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hidePivotFieldList="1"/>
  <mc:AlternateContent xmlns:mc="http://schemas.openxmlformats.org/markup-compatibility/2006">
    <mc:Choice Requires="x15">
      <x15ac:absPath xmlns:x15ac="http://schemas.microsoft.com/office/spreadsheetml/2010/11/ac" url="D:\soad\Data analysis\Course\s3\task\"/>
    </mc:Choice>
  </mc:AlternateContent>
  <xr:revisionPtr revIDLastSave="0" documentId="13_ncr:1_{CF4469BF-9618-4363-A457-0B16EA9EE1F0}" xr6:coauthVersionLast="47" xr6:coauthVersionMax="47" xr10:uidLastSave="{00000000-0000-0000-0000-000000000000}"/>
  <bookViews>
    <workbookView xWindow="-108" yWindow="-108" windowWidth="23256" windowHeight="12456" firstSheet="2" activeTab="4" xr2:uid="{00000000-000D-0000-FFFF-FFFF00000000}"/>
  </bookViews>
  <sheets>
    <sheet name="DIM-Date" sheetId="1" state="hidden" r:id="rId1"/>
    <sheet name="DIX-Table" sheetId="2" state="hidden" r:id="rId2"/>
    <sheet name="KPIS&amp;Pivot Table" sheetId="3" r:id="rId3"/>
    <sheet name="Analysis-pivot tables" sheetId="5" r:id="rId4"/>
    <sheet name="DashBoard" sheetId="6" r:id="rId5"/>
  </sheets>
  <definedNames>
    <definedName name="_xlcn.WorksheetConnection_AnalysisSalesData.xlsxTable11" hidden="1">Table1[]</definedName>
    <definedName name="FromArray_1">_xlfn.ANCHORARRAY('DIM-Date'!$A$2)</definedName>
    <definedName name="Slicer_Branch">#N/A</definedName>
    <definedName name="Slicer_City">#N/A</definedName>
    <definedName name="Slicer_Q_Name">#N/A</definedName>
    <definedName name="Slicer_Year">#N/A</definedName>
  </definedNames>
  <calcPr calcId="191029"/>
  <pivotCaches>
    <pivotCache cacheId="785" r:id="rId6"/>
    <pivotCache cacheId="788" r:id="rId7"/>
    <pivotCache cacheId="791" r:id="rId8"/>
    <pivotCache cacheId="794" r:id="rId9"/>
    <pivotCache cacheId="797" r:id="rId10"/>
    <pivotCache cacheId="800" r:id="rId11"/>
    <pivotCache cacheId="803" r:id="rId12"/>
    <pivotCache cacheId="806" r:id="rId13"/>
    <pivotCache cacheId="809" r:id="rId14"/>
    <pivotCache cacheId="812" r:id="rId15"/>
    <pivotCache cacheId="815" r:id="rId16"/>
    <pivotCache cacheId="818" r:id="rId17"/>
    <pivotCache cacheId="821" r:id="rId18"/>
    <pivotCache cacheId="824" r:id="rId19"/>
    <pivotCache cacheId="827" r:id="rId20"/>
    <pivotCache cacheId="830" r:id="rId21"/>
    <pivotCache cacheId="833" r:id="rId22"/>
    <pivotCache cacheId="836" r:id="rId23"/>
    <pivotCache cacheId="839" r:id="rId24"/>
    <pivotCache cacheId="842" r:id="rId25"/>
  </pivotCaches>
  <extLst>
    <ext xmlns:x14="http://schemas.microsoft.com/office/spreadsheetml/2009/9/main" uri="{876F7934-8845-4945-9796-88D515C7AA90}">
      <x14:pivotCaches>
        <pivotCache cacheId="185"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fe2cce8f-c0bf-4110-bffe-b3baf5fcae08" name="DimCustomer" connection="Query - DimCustomer"/>
          <x15:modelTable id="DimProduct_406c753c-ce24-4917-a1e8-f70a3a81d7e9" name="DimProduct" connection="Query - DimProduct"/>
          <x15:modelTable id="DimSalesRep_7cec1287-b63b-4e0d-9a4b-5d322f0a6663" name="DimSalesRep" connection="Query - DimSalesRep"/>
          <x15:modelTable id="FactJourneyPlan_13056bc2-13a6-4789-af60-88de9613aa43" name="FactJourneyPlan" connection="Query - FactJourneyPlan"/>
          <x15:modelTable id="FactSales_8cddeb5f-6b1b-4a79-894a-991f81d2b209" name="FactSales" connection="Query - FactSales"/>
          <x15:modelTable id="DIM-Date_eab4e29a-42a3-44cb-9fcf-f6f207dbccd0" name="DIM-Date" connection="Query - DIM-Date"/>
          <x15:modelTable id="Table1" name="Table1" connection="WorksheetConnection_Analysis Sales Data.xlsx!Table1"/>
        </x15:modelTables>
        <x15:modelRelationships>
          <x15:modelRelationship fromTable="FactJourneyPlan" fromColumn="WeekStartDate" toTable="DIM-Date" toColumn="Date"/>
          <x15:modelRelationship fromTable="FactJourneyPlan" fromColumn="CustomerID" toTable="DimCustomer" toColumn="CustomerID"/>
          <x15:modelRelationship fromTable="FactJourneyPlan" fromColumn="SalesRepID" toTable="DimSalesRep" toColumn="SalesRepID"/>
          <x15:modelRelationship fromTable="FactSales" fromColumn="ProductID" toTable="DimProduct" toColumn="ProductID"/>
          <x15:modelRelationship fromTable="FactSales" fromColumn="SalesRepID" toTable="DimSalesRep" toColumn="SalesRepID"/>
          <x15:modelRelationship fromTable="FactSales" fromColumn="CustomerID" toTable="DimCustomer" toColumn="CustomerID"/>
          <x15:modelRelationship fromTable="FactSales" fromColumn="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EC271C-F4A6-4106-AD80-F1FF12759259}" name="Query - DimCustomer" description="Connection to the 'DimCustomer' query in the workbook." type="100" refreshedVersion="8" minRefreshableVersion="5">
    <extLst>
      <ext xmlns:x15="http://schemas.microsoft.com/office/spreadsheetml/2010/11/main" uri="{DE250136-89BD-433C-8126-D09CA5730AF9}">
        <x15:connection id="c965ce42-64eb-4ed0-a3fd-d3a44360e0bd"/>
      </ext>
    </extLst>
  </connection>
  <connection id="2" xr16:uid="{7F68AC97-A8D6-4F17-BCD2-EE33FE91460D}" name="Query - DIM-Date" description="Connection to the 'DIM-Date' query in the workbook." type="100" refreshedVersion="8" minRefreshableVersion="5">
    <extLst>
      <ext xmlns:x15="http://schemas.microsoft.com/office/spreadsheetml/2010/11/main" uri="{DE250136-89BD-433C-8126-D09CA5730AF9}">
        <x15:connection id="ca20f496-e2ac-4cf5-ba90-b2e2cb304c71"/>
      </ext>
    </extLst>
  </connection>
  <connection id="3" xr16:uid="{F6D2AE24-2E7C-4A27-93A4-2233216D1895}" name="Query - DimProduct" description="Connection to the 'DimProduct' query in the workbook." type="100" refreshedVersion="8" minRefreshableVersion="5">
    <extLst>
      <ext xmlns:x15="http://schemas.microsoft.com/office/spreadsheetml/2010/11/main" uri="{DE250136-89BD-433C-8126-D09CA5730AF9}">
        <x15:connection id="db6ecb32-9c46-4cf6-93b9-e8edcb33e574"/>
      </ext>
    </extLst>
  </connection>
  <connection id="4" xr16:uid="{380993AF-3971-448E-AB7B-66BB38E078EE}" name="Query - DimSalesRep" description="Connection to the 'DimSalesRep' query in the workbook." type="100" refreshedVersion="8" minRefreshableVersion="5">
    <extLst>
      <ext xmlns:x15="http://schemas.microsoft.com/office/spreadsheetml/2010/11/main" uri="{DE250136-89BD-433C-8126-D09CA5730AF9}">
        <x15:connection id="de355ede-1bd2-4e53-bbeb-ebd244dc4006"/>
      </ext>
    </extLst>
  </connection>
  <connection id="5" xr16:uid="{E6855545-51E7-413A-B24A-4346F72C43F0}" name="Query - FactJourneyPlan" description="Connection to the 'FactJourneyPlan' query in the workbook." type="100" refreshedVersion="8" minRefreshableVersion="5">
    <extLst>
      <ext xmlns:x15="http://schemas.microsoft.com/office/spreadsheetml/2010/11/main" uri="{DE250136-89BD-433C-8126-D09CA5730AF9}">
        <x15:connection id="860917fd-2c36-4126-8849-24f500c05aac"/>
      </ext>
    </extLst>
  </connection>
  <connection id="6" xr16:uid="{DD809E36-293F-4890-A920-ABF330D054E5}" name="Query - FactSales" description="Connection to the 'FactSales' query in the workbook." type="100" refreshedVersion="8" minRefreshableVersion="5">
    <extLst>
      <ext xmlns:x15="http://schemas.microsoft.com/office/spreadsheetml/2010/11/main" uri="{DE250136-89BD-433C-8126-D09CA5730AF9}">
        <x15:connection id="7106ffa7-2768-4f30-886d-62e98effe317"/>
      </ext>
    </extLst>
  </connection>
  <connection id="7" xr16:uid="{8D902F85-2AF8-4695-A8E6-667B3BE130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564EF7E-4715-4D5B-84D0-5FD0D628CD3E}" name="WorksheetConnection_Analysis Sales Data.xlsx!Table1" type="102" refreshedVersion="8" minRefreshableVersion="5">
    <extLst>
      <ext xmlns:x15="http://schemas.microsoft.com/office/spreadsheetml/2010/11/main" uri="{DE250136-89BD-433C-8126-D09CA5730AF9}">
        <x15:connection id="Table1">
          <x15:rangePr sourceName="_xlcn.WorksheetConnection_AnalysisSalesDat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<sst xmlns="http://schemas.openxmlformats.org/spreadsheetml/2006/main" count="535" uniqueCount="226">
  <si>
    <t>Date</t>
  </si>
  <si>
    <t>Column1</t>
  </si>
  <si>
    <t>DSR-KPI'S</t>
  </si>
  <si>
    <t>#Orders</t>
  </si>
  <si>
    <t>#Uints</t>
  </si>
  <si>
    <t>$ Gross Sales</t>
  </si>
  <si>
    <t>$ Discont Sales</t>
  </si>
  <si>
    <t>$ Net Sales</t>
  </si>
  <si>
    <t>$ Total cost</t>
  </si>
  <si>
    <t>$ Net Profit</t>
  </si>
  <si>
    <t>% profit Margin</t>
  </si>
  <si>
    <t># PlannedVisit</t>
  </si>
  <si>
    <t>$ ActualVisit</t>
  </si>
  <si>
    <t>% Visit</t>
  </si>
  <si>
    <t>% Strike Rate</t>
  </si>
  <si>
    <t>Distribution-KPI'S</t>
  </si>
  <si>
    <t>Covarage</t>
  </si>
  <si>
    <t># Active Customers</t>
  </si>
  <si>
    <t>% Active customers</t>
  </si>
  <si>
    <t>T-Q Drop Size</t>
  </si>
  <si>
    <t>Q -Drop Size</t>
  </si>
  <si>
    <t>REV-Drop Size</t>
  </si>
  <si>
    <t>Row Labels</t>
  </si>
  <si>
    <t>Beverages</t>
  </si>
  <si>
    <t>Confectionery</t>
  </si>
  <si>
    <t>Dairy &amp; Cheese</t>
  </si>
  <si>
    <t>Snacks &amp; Biscuits</t>
  </si>
  <si>
    <t>Grand Total</t>
  </si>
  <si>
    <t>Product Prem 6</t>
  </si>
  <si>
    <t>Product Prem 7</t>
  </si>
  <si>
    <t>Product Prem 8</t>
  </si>
  <si>
    <t>Product S 10</t>
  </si>
  <si>
    <t>Product S 9</t>
  </si>
  <si>
    <t>Product Prem 16</t>
  </si>
  <si>
    <t>Product Prem 17</t>
  </si>
  <si>
    <t>Product Prem 18</t>
  </si>
  <si>
    <t>Product Prem 19</t>
  </si>
  <si>
    <t>Product Prem 15</t>
  </si>
  <si>
    <t>Product S 11</t>
  </si>
  <si>
    <t>Product S 12</t>
  </si>
  <si>
    <t>Product S 13</t>
  </si>
  <si>
    <t>Product S 14</t>
  </si>
  <si>
    <t>Product Prem 4</t>
  </si>
  <si>
    <t>Product Prem 5</t>
  </si>
  <si>
    <t>Product S 1</t>
  </si>
  <si>
    <t>Product S 2</t>
  </si>
  <si>
    <t>Product S 3</t>
  </si>
  <si>
    <t>Category</t>
  </si>
  <si>
    <t>ProductName</t>
  </si>
  <si>
    <t>Beverages Total</t>
  </si>
  <si>
    <t>Confectionery Total</t>
  </si>
  <si>
    <t>Dairy &amp; Cheese Total</t>
  </si>
  <si>
    <t>Snacks &amp; Biscuits Total</t>
  </si>
  <si>
    <t>CustomerName</t>
  </si>
  <si>
    <t>Abbas El Akkad</t>
  </si>
  <si>
    <t>Abdallah El Said</t>
  </si>
  <si>
    <t>Abdallah Gomaa</t>
  </si>
  <si>
    <t>Adel Emam</t>
  </si>
  <si>
    <t>Afaf Rady</t>
  </si>
  <si>
    <t>Ahmed El Mirghany</t>
  </si>
  <si>
    <t>Ahmed Fathi</t>
  </si>
  <si>
    <t>Ahmed Fatouh</t>
  </si>
  <si>
    <t>Ahmed Kouka</t>
  </si>
  <si>
    <t>Ahmed Mahmoud</t>
  </si>
  <si>
    <t>Ahmed Sayed</t>
  </si>
  <si>
    <t>Ahmed Zaki</t>
  </si>
  <si>
    <t>Ahmed Zewail</t>
  </si>
  <si>
    <t>Akram Tawfik</t>
  </si>
  <si>
    <t>Alaa Salah</t>
  </si>
  <si>
    <t>Ali Hemeida</t>
  </si>
  <si>
    <t>Ali Maaloul</t>
  </si>
  <si>
    <t>Aliou Dieng</t>
  </si>
  <si>
    <t>Amal Maher</t>
  </si>
  <si>
    <t>Amer Mounib</t>
  </si>
  <si>
    <t>Amir Tawfik</t>
  </si>
  <si>
    <t>Amr Diab</t>
  </si>
  <si>
    <t>Amy Samir</t>
  </si>
  <si>
    <t>Angham Soliman</t>
  </si>
  <si>
    <t>Ashraf Abdel Baqi</t>
  </si>
  <si>
    <t>Ayman El Sherif</t>
  </si>
  <si>
    <t>Donia Samir</t>
  </si>
  <si>
    <t>Ehab Galal</t>
  </si>
  <si>
    <t>Ehab Tawfik</t>
  </si>
  <si>
    <t>El Sayed Khalil</t>
  </si>
  <si>
    <t>Elham Shahin</t>
  </si>
  <si>
    <t>Emam Ashour</t>
  </si>
  <si>
    <t>Essam El Hadary</t>
  </si>
  <si>
    <t>Farouk El Baz</t>
  </si>
  <si>
    <t>Haitham Shaker</t>
  </si>
  <si>
    <t>Hamada Helal</t>
  </si>
  <si>
    <t>Hamza El Gamal</t>
  </si>
  <si>
    <t>Hamza El Mathlouthi</t>
  </si>
  <si>
    <t>Hamza Namira</t>
  </si>
  <si>
    <t>Hana El Zahed</t>
  </si>
  <si>
    <t>Hanan Tork</t>
  </si>
  <si>
    <t>Hany Ramzy</t>
  </si>
  <si>
    <t>Hany Shaker</t>
  </si>
  <si>
    <t>Hazem Emam</t>
  </si>
  <si>
    <t>Hend Sabry</t>
  </si>
  <si>
    <t>Hisham Abbas</t>
  </si>
  <si>
    <t>Hisham Selim</t>
  </si>
  <si>
    <t>Hossam Ghaly</t>
  </si>
  <si>
    <t>Hussein El Shahat</t>
  </si>
  <si>
    <t>Ibrahim Nasr</t>
  </si>
  <si>
    <t>Ibrahim Salah</t>
  </si>
  <si>
    <t>Islam Tarek</t>
  </si>
  <si>
    <t>Karim Adel</t>
  </si>
  <si>
    <t>Karim Fouad</t>
  </si>
  <si>
    <t>Khaled Abdel Fattah</t>
  </si>
  <si>
    <t>Khaled El Sawy</t>
  </si>
  <si>
    <t>Khaled Youssef</t>
  </si>
  <si>
    <t>Laila Eloui</t>
  </si>
  <si>
    <t>Magdi Yacoub</t>
  </si>
  <si>
    <t>Maher Zain</t>
  </si>
  <si>
    <t>Mahmoud Alaa</t>
  </si>
  <si>
    <t>Mahmoud Fathallah</t>
  </si>
  <si>
    <t>Mahmoud Hassan</t>
  </si>
  <si>
    <t>Mahmoud Kahraba</t>
  </si>
  <si>
    <t>Mahmoud Metwally</t>
  </si>
  <si>
    <t>Mahmoud Shikabala</t>
  </si>
  <si>
    <t>Mai Ezz El Din</t>
  </si>
  <si>
    <t>Marwan Attia</t>
  </si>
  <si>
    <t>Medhat Saleh</t>
  </si>
  <si>
    <t>Medhat Shalaby</t>
  </si>
  <si>
    <t>Mohamed El Shenawy</t>
  </si>
  <si>
    <t>Mohamed Hany</t>
  </si>
  <si>
    <t>Mohamed Ibrahim</t>
  </si>
  <si>
    <t>Mohamed Roshdy</t>
  </si>
  <si>
    <t>Mohamed Salah</t>
  </si>
  <si>
    <t>Mona Zaki</t>
  </si>
  <si>
    <t>Mostafa Ali</t>
  </si>
  <si>
    <t>Mostafa El Zanary</t>
  </si>
  <si>
    <t>Mostafa Fathi</t>
  </si>
  <si>
    <t>Mostafa Shalaby</t>
  </si>
  <si>
    <t>Mostafa Shobeir</t>
  </si>
  <si>
    <t>Moustafa Amar</t>
  </si>
  <si>
    <t>Nabil Dounga</t>
  </si>
  <si>
    <t>Nagat El Saghira</t>
  </si>
  <si>
    <t>Naguib Mahfouz</t>
  </si>
  <si>
    <t>Nasser Maher</t>
  </si>
  <si>
    <t>Nelly Karim</t>
  </si>
  <si>
    <t>Nour El Sherif</t>
  </si>
  <si>
    <t>Omar Farouk</t>
  </si>
  <si>
    <t>Omar Gaber</t>
  </si>
  <si>
    <t>Omar Kamal</t>
  </si>
  <si>
    <t>Osama Galal</t>
  </si>
  <si>
    <t>Osama Khalil</t>
  </si>
  <si>
    <t>Ramadan Sobhi</t>
  </si>
  <si>
    <t>Ramy Gamal</t>
  </si>
  <si>
    <t>Ramy Rabia</t>
  </si>
  <si>
    <t>Ramy Sabry</t>
  </si>
  <si>
    <t>Rogena Osman</t>
  </si>
  <si>
    <t>Saberine Khalil</t>
  </si>
  <si>
    <t>Sameh Hussein</t>
  </si>
  <si>
    <t>Seif El Jaziri</t>
  </si>
  <si>
    <t>Sherif Mounir</t>
  </si>
  <si>
    <t>Sherine Abdel Wahab</t>
  </si>
  <si>
    <t>Shikabala Abdel Kader</t>
  </si>
  <si>
    <t>Taha Hussein</t>
  </si>
  <si>
    <t>Taher Mohamed</t>
  </si>
  <si>
    <t>Tamer Ashour</t>
  </si>
  <si>
    <t>Tamer Hosny</t>
  </si>
  <si>
    <t>Tarek Galal</t>
  </si>
  <si>
    <t>Wael Kafoury</t>
  </si>
  <si>
    <t>Walid Soliman</t>
  </si>
  <si>
    <t>Yasmin Abdel Aziz</t>
  </si>
  <si>
    <t>Yasmine Sabri</t>
  </si>
  <si>
    <t>Yasser Galal</t>
  </si>
  <si>
    <t>Yasser Ibrahim</t>
  </si>
  <si>
    <t>Youssef El Sherif</t>
  </si>
  <si>
    <t>Youssef Obama</t>
  </si>
  <si>
    <t>Ziad Bourji</t>
  </si>
  <si>
    <t>Branch</t>
  </si>
  <si>
    <t>Alexandria</t>
  </si>
  <si>
    <t>Alexandria Total</t>
  </si>
  <si>
    <t>Cairo East</t>
  </si>
  <si>
    <t>Cairo East Total</t>
  </si>
  <si>
    <t>Cairo West</t>
  </si>
  <si>
    <t>Cairo West Total</t>
  </si>
  <si>
    <t>Delta North</t>
  </si>
  <si>
    <t>Delta North Total</t>
  </si>
  <si>
    <t>Giza</t>
  </si>
  <si>
    <t>Giza Total</t>
  </si>
  <si>
    <t>Upper Egypt</t>
  </si>
  <si>
    <t>Upper Egypt Total</t>
  </si>
  <si>
    <t>Values</t>
  </si>
  <si>
    <t>Total #Orders</t>
  </si>
  <si>
    <t>Total #Uints</t>
  </si>
  <si>
    <t>Total $ Gross Sales</t>
  </si>
  <si>
    <t>Total $ Discont Sales</t>
  </si>
  <si>
    <t>Total $ Net Sales</t>
  </si>
  <si>
    <t>Total $ Total cost</t>
  </si>
  <si>
    <t>Total $ Net Profit</t>
  </si>
  <si>
    <t>Total % profit Margin</t>
  </si>
  <si>
    <t>Apr</t>
  </si>
  <si>
    <t>Aug</t>
  </si>
  <si>
    <t>Dec</t>
  </si>
  <si>
    <t>Feb</t>
  </si>
  <si>
    <t>Jan</t>
  </si>
  <si>
    <t>Jul</t>
  </si>
  <si>
    <t>Jun</t>
  </si>
  <si>
    <t>Mar</t>
  </si>
  <si>
    <t>May</t>
  </si>
  <si>
    <t>Nov</t>
  </si>
  <si>
    <t>Oct</t>
  </si>
  <si>
    <t>Sep</t>
  </si>
  <si>
    <t>Year</t>
  </si>
  <si>
    <t>month name</t>
  </si>
  <si>
    <t>Month</t>
  </si>
  <si>
    <t>Juices</t>
  </si>
  <si>
    <t>Soft Drinks</t>
  </si>
  <si>
    <t>Water</t>
  </si>
  <si>
    <t>Chocolate</t>
  </si>
  <si>
    <t>Healthy Snacks</t>
  </si>
  <si>
    <t>Cheese</t>
  </si>
  <si>
    <t>Dairy</t>
  </si>
  <si>
    <t>Biscuits</t>
  </si>
  <si>
    <t>Snacks</t>
  </si>
  <si>
    <t>Distributor / Hypermarket</t>
  </si>
  <si>
    <t>Retail Store</t>
  </si>
  <si>
    <t>Wholesale Supermarket</t>
  </si>
  <si>
    <t>Asyut</t>
  </si>
  <si>
    <t>Cairo</t>
  </si>
  <si>
    <t>Mansoura</t>
  </si>
  <si>
    <t>Tanta</t>
  </si>
  <si>
    <t>Joureny Plan &amp; Covarage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</si>
</sst>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0.00%;#,##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7">
    <xf numFmtId="0" fontId="0" fillId="0" borderId="0" xfId="0"/>
    <xf numFmtId="14" fontId="0" fillId="2" borderId="0" xfId="0" applyNumberFormat="1" applyFill="1" applyAlignment="1">
      <alignment horizontal="center"/>
    </xf>
    <xf numFmtId="14" fontId="0" fillId="0" borderId="0" xfId="0" applyNumberFormat="1"/>
    <xf numFmtId="0" fontId="0" fillId="0" borderId="0" xfId="0" applyAlignment="1">
      <alignment horizontal="center"/>
    </xf>
    <xf numFmtId="3" fontId="0" fillId="0" borderId="0" xfId="0" applyNumberFormat="1"/>
    <xf numFmtId="164" fontId="0" fillId="0" borderId="0" xfId="0" applyNumberFormat="1"/>
    <xf numFmtId="3" fontId="0" fillId="0" borderId="0" xfId="0" applyNumberFormat="1" applyAlignment="1">
      <alignment horizontal="center"/>
    </xf>
    <xf numFmtId="164" fontId="0" fillId="0" borderId="0" xfId="0" applyNumberFormat="1" applyAlignment="1">
      <alignment horizontal="center"/>
    </xf>
    <xf numFmtId="0" fontId="0" fillId="0" borderId="0" xfId="0" pivotButton="1"/>
    <xf numFmtId="165"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left"/>
    </xf>
    <xf numFmtId="0" fontId="0" fillId="0" borderId="0" xfId="0" pivotButton="1" applyAlignment="1">
      <alignment horizontal="center"/>
    </xf>
    <xf numFmtId="0" fontId="1" fillId="0" borderId="0" xfId="0" pivotButton="1" applyFont="1" applyAlignment="1">
      <alignment horizontal="center"/>
    </xf>
    <xf numFmtId="0" fontId="1" fillId="0" borderId="0" xfId="0" applyFont="1" applyAlignment="1">
      <alignment horizontal="center"/>
    </xf>
    <xf numFmtId="0" fontId="0" fillId="3" borderId="0" xfId="0" applyFill="1"/>
    <xf numFmtId="0" fontId="2" fillId="4" borderId="0" xfId="0" applyFont="1" applyFill="1" applyAlignment="1">
      <alignment horizontal="center" vertical="center"/>
    </xf>
  </cellXfs>
  <cellStyles count="1">
    <cellStyle name="Normal" xfId="0" builtinId="0"/>
  </cellStyles>
  <dxfs count="311">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alignment horizontal="center"/>
    </dxf>
    <dxf>
      <alignment horizontal="center"/>
    </dxf>
    <dxf>
      <alignment horizontal="center"/>
    </dxf>
    <dxf>
      <alignment horizontal="center"/>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E1F0D162-4B4F-4550-8A5B-FE2C64BA5E0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68" Type="http://schemas.openxmlformats.org/officeDocument/2006/relationships/customXml" Target="../customXml/item3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3.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5.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2.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5.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tables!PivotTable9</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i="1"/>
              <a:t>Net</a:t>
            </a:r>
            <a:r>
              <a:rPr lang="en-US" b="1" i="1" baseline="0"/>
              <a:t> Profit By </a:t>
            </a:r>
            <a:r>
              <a:rPr lang="en-US" sz="1400" b="1" i="1" u="none" strike="noStrike" kern="1200" spc="0" baseline="0">
                <a:solidFill>
                  <a:sysClr val="windowText" lastClr="000000"/>
                </a:solidFill>
              </a:rPr>
              <a:t>Product</a:t>
            </a:r>
            <a:r>
              <a:rPr lang="en-US" b="1" i="1" baseline="0"/>
              <a:t> Category </a:t>
            </a:r>
            <a:endParaRPr lang="en-US" b="1" i="1"/>
          </a:p>
        </c:rich>
      </c:tx>
      <c:layout>
        <c:manualLayout>
          <c:xMode val="edge"/>
          <c:yMode val="edge"/>
          <c:x val="0.32008161039408345"/>
          <c:y val="3.981797497155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703241895261846E-2"/>
          <c:y val="0.22804323094425483"/>
          <c:w val="0.9542809642560266"/>
          <c:h val="0.59457732032642674"/>
        </c:manualLayout>
      </c:layout>
      <c:bar3DChart>
        <c:barDir val="col"/>
        <c:grouping val="standard"/>
        <c:varyColors val="0"/>
        <c:ser>
          <c:idx val="0"/>
          <c:order val="0"/>
          <c:tx>
            <c:strRef>
              <c:f>'Analysis-pivot tables'!$B$1</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'Analysis-pivot tables'!$A$2:$A$11</c:f>
              <c:strCache>
                <c:ptCount val="9"/>
                <c:pt idx="0">
                  <c:v>Cheese</c:v>
                </c:pt>
                <c:pt idx="1">
                  <c:v>Chocolate</c:v>
                </c:pt>
                <c:pt idx="2">
                  <c:v>Healthy Snacks</c:v>
                </c:pt>
                <c:pt idx="3">
                  <c:v>Biscuits</c:v>
                </c:pt>
                <c:pt idx="4">
                  <c:v>Juices</c:v>
                </c:pt>
                <c:pt idx="5">
                  <c:v>Dairy</c:v>
                </c:pt>
                <c:pt idx="6">
                  <c:v>Soft Drinks</c:v>
                </c:pt>
                <c:pt idx="7">
                  <c:v>Snacks</c:v>
                </c:pt>
                <c:pt idx="8">
                  <c:v>Water</c:v>
                </c:pt>
              </c:strCache>
            </c:strRef>
          </c:cat>
          <c:val>
            <c:numRef>
              <c:f>'Analysis-pivot tables'!$B$2:$B$11</c:f>
              <c:numCache>
                <c:formatCode>#,##0</c:formatCode>
                <c:ptCount val="9"/>
                <c:pt idx="0">
                  <c:v>1682916.0499999998</c:v>
                </c:pt>
                <c:pt idx="1">
                  <c:v>958868.60000000056</c:v>
                </c:pt>
                <c:pt idx="2">
                  <c:v>571943.69999999972</c:v>
                </c:pt>
                <c:pt idx="3">
                  <c:v>559559.04999999981</c:v>
                </c:pt>
                <c:pt idx="4">
                  <c:v>493493.25</c:v>
                </c:pt>
                <c:pt idx="5">
                  <c:v>423916.04999999981</c:v>
                </c:pt>
                <c:pt idx="6">
                  <c:v>335405.79999999981</c:v>
                </c:pt>
                <c:pt idx="7">
                  <c:v>330602.60000000009</c:v>
                </c:pt>
                <c:pt idx="8">
                  <c:v>107831.25</c:v>
                </c:pt>
              </c:numCache>
            </c:numRef>
          </c:val>
          <c:extLst>
            <c:ext xmlns:c16="http://schemas.microsoft.com/office/drawing/2014/chart" uri="{C3380CC4-5D6E-409C-BE32-E72D297353CC}">
              <c16:uniqueId val="{00000000-6D3F-486A-A665-75791CC31A51}"/>
            </c:ext>
          </c:extLst>
        </c:ser>
        <c:dLbls>
          <c:showLegendKey val="0"/>
          <c:showVal val="1"/>
          <c:showCatName val="0"/>
          <c:showSerName val="0"/>
          <c:showPercent val="0"/>
          <c:showBubbleSize val="0"/>
        </c:dLbls>
        <c:gapWidth val="150"/>
        <c:shape val="box"/>
        <c:axId val="478360031"/>
        <c:axId val="127691040"/>
        <c:axId val="1514938079"/>
      </c:bar3DChart>
      <c:catAx>
        <c:axId val="47836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 sourceLinked="1"/>
        <c:majorTickMark val="none"/>
        <c:minorTickMark val="none"/>
        <c:tickLblPos val="nextTo"/>
        <c:crossAx val="478360031"/>
        <c:crosses val="autoZero"/>
        <c:crossBetween val="between"/>
      </c:valAx>
      <c:serAx>
        <c:axId val="1514938079"/>
        <c:scaling>
          <c:orientation val="minMax"/>
        </c:scaling>
        <c:delete val="1"/>
        <c:axPos val="b"/>
        <c:majorTickMark val="none"/>
        <c:minorTickMark val="none"/>
        <c:tickLblPos val="nextTo"/>
        <c:crossAx val="12769104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tables!PivotTable10</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kern="1200" spc="0" baseline="0">
                <a:solidFill>
                  <a:sysClr val="windowText" lastClr="000000"/>
                </a:solidFill>
              </a:rPr>
              <a:t>Profit Margin By Product Category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b="1" i="1"/>
          </a:p>
        </c:rich>
      </c:tx>
      <c:layout>
        <c:manualLayout>
          <c:xMode val="edge"/>
          <c:yMode val="edge"/>
          <c:x val="0.27071108241777248"/>
          <c:y val="3.9818095654709826E-2"/>
        </c:manualLayout>
      </c:layout>
      <c:overlay val="0"/>
      <c:spPr>
        <a:noFill/>
        <a:ln>
          <a:noFill/>
        </a:ln>
        <a:effectLst/>
      </c:sp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2576866764276E-2"/>
          <c:y val="0.15782407407407409"/>
          <c:w val="0.94631527574426555"/>
          <c:h val="0.67003098571011954"/>
        </c:manualLayout>
      </c:layout>
      <c:barChart>
        <c:barDir val="col"/>
        <c:grouping val="clustered"/>
        <c:varyColors val="0"/>
        <c:ser>
          <c:idx val="0"/>
          <c:order val="0"/>
          <c:tx>
            <c:strRef>
              <c:f>'Analysis-pivot tables'!$B$16</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'Analysis-pivot tables'!$A$17:$A$26</c:f>
              <c:strCache>
                <c:ptCount val="9"/>
                <c:pt idx="0">
                  <c:v>Water</c:v>
                </c:pt>
                <c:pt idx="1">
                  <c:v>Healthy Snacks</c:v>
                </c:pt>
                <c:pt idx="2">
                  <c:v>Soft Drinks</c:v>
                </c:pt>
                <c:pt idx="3">
                  <c:v>Chocolate</c:v>
                </c:pt>
                <c:pt idx="4">
                  <c:v>Cheese</c:v>
                </c:pt>
                <c:pt idx="5">
                  <c:v>Biscuits</c:v>
                </c:pt>
                <c:pt idx="6">
                  <c:v>Juices</c:v>
                </c:pt>
                <c:pt idx="7">
                  <c:v>Snacks</c:v>
                </c:pt>
                <c:pt idx="8">
                  <c:v>Dairy</c:v>
                </c:pt>
              </c:strCache>
            </c:strRef>
          </c:cat>
          <c:val>
            <c:numRef>
              <c:f>'Analysis-pivot tables'!$B$17:$B$26</c:f>
              <c:numCache>
                <c:formatCode>#,##0%;\-#,##0%;#,##0%</c:formatCode>
                <c:ptCount val="9"/>
                <c:pt idx="0">
                  <c:v>0.30583723141524305</c:v>
                </c:pt>
                <c:pt idx="1">
                  <c:v>0.24788551693356919</c:v>
                </c:pt>
                <c:pt idx="2">
                  <c:v>0.23540622452705143</c:v>
                </c:pt>
                <c:pt idx="3">
                  <c:v>0.21078146098208261</c:v>
                </c:pt>
                <c:pt idx="4">
                  <c:v>0.2006565887402037</c:v>
                </c:pt>
                <c:pt idx="5">
                  <c:v>0.19133402693004667</c:v>
                </c:pt>
                <c:pt idx="6">
                  <c:v>0.17626488527758216</c:v>
                </c:pt>
                <c:pt idx="7">
                  <c:v>0.17205545741983588</c:v>
                </c:pt>
                <c:pt idx="8">
                  <c:v>0.12465794430306308</c:v>
                </c:pt>
              </c:numCache>
            </c:numRef>
          </c:val>
          <c:extLst>
            <c:ext xmlns:c16="http://schemas.microsoft.com/office/drawing/2014/chart" uri="{C3380CC4-5D6E-409C-BE32-E72D297353CC}">
              <c16:uniqueId val="{00000000-84FB-43C6-AD98-49F7EB497229}"/>
            </c:ext>
          </c:extLst>
        </c:ser>
        <c:dLbls>
          <c:showLegendKey val="0"/>
          <c:showVal val="1"/>
          <c:showCatName val="0"/>
          <c:showSerName val="0"/>
          <c:showPercent val="0"/>
          <c:showBubbleSize val="0"/>
        </c:dLbls>
        <c:gapWidth val="150"/>
        <c:axId val="478360031"/>
        <c:axId val="127691040"/>
      </c:barChart>
      <c:catAx>
        <c:axId val="47836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0%;#,##0%" sourceLinked="1"/>
        <c:majorTickMark val="none"/>
        <c:minorTickMark val="none"/>
        <c:tickLblPos val="nextTo"/>
        <c:crossAx val="478360031"/>
        <c:crosses val="autoZero"/>
        <c:crossBetween val="between"/>
      </c:valAx>
      <c:spPr>
        <a:noFill/>
        <a:ln>
          <a:noFill/>
        </a:ln>
        <a:effectLst/>
        <a:sp3d/>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tables!PivotTable11</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kern="1200" spc="0" baseline="0">
                <a:solidFill>
                  <a:sysClr val="windowText" lastClr="000000"/>
                </a:solidFill>
              </a:rPr>
              <a:t>Uints By Product Category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b="1" i="1"/>
          </a:p>
        </c:rich>
      </c:tx>
      <c:layout>
        <c:manualLayout>
          <c:xMode val="edge"/>
          <c:yMode val="edge"/>
          <c:x val="0.27071108241777248"/>
          <c:y val="3.9818095654709826E-2"/>
        </c:manualLayout>
      </c:layout>
      <c:overlay val="0"/>
      <c:spPr>
        <a:noFill/>
        <a:ln>
          <a:noFill/>
        </a:ln>
        <a:effectLst/>
      </c:sp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2576866764276E-2"/>
          <c:y val="0.15782407407407409"/>
          <c:w val="0.94631527574426555"/>
          <c:h val="0.67003098571011954"/>
        </c:manualLayout>
      </c:layout>
      <c:barChart>
        <c:barDir val="col"/>
        <c:grouping val="clustered"/>
        <c:varyColors val="0"/>
        <c:ser>
          <c:idx val="0"/>
          <c:order val="0"/>
          <c:tx>
            <c:strRef>
              <c:f>'Analysis-pivot tables'!$B$38</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'Analysis-pivot tables'!$A$39:$A$48</c:f>
              <c:strCache>
                <c:ptCount val="9"/>
                <c:pt idx="0">
                  <c:v>Snacks</c:v>
                </c:pt>
                <c:pt idx="1">
                  <c:v>Cheese</c:v>
                </c:pt>
                <c:pt idx="2">
                  <c:v>Healthy Snacks</c:v>
                </c:pt>
                <c:pt idx="3">
                  <c:v>Juices</c:v>
                </c:pt>
                <c:pt idx="4">
                  <c:v>Dairy</c:v>
                </c:pt>
                <c:pt idx="5">
                  <c:v>Biscuits</c:v>
                </c:pt>
                <c:pt idx="6">
                  <c:v>Soft Drinks</c:v>
                </c:pt>
                <c:pt idx="7">
                  <c:v>Chocolate</c:v>
                </c:pt>
                <c:pt idx="8">
                  <c:v>Water</c:v>
                </c:pt>
              </c:strCache>
            </c:strRef>
          </c:cat>
          <c:val>
            <c:numRef>
              <c:f>'Analysis-pivot tables'!$B$39:$B$48</c:f>
              <c:numCache>
                <c:formatCode>#,##0</c:formatCode>
                <c:ptCount val="9"/>
                <c:pt idx="0">
                  <c:v>122726</c:v>
                </c:pt>
                <c:pt idx="1">
                  <c:v>115842</c:v>
                </c:pt>
                <c:pt idx="2">
                  <c:v>82776</c:v>
                </c:pt>
                <c:pt idx="3">
                  <c:v>79536</c:v>
                </c:pt>
                <c:pt idx="4">
                  <c:v>79368</c:v>
                </c:pt>
                <c:pt idx="5">
                  <c:v>78875</c:v>
                </c:pt>
                <c:pt idx="6">
                  <c:v>77843</c:v>
                </c:pt>
                <c:pt idx="7">
                  <c:v>77349</c:v>
                </c:pt>
                <c:pt idx="8">
                  <c:v>40791</c:v>
                </c:pt>
              </c:numCache>
            </c:numRef>
          </c:val>
          <c:extLst>
            <c:ext xmlns:c16="http://schemas.microsoft.com/office/drawing/2014/chart" uri="{C3380CC4-5D6E-409C-BE32-E72D297353CC}">
              <c16:uniqueId val="{00000000-61D3-4C6E-9959-EF4524A5B199}"/>
            </c:ext>
          </c:extLst>
        </c:ser>
        <c:dLbls>
          <c:showLegendKey val="0"/>
          <c:showVal val="1"/>
          <c:showCatName val="0"/>
          <c:showSerName val="0"/>
          <c:showPercent val="0"/>
          <c:showBubbleSize val="0"/>
        </c:dLbls>
        <c:gapWidth val="150"/>
        <c:axId val="478360031"/>
        <c:axId val="127691040"/>
      </c:barChart>
      <c:catAx>
        <c:axId val="47836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 sourceLinked="1"/>
        <c:majorTickMark val="none"/>
        <c:minorTickMark val="none"/>
        <c:tickLblPos val="nextTo"/>
        <c:crossAx val="478360031"/>
        <c:crosses val="autoZero"/>
        <c:crossBetween val="between"/>
      </c:valAx>
      <c:spPr>
        <a:noFill/>
        <a:ln>
          <a:noFill/>
        </a:ln>
        <a:effectLst/>
        <a:sp3d/>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tables!PivotTable12</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kern="1200" spc="0" baseline="0">
                <a:solidFill>
                  <a:sysClr val="windowText" lastClr="000000"/>
                </a:solidFill>
              </a:rPr>
              <a:t>Net Sales By Month Name</a:t>
            </a:r>
            <a:endParaRPr lang="en-US" b="1" i="1"/>
          </a:p>
        </c:rich>
      </c:tx>
      <c:layout>
        <c:manualLayout>
          <c:xMode val="edge"/>
          <c:yMode val="edge"/>
          <c:x val="0.29341775908801593"/>
          <c:y val="5.2163896179644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cap="rnd" cmpd="sng" algn="ctr">
            <a:solidFill>
              <a:schemeClr val="accent6"/>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cap="rnd" cmpd="sng" algn="ctr">
            <a:solidFill>
              <a:schemeClr val="accent6"/>
            </a:solidFill>
            <a:prstDash val="solid"/>
            <a:round/>
          </a:ln>
          <a:effectLst/>
        </c:spPr>
        <c:dLbl>
          <c:idx val="0"/>
          <c:layout>
            <c:manualLayout>
              <c:x val="-5.2231718898385564E-2"/>
              <c:y val="0.136494252873563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cap="rnd" cmpd="sng" algn="ctr">
            <a:solidFill>
              <a:schemeClr val="accent6"/>
            </a:solidFill>
            <a:prstDash val="solid"/>
            <a:round/>
          </a:ln>
          <a:effectLst/>
        </c:spPr>
        <c:dLbl>
          <c:idx val="0"/>
          <c:layout>
            <c:manualLayout>
              <c:x val="-2.3741690408357074E-3"/>
              <c:y val="0.17241379310344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cap="rnd" cmpd="sng" algn="ctr">
            <a:solidFill>
              <a:schemeClr val="accent6"/>
            </a:solidFill>
            <a:prstDash val="solid"/>
            <a:round/>
          </a:ln>
          <a:effectLst/>
        </c:spPr>
        <c:dLbl>
          <c:idx val="0"/>
          <c:layout>
            <c:manualLayout>
              <c:x val="7.122507122507035E-3"/>
              <c:y val="0.172413793103448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cap="rnd" cmpd="sng" algn="ctr">
            <a:solidFill>
              <a:schemeClr val="accent6"/>
            </a:solidFill>
            <a:prstDash val="solid"/>
            <a:round/>
          </a:ln>
          <a:effectLst/>
        </c:spPr>
        <c:dLbl>
          <c:idx val="0"/>
          <c:layout>
            <c:manualLayout>
              <c:x val="1.187084520417845E-2"/>
              <c:y val="-8.62068965517241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cap="rnd" cmpd="sng" algn="ctr">
            <a:solidFill>
              <a:schemeClr val="accent6"/>
            </a:solidFill>
            <a:prstDash val="solid"/>
            <a:round/>
          </a:ln>
          <a:effectLst/>
        </c:spPr>
        <c:dLbl>
          <c:idx val="0"/>
          <c:layout>
            <c:manualLayout>
              <c:x val="-7.1225071225071226E-3"/>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cap="rnd" cmpd="sng" algn="ctr">
            <a:solidFill>
              <a:schemeClr val="accent6"/>
            </a:solidFill>
            <a:prstDash val="solid"/>
            <a:round/>
          </a:ln>
          <a:effectLst/>
        </c:spPr>
        <c:dLbl>
          <c:idx val="0"/>
          <c:layout>
            <c:manualLayout>
              <c:x val="7.1225071225072094E-3"/>
              <c:y val="-0.122126436781609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cap="rnd" cmpd="sng" algn="ctr">
            <a:solidFill>
              <a:schemeClr val="accent6"/>
            </a:solidFill>
            <a:prstDash val="solid"/>
            <a:round/>
          </a:ln>
          <a:effectLst/>
        </c:spPr>
        <c:dLbl>
          <c:idx val="0"/>
          <c:layout>
            <c:manualLayout>
              <c:x val="-1.6619183285849954E-2"/>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cap="rnd" cmpd="sng" algn="ctr">
            <a:solidFill>
              <a:schemeClr val="accent6"/>
            </a:solidFill>
            <a:prstDash val="solid"/>
            <a:round/>
          </a:ln>
          <a:effectLst/>
        </c:spPr>
        <c:dLbl>
          <c:idx val="0"/>
          <c:layout>
            <c:manualLayout>
              <c:x val="0"/>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cap="rnd" cmpd="sng" algn="ctr">
            <a:solidFill>
              <a:schemeClr val="accent6"/>
            </a:solidFill>
            <a:prstDash val="solid"/>
            <a:round/>
          </a:ln>
          <a:effectLst/>
        </c:spPr>
        <c:dLbl>
          <c:idx val="0"/>
          <c:layout>
            <c:manualLayout>
              <c:x val="-4.7483380816714148E-3"/>
              <c:y val="-0.107758620689655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19050" cap="rnd" cmpd="sng" algn="ctr">
            <a:solidFill>
              <a:schemeClr val="accent6"/>
            </a:solidFill>
            <a:prstDash val="solid"/>
            <a:round/>
          </a:ln>
          <a:effectLst/>
        </c:spPr>
        <c:dLbl>
          <c:idx val="0"/>
          <c:layout>
            <c:manualLayout>
              <c:x val="-5.2231718898385564E-2"/>
              <c:y val="0.136494252873563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19050" cap="rnd" cmpd="sng" algn="ctr">
            <a:solidFill>
              <a:schemeClr val="accent6"/>
            </a:solidFill>
            <a:prstDash val="solid"/>
            <a:round/>
          </a:ln>
          <a:effectLst/>
        </c:spPr>
        <c:dLbl>
          <c:idx val="0"/>
          <c:layout>
            <c:manualLayout>
              <c:x val="-2.3741690408357074E-3"/>
              <c:y val="0.17241379310344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19050" cap="rnd" cmpd="sng" algn="ctr">
            <a:solidFill>
              <a:schemeClr val="accent6"/>
            </a:solidFill>
            <a:prstDash val="solid"/>
            <a:round/>
          </a:ln>
          <a:effectLst/>
        </c:spPr>
        <c:dLbl>
          <c:idx val="0"/>
          <c:layout>
            <c:manualLayout>
              <c:x val="7.122507122507035E-3"/>
              <c:y val="0.172413793103448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19050" cap="rnd" cmpd="sng" algn="ctr">
            <a:solidFill>
              <a:schemeClr val="accent6"/>
            </a:solidFill>
            <a:prstDash val="solid"/>
            <a:round/>
          </a:ln>
          <a:effectLst/>
        </c:spPr>
        <c:dLbl>
          <c:idx val="0"/>
          <c:layout>
            <c:manualLayout>
              <c:x val="1.187084520417845E-2"/>
              <c:y val="-8.62068965517241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19050" cap="rnd" cmpd="sng" algn="ctr">
            <a:solidFill>
              <a:schemeClr val="accent6"/>
            </a:solidFill>
            <a:prstDash val="solid"/>
            <a:round/>
          </a:ln>
          <a:effectLst/>
        </c:spPr>
        <c:dLbl>
          <c:idx val="0"/>
          <c:layout>
            <c:manualLayout>
              <c:x val="-7.1225071225071226E-3"/>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19050" cap="rnd" cmpd="sng" algn="ctr">
            <a:solidFill>
              <a:schemeClr val="accent6"/>
            </a:solidFill>
            <a:prstDash val="solid"/>
            <a:round/>
          </a:ln>
          <a:effectLst/>
        </c:spPr>
        <c:dLbl>
          <c:idx val="0"/>
          <c:layout>
            <c:manualLayout>
              <c:x val="7.1225071225072094E-3"/>
              <c:y val="-0.122126436781609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19050" cap="rnd" cmpd="sng" algn="ctr">
            <a:solidFill>
              <a:schemeClr val="accent6"/>
            </a:solidFill>
            <a:prstDash val="solid"/>
            <a:round/>
          </a:ln>
          <a:effectLst/>
        </c:spPr>
        <c:dLbl>
          <c:idx val="0"/>
          <c:layout>
            <c:manualLayout>
              <c:x val="-1.6619183285849954E-2"/>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19050" cap="rnd" cmpd="sng" algn="ctr">
            <a:solidFill>
              <a:schemeClr val="accent6"/>
            </a:solidFill>
            <a:prstDash val="solid"/>
            <a:round/>
          </a:ln>
          <a:effectLst/>
        </c:spPr>
        <c:dLbl>
          <c:idx val="0"/>
          <c:layout>
            <c:manualLayout>
              <c:x val="-4.7483380816714148E-3"/>
              <c:y val="-0.107758620689655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19050" cap="rnd" cmpd="sng" algn="ctr">
            <a:solidFill>
              <a:schemeClr val="accent6"/>
            </a:solidFill>
            <a:prstDash val="solid"/>
            <a:round/>
          </a:ln>
          <a:effectLst/>
        </c:spPr>
        <c:dLbl>
          <c:idx val="0"/>
          <c:layout>
            <c:manualLayout>
              <c:x val="0"/>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2613515272445E-2"/>
          <c:y val="0.30731311363857294"/>
          <c:w val="0.94631527574426555"/>
          <c:h val="0.49657723780002622"/>
        </c:manualLayout>
      </c:layout>
      <c:lineChart>
        <c:grouping val="standard"/>
        <c:varyColors val="0"/>
        <c:ser>
          <c:idx val="0"/>
          <c:order val="0"/>
          <c:tx>
            <c:strRef>
              <c:f>'Analysis-pivot tables'!$B$55</c:f>
              <c:strCache>
                <c:ptCount val="1"/>
                <c:pt idx="0">
                  <c:v>Total</c:v>
                </c:pt>
              </c:strCache>
            </c:strRef>
          </c:tx>
          <c:spPr>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Pt>
            <c:idx val="0"/>
            <c:bubble3D val="0"/>
            <c:extLst>
              <c:ext xmlns:c16="http://schemas.microsoft.com/office/drawing/2014/chart" uri="{C3380CC4-5D6E-409C-BE32-E72D297353CC}">
                <c16:uniqueId val="{00000000-93BB-4F57-8EDA-685F7471BAAD}"/>
              </c:ext>
            </c:extLst>
          </c:dPt>
          <c:dPt>
            <c:idx val="1"/>
            <c:bubble3D val="0"/>
            <c:extLst>
              <c:ext xmlns:c16="http://schemas.microsoft.com/office/drawing/2014/chart" uri="{C3380CC4-5D6E-409C-BE32-E72D297353CC}">
                <c16:uniqueId val="{00000001-93BB-4F57-8EDA-685F7471BAAD}"/>
              </c:ext>
            </c:extLst>
          </c:dPt>
          <c:dPt>
            <c:idx val="2"/>
            <c:bubble3D val="0"/>
            <c:extLst>
              <c:ext xmlns:c16="http://schemas.microsoft.com/office/drawing/2014/chart" uri="{C3380CC4-5D6E-409C-BE32-E72D297353CC}">
                <c16:uniqueId val="{00000002-93BB-4F57-8EDA-685F7471BAAD}"/>
              </c:ext>
            </c:extLst>
          </c:dPt>
          <c:dPt>
            <c:idx val="3"/>
            <c:bubble3D val="0"/>
            <c:extLst>
              <c:ext xmlns:c16="http://schemas.microsoft.com/office/drawing/2014/chart" uri="{C3380CC4-5D6E-409C-BE32-E72D297353CC}">
                <c16:uniqueId val="{00000003-93BB-4F57-8EDA-685F7471BAAD}"/>
              </c:ext>
            </c:extLst>
          </c:dPt>
          <c:dPt>
            <c:idx val="4"/>
            <c:bubble3D val="0"/>
            <c:extLst>
              <c:ext xmlns:c16="http://schemas.microsoft.com/office/drawing/2014/chart" uri="{C3380CC4-5D6E-409C-BE32-E72D297353CC}">
                <c16:uniqueId val="{00000004-93BB-4F57-8EDA-685F7471BAAD}"/>
              </c:ext>
            </c:extLst>
          </c:dPt>
          <c:dPt>
            <c:idx val="5"/>
            <c:bubble3D val="0"/>
            <c:extLst>
              <c:ext xmlns:c16="http://schemas.microsoft.com/office/drawing/2014/chart" uri="{C3380CC4-5D6E-409C-BE32-E72D297353CC}">
                <c16:uniqueId val="{00000005-93BB-4F57-8EDA-685F7471BAAD}"/>
              </c:ext>
            </c:extLst>
          </c:dPt>
          <c:dPt>
            <c:idx val="6"/>
            <c:bubble3D val="0"/>
            <c:extLst>
              <c:ext xmlns:c16="http://schemas.microsoft.com/office/drawing/2014/chart" uri="{C3380CC4-5D6E-409C-BE32-E72D297353CC}">
                <c16:uniqueId val="{00000006-93BB-4F57-8EDA-685F7471BAAD}"/>
              </c:ext>
            </c:extLst>
          </c:dPt>
          <c:dPt>
            <c:idx val="7"/>
            <c:bubble3D val="0"/>
            <c:extLst>
              <c:ext xmlns:c16="http://schemas.microsoft.com/office/drawing/2014/chart" uri="{C3380CC4-5D6E-409C-BE32-E72D297353CC}">
                <c16:uniqueId val="{00000007-93BB-4F57-8EDA-685F7471BAAD}"/>
              </c:ext>
            </c:extLst>
          </c:dPt>
          <c:dPt>
            <c:idx val="8"/>
            <c:bubble3D val="0"/>
            <c:extLst>
              <c:ext xmlns:c16="http://schemas.microsoft.com/office/drawing/2014/chart" uri="{C3380CC4-5D6E-409C-BE32-E72D297353CC}">
                <c16:uniqueId val="{00000008-93BB-4F57-8EDA-685F7471BAAD}"/>
              </c:ext>
            </c:extLst>
          </c:dPt>
          <c:dPt>
            <c:idx val="9"/>
            <c:bubble3D val="0"/>
            <c:extLst>
              <c:ext xmlns:c16="http://schemas.microsoft.com/office/drawing/2014/chart" uri="{C3380CC4-5D6E-409C-BE32-E72D297353CC}">
                <c16:uniqueId val="{00000009-93BB-4F57-8EDA-685F7471BAAD}"/>
              </c:ext>
            </c:extLst>
          </c:dPt>
          <c:dPt>
            <c:idx val="10"/>
            <c:bubble3D val="0"/>
            <c:extLst>
              <c:ext xmlns:c16="http://schemas.microsoft.com/office/drawing/2014/chart" uri="{C3380CC4-5D6E-409C-BE32-E72D297353CC}">
                <c16:uniqueId val="{0000000A-93BB-4F57-8EDA-685F7471BAAD}"/>
              </c:ext>
            </c:extLst>
          </c:dPt>
          <c:dPt>
            <c:idx val="11"/>
            <c:bubble3D val="0"/>
            <c:extLst>
              <c:ext xmlns:c16="http://schemas.microsoft.com/office/drawing/2014/chart" uri="{C3380CC4-5D6E-409C-BE32-E72D297353CC}">
                <c16:uniqueId val="{0000000B-93BB-4F57-8EDA-685F7471BAAD}"/>
              </c:ext>
            </c:extLst>
          </c:dPt>
          <c:dLbls>
            <c:dLbl>
              <c:idx val="0"/>
              <c:layout>
                <c:manualLayout>
                  <c:x val="-5.2231718898385564E-2"/>
                  <c:y val="-0.12212643678160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BB-4F57-8EDA-685F7471BAAD}"/>
                </c:ext>
              </c:extLst>
            </c:dLbl>
            <c:dLbl>
              <c:idx val="1"/>
              <c:layout>
                <c:manualLayout>
                  <c:x val="-5.2231718898385564E-2"/>
                  <c:y val="0.13649425287356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BB-4F57-8EDA-685F7471BAAD}"/>
                </c:ext>
              </c:extLst>
            </c:dLbl>
            <c:dLbl>
              <c:idx val="2"/>
              <c:layout>
                <c:manualLayout>
                  <c:x val="-2.6115859449192782E-2"/>
                  <c:y val="-0.107758620689655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BB-4F57-8EDA-685F7471BAAD}"/>
                </c:ext>
              </c:extLst>
            </c:dLbl>
            <c:dLbl>
              <c:idx val="3"/>
              <c:layout>
                <c:manualLayout>
                  <c:x val="-2.3741690408357074E-3"/>
                  <c:y val="0.17241379310344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BB-4F57-8EDA-685F7471BAAD}"/>
                </c:ext>
              </c:extLst>
            </c:dLbl>
            <c:dLbl>
              <c:idx val="4"/>
              <c:layout>
                <c:manualLayout>
                  <c:x val="-2.3741690408357074E-3"/>
                  <c:y val="-0.136494252873563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BB-4F57-8EDA-685F7471BAAD}"/>
                </c:ext>
              </c:extLst>
            </c:dLbl>
            <c:dLbl>
              <c:idx val="5"/>
              <c:layout>
                <c:manualLayout>
                  <c:x val="7.122507122507035E-3"/>
                  <c:y val="0.17241379310344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BB-4F57-8EDA-685F7471BAAD}"/>
                </c:ext>
              </c:extLst>
            </c:dLbl>
            <c:dLbl>
              <c:idx val="6"/>
              <c:layout>
                <c:manualLayout>
                  <c:x val="1.187084520417845E-2"/>
                  <c:y val="-8.62068965517241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BB-4F57-8EDA-685F7471BAAD}"/>
                </c:ext>
              </c:extLst>
            </c:dLbl>
            <c:dLbl>
              <c:idx val="7"/>
              <c:layout>
                <c:manualLayout>
                  <c:x val="-7.1225071225071226E-3"/>
                  <c:y val="0.15804597701149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BB-4F57-8EDA-685F7471BAAD}"/>
                </c:ext>
              </c:extLst>
            </c:dLbl>
            <c:dLbl>
              <c:idx val="8"/>
              <c:layout>
                <c:manualLayout>
                  <c:x val="7.1225071225072094E-3"/>
                  <c:y val="-0.1221264367816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BB-4F57-8EDA-685F7471BAAD}"/>
                </c:ext>
              </c:extLst>
            </c:dLbl>
            <c:dLbl>
              <c:idx val="9"/>
              <c:layout>
                <c:manualLayout>
                  <c:x val="-1.6619183285849954E-2"/>
                  <c:y val="0.15804597701149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BB-4F57-8EDA-685F7471BAAD}"/>
                </c:ext>
              </c:extLst>
            </c:dLbl>
            <c:dLbl>
              <c:idx val="10"/>
              <c:layout>
                <c:manualLayout>
                  <c:x val="-4.7483380816714148E-3"/>
                  <c:y val="-0.10775862068965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3BB-4F57-8EDA-685F7471BAAD}"/>
                </c:ext>
              </c:extLst>
            </c:dLbl>
            <c:dLbl>
              <c:idx val="11"/>
              <c:layout>
                <c:manualLayout>
                  <c:x val="0"/>
                  <c:y val="0.114942528735632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BB-4F57-8EDA-685F7471BAA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'Analysis-pivot tables'!$A$56:$A$68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'Analysis-pivot tables'!$B$56:$B$68</c:f>
              <c:numCache>
                <c:formatCode>#,##0</c:formatCode>
                <c:ptCount val="12"/>
                <c:pt idx="0">
                  <c:v>2402232.0499999998</c:v>
                </c:pt>
                <c:pt idx="1">
                  <c:v>2085465.75</c:v>
                </c:pt>
                <c:pt idx="2">
                  <c:v>2353601.4500000002</c:v>
                </c:pt>
                <c:pt idx="3">
                  <c:v>2272289.15</c:v>
                </c:pt>
                <c:pt idx="4">
                  <c:v>2510839</c:v>
                </c:pt>
                <c:pt idx="5">
                  <c:v>2349574.4</c:v>
                </c:pt>
                <c:pt idx="6">
                  <c:v>2535845.2999999998</c:v>
                </c:pt>
                <c:pt idx="7">
                  <c:v>2354158.5</c:v>
                </c:pt>
                <c:pt idx="8">
                  <c:v>2261835.75</c:v>
                </c:pt>
                <c:pt idx="9">
                  <c:v>2500375.0499999998</c:v>
                </c:pt>
                <c:pt idx="10">
                  <c:v>2284159</c:v>
                </c:pt>
                <c:pt idx="11">
                  <c:v>2156807.9500000002</c:v>
                </c:pt>
              </c:numCache>
            </c:numRef>
          </c:val>
          <c:smooth val="0"/>
          <c:extLst>
            <c:ext xmlns:c16="http://schemas.microsoft.com/office/drawing/2014/chart" uri="{C3380CC4-5D6E-409C-BE32-E72D297353CC}">
              <c16:uniqueId val="{0000000C-93BB-4F57-8EDA-685F7471BAAD}"/>
            </c:ext>
          </c:extLst>
        </c:ser>
        <c:dLbls>
          <c:showLegendKey val="0"/>
          <c:showVal val="1"/>
          <c:showCatName val="0"/>
          <c:showSerName val="0"/>
          <c:showPercent val="0"/>
          <c:showBubbleSize val="0"/>
        </c:dLbls>
        <c:marker val="1"/>
        <c:smooth val="0"/>
        <c:axId val="478360031"/>
        <c:axId val="127691040"/>
      </c:lineChart>
      <c:catAx>
        <c:axId val="478360031"/>
        <c:scaling>
          <c:orientation val="minMax"/>
        </c:scaling>
        <c:delete val="0"/>
        <c:axPos val="b"/>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 sourceLinked="1"/>
        <c:majorTickMark val="none"/>
        <c:minorTickMark val="none"/>
        <c:tickLblPos val="nextTo"/>
        <c:crossAx val="478360031"/>
        <c:crosses val="autoZero"/>
        <c:crossBetween val="between"/>
      </c:valAx>
      <c:spPr>
        <a:noFill/>
        <a:ln>
          <a:noFill/>
        </a:ln>
        <a:effectLst/>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tables!PivotTable13</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kern="1200" spc="0" baseline="0">
                <a:solidFill>
                  <a:sysClr val="windowText" lastClr="000000"/>
                </a:solidFill>
              </a:rPr>
              <a:t>Net profit By Product Category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1666666666666667"/>
              <c:y val="-0.1388888888888889"/>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517F37D1-57B8-4042-A1D4-56AAB8D4C8AA}" type="CATEGORYNAME">
                  <a:rPr lang="en-US" b="1"/>
                  <a:pPr>
                    <a:defRPr sz="900" b="0" i="0" u="none" strike="noStrike" kern="1200" baseline="0">
                      <a:solidFill>
                        <a:schemeClr val="dk1"/>
                      </a:solidFill>
                      <a:latin typeface="+mn-lt"/>
                      <a:ea typeface="+mn-ea"/>
                      <a:cs typeface="+mn-cs"/>
                    </a:defRPr>
                  </a:pPr>
                  <a:t>[CATEGORY NAME]</a:t>
                </a:fld>
                <a:r>
                  <a:rPr lang="en-US" baseline="0"/>
                  <a:t>, </a:t>
                </a:r>
                <a:fld id="{D013C33C-3AF3-4B37-9EDF-883F45143228}" type="VALUE">
                  <a:rPr lang="en-US" baseline="0"/>
                  <a:pPr>
                    <a:defRPr sz="900" b="0" i="0" u="none" strike="noStrike" kern="1200" baseline="0">
                      <a:solidFill>
                        <a:schemeClr val="dk1"/>
                      </a:solidFill>
                      <a:latin typeface="+mn-lt"/>
                      <a:ea typeface="+mn-ea"/>
                      <a:cs typeface="+mn-cs"/>
                    </a:defRPr>
                  </a:pPr>
                  <a:t>[VALUE]</a:t>
                </a:fld>
                <a:r>
                  <a:rPr lang="en-US" baseline="0"/>
                  <a:t>, </a:t>
                </a:r>
                <a:fld id="{2300E7C2-57CD-40D5-96A1-CDE5DC63B4DB}" type="PERCENTAGE">
                  <a:rPr lang="en-US" baseline="0"/>
                  <a:pPr>
                    <a:defRPr sz="900" b="0" i="0" u="none" strike="noStrike" kern="1200" baseline="0">
                      <a:solidFill>
                        <a:schemeClr val="dk1"/>
                      </a:solidFill>
                      <a:latin typeface="+mn-lt"/>
                      <a:ea typeface="+mn-ea"/>
                      <a:cs typeface="+mn-cs"/>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511111111111111"/>
                  <c:h val="0.11560185185185186"/>
                </c:manualLayout>
              </c15:layout>
              <c15:dlblFieldTable/>
              <c15:showDataLabelsRange val="0"/>
            </c:ext>
          </c:extLst>
        </c:dLbl>
      </c:pivotFmt>
      <c:pivotFmt>
        <c:idx val="2"/>
        <c:spPr>
          <a:solidFill>
            <a:schemeClr val="accent6"/>
          </a:solidFill>
          <a:ln w="19050">
            <a:solidFill>
              <a:schemeClr val="lt1"/>
            </a:solidFill>
          </a:ln>
          <a:effectLst/>
        </c:spPr>
        <c:dLbl>
          <c:idx val="0"/>
          <c:layout>
            <c:manualLayout>
              <c:x val="0.1736111111111111"/>
              <c:y val="7.4074074074073987E-2"/>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D9500E5B-F076-4183-8050-98549230BA97}" type="CATEGORYNAME">
                  <a:rPr lang="en-US" b="1"/>
                  <a:pPr>
                    <a:defRPr sz="900" b="0" i="0" u="none" strike="noStrike" kern="1200" baseline="0">
                      <a:solidFill>
                        <a:schemeClr val="dk1"/>
                      </a:solidFill>
                      <a:latin typeface="+mn-lt"/>
                      <a:ea typeface="+mn-ea"/>
                      <a:cs typeface="+mn-cs"/>
                    </a:defRPr>
                  </a:pPr>
                  <a:t>[CATEGORY NAME]</a:t>
                </a:fld>
                <a:r>
                  <a:rPr lang="en-US" baseline="0"/>
                  <a:t>, </a:t>
                </a:r>
                <a:fld id="{4A422529-DDE4-4640-8BDF-00F89AA58253}" type="VALUE">
                  <a:rPr lang="en-US" baseline="0"/>
                  <a:pPr>
                    <a:defRPr sz="900" b="0" i="0" u="none" strike="noStrike" kern="1200" baseline="0">
                      <a:solidFill>
                        <a:schemeClr val="dk1"/>
                      </a:solidFill>
                      <a:latin typeface="+mn-lt"/>
                      <a:ea typeface="+mn-ea"/>
                      <a:cs typeface="+mn-cs"/>
                    </a:defRPr>
                  </a:pPr>
                  <a:t>[VALUE]</a:t>
                </a:fld>
                <a:r>
                  <a:rPr lang="en-US" baseline="0"/>
                  <a:t>, </a:t>
                </a:r>
                <a:fld id="{2991B97B-08AA-4441-8998-48D8C50ADD98}" type="PERCENTAGE">
                  <a:rPr lang="en-US" baseline="0"/>
                  <a:pPr>
                    <a:defRPr sz="900" b="0" i="0" u="none" strike="noStrike" kern="1200" baseline="0">
                      <a:solidFill>
                        <a:schemeClr val="dk1"/>
                      </a:solidFill>
                      <a:latin typeface="+mn-lt"/>
                      <a:ea typeface="+mn-ea"/>
                      <a:cs typeface="+mn-cs"/>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345822397200347"/>
                  <c:h val="0.11560185185185186"/>
                </c:manualLayout>
              </c15:layout>
              <c15:dlblFieldTable/>
              <c15:showDataLabelsRange val="0"/>
            </c:ext>
          </c:extLst>
        </c:dLbl>
      </c:pivotFmt>
      <c:pivotFmt>
        <c:idx val="3"/>
        <c:spPr>
          <a:solidFill>
            <a:schemeClr val="accent6"/>
          </a:solidFill>
          <a:ln w="19050">
            <a:solidFill>
              <a:schemeClr val="lt1"/>
            </a:solidFill>
          </a:ln>
          <a:effectLst/>
        </c:spPr>
        <c:dLbl>
          <c:idx val="0"/>
          <c:layout>
            <c:manualLayout>
              <c:x val="-0.17777777777777778"/>
              <c:y val="6.9444444444444448E-2"/>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8329E2CC-1B03-427B-99D4-9CA842A1FD54}" type="CATEGORYNAME">
                  <a:rPr lang="en-US" b="1"/>
                  <a:pPr>
                    <a:defRPr sz="900" b="0" i="0" u="none" strike="noStrike" kern="1200" baseline="0">
                      <a:solidFill>
                        <a:schemeClr val="dk1"/>
                      </a:solidFill>
                      <a:latin typeface="+mn-lt"/>
                      <a:ea typeface="+mn-ea"/>
                      <a:cs typeface="+mn-cs"/>
                    </a:defRPr>
                  </a:pPr>
                  <a:t>[CATEGORY NAME]</a:t>
                </a:fld>
                <a:r>
                  <a:rPr lang="en-US" baseline="0"/>
                  <a:t>, </a:t>
                </a:r>
                <a:fld id="{27B0C4C2-28E8-4CCC-ACA5-FD27AC5B3C53}" type="VALUE">
                  <a:rPr lang="en-US" baseline="0"/>
                  <a:pPr>
                    <a:defRPr sz="900" b="0" i="0" u="none" strike="noStrike" kern="1200" baseline="0">
                      <a:solidFill>
                        <a:schemeClr val="dk1"/>
                      </a:solidFill>
                      <a:latin typeface="+mn-lt"/>
                      <a:ea typeface="+mn-ea"/>
                      <a:cs typeface="+mn-cs"/>
                    </a:defRPr>
                  </a:pPr>
                  <a:t>[VALUE]</a:t>
                </a:fld>
                <a:r>
                  <a:rPr lang="en-US" baseline="0"/>
                  <a:t>, </a:t>
                </a:r>
                <a:fld id="{4CC1916D-4070-46E6-831D-142CBE819048}" type="PERCENTAGE">
                  <a:rPr lang="en-US" baseline="0"/>
                  <a:pPr>
                    <a:defRPr sz="900" b="0" i="0" u="none" strike="noStrike" kern="1200" baseline="0">
                      <a:solidFill>
                        <a:schemeClr val="dk1"/>
                      </a:solidFill>
                      <a:latin typeface="+mn-lt"/>
                      <a:ea typeface="+mn-ea"/>
                      <a:cs typeface="+mn-cs"/>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6"/>
          </a:solidFill>
          <a:ln w="19050">
            <a:solidFill>
              <a:schemeClr val="lt1"/>
            </a:solidFill>
          </a:ln>
          <a:effectLst/>
        </c:spPr>
        <c:dLbl>
          <c:idx val="0"/>
          <c:layout>
            <c:manualLayout>
              <c:x val="-0.14027766841644795"/>
              <c:y val="-7.4073891805191042E-2"/>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C31BA50B-B694-4700-90BD-258CBB4B2B54}" type="CATEGORYNAME">
                  <a:rPr lang="en-US" b="1"/>
                  <a:pPr>
                    <a:defRPr sz="900" b="0" i="0" u="none" strike="noStrike" kern="1200" baseline="0">
                      <a:solidFill>
                        <a:schemeClr val="dk1"/>
                      </a:solidFill>
                      <a:latin typeface="+mn-lt"/>
                      <a:ea typeface="+mn-ea"/>
                      <a:cs typeface="+mn-cs"/>
                    </a:defRPr>
                  </a:pPr>
                  <a:t>[CATEGORY NAME]</a:t>
                </a:fld>
                <a:r>
                  <a:rPr lang="en-US" baseline="0"/>
                  <a:t>, </a:t>
                </a:r>
                <a:fld id="{9AC6E94E-071A-45D7-9536-35E68306A6C6}" type="VALUE">
                  <a:rPr lang="en-US" baseline="0"/>
                  <a:pPr>
                    <a:defRPr sz="900" b="0" i="0" u="none" strike="noStrike" kern="1200" baseline="0">
                      <a:solidFill>
                        <a:schemeClr val="dk1"/>
                      </a:solidFill>
                      <a:latin typeface="+mn-lt"/>
                      <a:ea typeface="+mn-ea"/>
                      <a:cs typeface="+mn-cs"/>
                    </a:defRPr>
                  </a:pPr>
                  <a:t>[VALUE]</a:t>
                </a:fld>
                <a:r>
                  <a:rPr lang="en-US" baseline="0"/>
                  <a:t>, </a:t>
                </a:r>
                <a:fld id="{960BAE34-9AAA-4896-93BE-AD91A9DBA57E}" type="PERCENTAGE">
                  <a:rPr lang="en-US" baseline="0"/>
                  <a:pPr>
                    <a:defRPr sz="900" b="0" i="0" u="none" strike="noStrike" kern="1200" baseline="0">
                      <a:solidFill>
                        <a:schemeClr val="dk1"/>
                      </a:solidFill>
                      <a:latin typeface="+mn-lt"/>
                      <a:ea typeface="+mn-ea"/>
                      <a:cs typeface="+mn-cs"/>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413888888888891"/>
                  <c:h val="0.16645851560221639"/>
                </c:manualLayout>
              </c15:layout>
              <c15:dlblFieldTable/>
              <c15:showDataLabelsRange val="0"/>
            </c:ext>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1666666666666667"/>
              <c:y val="-0.1388888888888889"/>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517F37D1-57B8-4042-A1D4-56AAB8D4C8AA}" type="CATEGORYNAME">
                  <a:rPr lang="en-US" b="1"/>
                  <a:pPr>
                    <a:defRPr/>
                  </a:pPr>
                  <a:t>[CATEGORY NAME]</a:t>
                </a:fld>
                <a:r>
                  <a:rPr lang="en-US" baseline="0"/>
                  <a:t>, </a:t>
                </a:r>
                <a:fld id="{D013C33C-3AF3-4B37-9EDF-883F45143228}" type="VALUE">
                  <a:rPr lang="en-US" baseline="0"/>
                  <a:pPr>
                    <a:defRPr/>
                  </a:pPr>
                  <a:t>[VALUE]</a:t>
                </a:fld>
                <a:r>
                  <a:rPr lang="en-US" baseline="0"/>
                  <a:t>, </a:t>
                </a:r>
                <a:fld id="{2300E7C2-57CD-40D5-96A1-CDE5DC63B4DB}"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511111111111111"/>
                  <c:h val="0.11560185185185186"/>
                </c:manualLayout>
              </c15:layout>
              <c15:dlblFieldTable/>
              <c15:showDataLabelsRange val="0"/>
            </c:ext>
          </c:extLst>
        </c:dLbl>
      </c:pivotFmt>
      <c:pivotFmt>
        <c:idx val="7"/>
        <c:spPr>
          <a:solidFill>
            <a:schemeClr val="accent6"/>
          </a:solidFill>
          <a:ln w="19050">
            <a:solidFill>
              <a:schemeClr val="lt1"/>
            </a:solidFill>
          </a:ln>
          <a:effectLst/>
        </c:spPr>
        <c:dLbl>
          <c:idx val="0"/>
          <c:layout>
            <c:manualLayout>
              <c:x val="0.1736111111111111"/>
              <c:y val="7.4074074074073987E-2"/>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D9500E5B-F076-4183-8050-98549230BA97}" type="CATEGORYNAME">
                  <a:rPr lang="en-US" b="1"/>
                  <a:pPr>
                    <a:defRPr/>
                  </a:pPr>
                  <a:t>[CATEGORY NAME]</a:t>
                </a:fld>
                <a:r>
                  <a:rPr lang="en-US" baseline="0"/>
                  <a:t>, </a:t>
                </a:r>
                <a:fld id="{4A422529-DDE4-4640-8BDF-00F89AA58253}" type="VALUE">
                  <a:rPr lang="en-US" baseline="0"/>
                  <a:pPr>
                    <a:defRPr/>
                  </a:pPr>
                  <a:t>[VALUE]</a:t>
                </a:fld>
                <a:r>
                  <a:rPr lang="en-US" baseline="0"/>
                  <a:t>, </a:t>
                </a:r>
                <a:fld id="{2991B97B-08AA-4441-8998-48D8C50ADD9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345822397200347"/>
                  <c:h val="0.11560185185185186"/>
                </c:manualLayout>
              </c15:layout>
              <c15:dlblFieldTable/>
              <c15:showDataLabelsRange val="0"/>
            </c:ext>
          </c:extLst>
        </c:dLbl>
      </c:pivotFmt>
      <c:pivotFmt>
        <c:idx val="8"/>
        <c:spPr>
          <a:solidFill>
            <a:schemeClr val="accent6"/>
          </a:solidFill>
          <a:ln w="19050">
            <a:solidFill>
              <a:schemeClr val="lt1"/>
            </a:solidFill>
          </a:ln>
          <a:effectLst/>
        </c:spPr>
        <c:dLbl>
          <c:idx val="0"/>
          <c:layout>
            <c:manualLayout>
              <c:x val="-0.17777777777777778"/>
              <c:y val="6.9444444444444448E-2"/>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8329E2CC-1B03-427B-99D4-9CA842A1FD54}" type="CATEGORYNAME">
                  <a:rPr lang="en-US" b="1"/>
                  <a:pPr>
                    <a:defRPr/>
                  </a:pPr>
                  <a:t>[CATEGORY NAME]</a:t>
                </a:fld>
                <a:r>
                  <a:rPr lang="en-US" baseline="0"/>
                  <a:t>, </a:t>
                </a:r>
                <a:fld id="{27B0C4C2-28E8-4CCC-ACA5-FD27AC5B3C53}" type="VALUE">
                  <a:rPr lang="en-US" baseline="0"/>
                  <a:pPr>
                    <a:defRPr/>
                  </a:pPr>
                  <a:t>[VALUE]</a:t>
                </a:fld>
                <a:r>
                  <a:rPr lang="en-US" baseline="0"/>
                  <a:t>, </a:t>
                </a:r>
                <a:fld id="{4CC1916D-4070-46E6-831D-142CBE819048}"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6"/>
          </a:solidFill>
          <a:ln w="19050">
            <a:solidFill>
              <a:schemeClr val="lt1"/>
            </a:solidFill>
          </a:ln>
          <a:effectLst/>
        </c:spPr>
        <c:dLbl>
          <c:idx val="0"/>
          <c:layout>
            <c:manualLayout>
              <c:x val="-0.14027766841644795"/>
              <c:y val="-7.4073891805191042E-2"/>
            </c:manualLayout>
          </c:layout>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fld id="{C31BA50B-B694-4700-90BD-258CBB4B2B54}" type="CATEGORYNAME">
                  <a:rPr lang="en-US" b="1"/>
                  <a:pPr>
                    <a:defRPr/>
                  </a:pPr>
                  <a:t>[CATEGORY NAME]</a:t>
                </a:fld>
                <a:r>
                  <a:rPr lang="en-US" baseline="0"/>
                  <a:t>, </a:t>
                </a:r>
                <a:fld id="{9AC6E94E-071A-45D7-9536-35E68306A6C6}" type="VALUE">
                  <a:rPr lang="en-US" baseline="0"/>
                  <a:pPr>
                    <a:defRPr/>
                  </a:pPr>
                  <a:t>[VALUE]</a:t>
                </a:fld>
                <a:r>
                  <a:rPr lang="en-US" baseline="0"/>
                  <a:t>, </a:t>
                </a:r>
                <a:fld id="{960BAE34-9AAA-4896-93BE-AD91A9DBA57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413888888888891"/>
                  <c:h val="0.16645851560221639"/>
                </c:manualLayout>
              </c15:layout>
              <c15:dlblFieldTable/>
              <c15:showDataLabelsRange val="0"/>
            </c:ext>
          </c:extLst>
        </c:dLbl>
      </c:pivotFmt>
    </c:pivotFmts>
    <c:plotArea>
      <c:layout/>
      <c:doughnutChart>
        <c:varyColors val="1"/>
        <c:ser>
          <c:idx val="0"/>
          <c:order val="0"/>
          <c:tx>
            <c:strRef>
              <c:f>'Analysis-pivot tables'!$B$71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FBE-4B3A-A398-491C3345ABA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FBE-4B3A-A398-491C3345ABA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FBE-4B3A-A398-491C3345ABA8}"/>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FBE-4B3A-A398-491C3345ABA8}"/>
              </c:ext>
            </c:extLst>
          </c:dPt>
          <c:dLbls>
            <c:dLbl>
              <c:idx val="0"/>
              <c:layout>
                <c:manualLayout>
                  <c:x val="0.11666666666666667"/>
                  <c:y val="-0.1388888888888889"/>
                </c:manualLayout>
              </c:layout>
              <c:tx>
                <c:rich>
                  <a:bodyPr/>
                  <a:lstStyle/>
                  <a:p>
                    <a:fld id="{517F37D1-57B8-4042-A1D4-56AAB8D4C8AA}" type="CATEGORYNAME">
                      <a:rPr lang="en-US" b="1"/>
                      <a:pPr/>
                      <a:t>[CATEGORY NAME]</a:t>
                    </a:fld>
                    <a:r>
                      <a:rPr lang="en-US" baseline="0"/>
                      <a:t>, </a:t>
                    </a:r>
                    <a:fld id="{D013C33C-3AF3-4B37-9EDF-883F45143228}" type="VALUE">
                      <a:rPr lang="en-US" baseline="0"/>
                      <a:pPr/>
                      <a:t>[VALUE]</a:t>
                    </a:fld>
                    <a:r>
                      <a:rPr lang="en-US" baseline="0"/>
                      <a:t>, </a:t>
                    </a:r>
                    <a:fld id="{2300E7C2-57CD-40D5-96A1-CDE5DC63B4DB}"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1511111111111111"/>
                      <c:h val="0.11560185185185186"/>
                    </c:manualLayout>
                  </c15:layout>
                  <c15:dlblFieldTable/>
                  <c15:showDataLabelsRange val="0"/>
                </c:ext>
                <c:ext xmlns:c16="http://schemas.microsoft.com/office/drawing/2014/chart" uri="{C3380CC4-5D6E-409C-BE32-E72D297353CC}">
                  <c16:uniqueId val="{00000001-FFBE-4B3A-A398-491C3345ABA8}"/>
                </c:ext>
              </c:extLst>
            </c:dLbl>
            <c:dLbl>
              <c:idx val="1"/>
              <c:layout>
                <c:manualLayout>
                  <c:x val="0.1736111111111111"/>
                  <c:y val="7.4074074074073987E-2"/>
                </c:manualLayout>
              </c:layout>
              <c:tx>
                <c:rich>
                  <a:bodyPr/>
                  <a:lstStyle/>
                  <a:p>
                    <a:fld id="{D9500E5B-F076-4183-8050-98549230BA97}" type="CATEGORYNAME">
                      <a:rPr lang="en-US" b="1"/>
                      <a:pPr/>
                      <a:t>[CATEGORY NAME]</a:t>
                    </a:fld>
                    <a:r>
                      <a:rPr lang="en-US" baseline="0"/>
                      <a:t>, </a:t>
                    </a:r>
                    <a:fld id="{4A422529-DDE4-4640-8BDF-00F89AA58253}" type="VALUE">
                      <a:rPr lang="en-US" baseline="0"/>
                      <a:pPr/>
                      <a:t>[VALUE]</a:t>
                    </a:fld>
                    <a:r>
                      <a:rPr lang="en-US" baseline="0"/>
                      <a:t>, </a:t>
                    </a:r>
                    <a:fld id="{2991B97B-08AA-4441-8998-48D8C50ADD98}"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0345822397200347"/>
                      <c:h val="0.11560185185185186"/>
                    </c:manualLayout>
                  </c15:layout>
                  <c15:dlblFieldTable/>
                  <c15:showDataLabelsRange val="0"/>
                </c:ext>
                <c:ext xmlns:c16="http://schemas.microsoft.com/office/drawing/2014/chart" uri="{C3380CC4-5D6E-409C-BE32-E72D297353CC}">
                  <c16:uniqueId val="{00000003-FFBE-4B3A-A398-491C3345ABA8}"/>
                </c:ext>
              </c:extLst>
            </c:dLbl>
            <c:dLbl>
              <c:idx val="2"/>
              <c:layout>
                <c:manualLayout>
                  <c:x val="-0.17777777777777778"/>
                  <c:y val="6.9444444444444448E-2"/>
                </c:manualLayout>
              </c:layout>
              <c:tx>
                <c:rich>
                  <a:bodyPr/>
                  <a:lstStyle/>
                  <a:p>
                    <a:fld id="{8329E2CC-1B03-427B-99D4-9CA842A1FD54}" type="CATEGORYNAME">
                      <a:rPr lang="en-US" b="1"/>
                      <a:pPr/>
                      <a:t>[CATEGORY NAME]</a:t>
                    </a:fld>
                    <a:r>
                      <a:rPr lang="en-US" baseline="0"/>
                      <a:t>, </a:t>
                    </a:r>
                    <a:fld id="{27B0C4C2-28E8-4CCC-ACA5-FD27AC5B3C53}" type="VALUE">
                      <a:rPr lang="en-US" baseline="0"/>
                      <a:pPr/>
                      <a:t>[VALUE]</a:t>
                    </a:fld>
                    <a:r>
                      <a:rPr lang="en-US" baseline="0"/>
                      <a:t>, </a:t>
                    </a:r>
                    <a:fld id="{4CC1916D-4070-46E6-831D-142CBE819048}"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FBE-4B3A-A398-491C3345ABA8}"/>
                </c:ext>
              </c:extLst>
            </c:dLbl>
            <c:dLbl>
              <c:idx val="3"/>
              <c:layout>
                <c:manualLayout>
                  <c:x val="-0.14027766841644795"/>
                  <c:y val="-7.4073891805191042E-2"/>
                </c:manualLayout>
              </c:layout>
              <c:tx>
                <c:rich>
                  <a:bodyPr/>
                  <a:lstStyle/>
                  <a:p>
                    <a:fld id="{C31BA50B-B694-4700-90BD-258CBB4B2B54}" type="CATEGORYNAME">
                      <a:rPr lang="en-US" b="1"/>
                      <a:pPr/>
                      <a:t>[CATEGORY NAME]</a:t>
                    </a:fld>
                    <a:r>
                      <a:rPr lang="en-US" baseline="0"/>
                      <a:t>, </a:t>
                    </a:r>
                    <a:fld id="{9AC6E94E-071A-45D7-9536-35E68306A6C6}" type="VALUE">
                      <a:rPr lang="en-US" baseline="0"/>
                      <a:pPr/>
                      <a:t>[VALUE]</a:t>
                    </a:fld>
                    <a:r>
                      <a:rPr lang="en-US" baseline="0"/>
                      <a:t>, </a:t>
                    </a:r>
                    <a:fld id="{960BAE34-9AAA-4896-93BE-AD91A9DBA57E}"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5413888888888891"/>
                      <c:h val="0.16645851560221639"/>
                    </c:manualLayout>
                  </c15:layout>
                  <c15:dlblFieldTable/>
                  <c15:showDataLabelsRange val="0"/>
                </c:ext>
                <c:ext xmlns:c16="http://schemas.microsoft.com/office/drawing/2014/chart" uri="{C3380CC4-5D6E-409C-BE32-E72D297353CC}">
                  <c16:uniqueId val="{00000007-FFBE-4B3A-A398-491C3345ABA8}"/>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'Analysis-pivot tables'!$A$72:$A$76</c:f>
              <c:strCache>
                <c:ptCount val="4"/>
                <c:pt idx="0">
                  <c:v>Beverages</c:v>
                </c:pt>
                <c:pt idx="1">
                  <c:v>Confectionery</c:v>
                </c:pt>
                <c:pt idx="2">
                  <c:v>Dairy &amp; Cheese</c:v>
                </c:pt>
                <c:pt idx="3">
                  <c:v>Snacks &amp; Biscuits</c:v>
                </c:pt>
              </c:strCache>
            </c:strRef>
          </c:cat>
          <c:val>
            <c:numRef>
              <c:f>'Analysis-pivot tables'!$B$72:$B$76</c:f>
              <c:numCache>
                <c:formatCode>#,##0</c:formatCode>
                <c:ptCount val="4"/>
                <c:pt idx="0">
                  <c:v>936730.29999999888</c:v>
                </c:pt>
                <c:pt idx="1">
                  <c:v>1530812.3000000007</c:v>
                </c:pt>
                <c:pt idx="2">
                  <c:v>2106832.1000000015</c:v>
                </c:pt>
                <c:pt idx="3">
                  <c:v>890161.65000000037</c:v>
                </c:pt>
              </c:numCache>
            </c:numRef>
          </c:val>
          <c:extLst>
            <c:ext xmlns:c16="http://schemas.microsoft.com/office/drawing/2014/chart" uri="{C3380CC4-5D6E-409C-BE32-E72D297353CC}">
              <c16:uniqueId val="{00000008-FFBE-4B3A-A398-491C3345ABA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tables!PivotTable1</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baseline="0"/>
              <a:t>Net Sales by Customer Channel</a:t>
            </a:r>
            <a:endParaRPr lang="en-US" b="1" i="1"/>
          </a:p>
        </c:rich>
      </c:tx>
      <c:layout>
        <c:manualLayout>
          <c:xMode val="edge"/>
          <c:yMode val="edge"/>
          <c:x val="0.27071108241777248"/>
          <c:y val="3.981809565470982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8345091483262"/>
          <c:y val="0.15782407910564059"/>
          <c:w val="0.81036368754509913"/>
          <c:h val="0.67003098571011954"/>
        </c:manualLayout>
      </c:layout>
      <c:barChart>
        <c:barDir val="bar"/>
        <c:grouping val="clustered"/>
        <c:varyColors val="0"/>
        <c:ser>
          <c:idx val="0"/>
          <c:order val="0"/>
          <c:tx>
            <c:strRef>
              <c:f>'Analysis-pivot tables'!$B$82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'Analysis-pivot tables'!$A$83:$A$86</c:f>
              <c:strCache>
                <c:ptCount val="3"/>
                <c:pt idx="0">
                  <c:v>Distributor / Hypermarket</c:v>
                </c:pt>
                <c:pt idx="1">
                  <c:v>Wholesale Supermarket</c:v>
                </c:pt>
                <c:pt idx="2">
                  <c:v>Retail Store</c:v>
                </c:pt>
              </c:strCache>
            </c:strRef>
          </c:cat>
          <c:val>
            <c:numRef>
              <c:f>'Analysis-pivot tables'!$B$83:$B$86</c:f>
              <c:numCache>
                <c:formatCode>#,##0</c:formatCode>
                <c:ptCount val="3"/>
                <c:pt idx="0">
                  <c:v>4206708.3499999996</c:v>
                </c:pt>
                <c:pt idx="1">
                  <c:v>10429399.500000002</c:v>
                </c:pt>
                <c:pt idx="2">
                  <c:v>13431075.5</c:v>
                </c:pt>
              </c:numCache>
            </c:numRef>
          </c:val>
          <c:extLst>
            <c:ext xmlns:c16="http://schemas.microsoft.com/office/drawing/2014/chart" uri="{C3380CC4-5D6E-409C-BE32-E72D297353CC}">
              <c16:uniqueId val="{00000000-B32F-4E32-A5CE-8D33B99372C6}"/>
            </c:ext>
          </c:extLst>
        </c:ser>
        <c:dLbls>
          <c:showLegendKey val="0"/>
          <c:showVal val="1"/>
          <c:showCatName val="0"/>
          <c:showSerName val="0"/>
          <c:showPercent val="0"/>
          <c:showBubbleSize val="0"/>
        </c:dLbls>
        <c:gapWidth val="150"/>
        <c:axId val="478360031"/>
        <c:axId val="127691040"/>
      </c:barChart>
      <c:catAx>
        <c:axId val="478360031"/>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b"/>
        <c:numFmt formatCode="#,##0" sourceLinked="1"/>
        <c:majorTickMark val="none"/>
        <c:minorTickMark val="none"/>
        <c:tickLblPos val="nextTo"/>
        <c:crossAx val="478360031"/>
        <c:crosses val="autoZero"/>
        <c:crossBetween val="between"/>
      </c:valAx>
      <c:spPr>
        <a:noFill/>
        <a:ln>
          <a:noFill/>
        </a:ln>
        <a:effectLst/>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tables!PivotTable2</c:name>
    <c:fmtId val="6"/>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a:t>Sales Performance by City</a:t>
            </a:r>
          </a:p>
        </c:rich>
      </c:tx>
      <c:layout>
        <c:manualLayout>
          <c:xMode val="edge"/>
          <c:yMode val="edge"/>
          <c:x val="0.27071108241777248"/>
          <c:y val="3.981809565470982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23419844422771"/>
          <c:y val="0.15782407407407409"/>
          <c:w val="0.81036368754509913"/>
          <c:h val="0.67003098571011954"/>
        </c:manualLayout>
      </c:layout>
      <c:barChart>
        <c:barDir val="bar"/>
        <c:grouping val="clustered"/>
        <c:varyColors val="0"/>
        <c:ser>
          <c:idx val="0"/>
          <c:order val="0"/>
          <c:tx>
            <c:strRef>
              <c:f>'Analysis-pivot tables'!$B$99</c:f>
              <c:strCache>
                <c:ptCount val="1"/>
                <c:pt idx="0">
                  <c:v>$ Net Sales</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'Analysis-pivot tables'!$A$100:$A$106</c:f>
              <c:strCache>
                <c:ptCount val="6"/>
                <c:pt idx="0">
                  <c:v>Alexandria</c:v>
                </c:pt>
                <c:pt idx="1">
                  <c:v>Asyut</c:v>
                </c:pt>
                <c:pt idx="2">
                  <c:v>Mansoura</c:v>
                </c:pt>
                <c:pt idx="3">
                  <c:v>Tanta</c:v>
                </c:pt>
                <c:pt idx="4">
                  <c:v>Cairo</c:v>
                </c:pt>
                <c:pt idx="5">
                  <c:v>Giza</c:v>
                </c:pt>
              </c:strCache>
            </c:strRef>
          </c:cat>
          <c:val>
            <c:numRef>
              <c:f>'Analysis-pivot tables'!$B$100:$B$106</c:f>
              <c:numCache>
                <c:formatCode>#,##0</c:formatCode>
                <c:ptCount val="6"/>
                <c:pt idx="0">
                  <c:v>5520910.5999999996</c:v>
                </c:pt>
                <c:pt idx="1">
                  <c:v>5487738.8499999996</c:v>
                </c:pt>
                <c:pt idx="2">
                  <c:v>4823747.3</c:v>
                </c:pt>
                <c:pt idx="3">
                  <c:v>4823056.7</c:v>
                </c:pt>
                <c:pt idx="4">
                  <c:v>4276428.45</c:v>
                </c:pt>
                <c:pt idx="5">
                  <c:v>3135301.45</c:v>
                </c:pt>
              </c:numCache>
            </c:numRef>
          </c:val>
          <c:extLst>
            <c:ext xmlns:c16="http://schemas.microsoft.com/office/drawing/2014/chart" uri="{C3380CC4-5D6E-409C-BE32-E72D297353CC}">
              <c16:uniqueId val="{00000000-DAB6-457C-8456-76C8FB93CB0C}"/>
            </c:ext>
          </c:extLst>
        </c:ser>
        <c:ser>
          <c:idx val="1"/>
          <c:order val="1"/>
          <c:tx>
            <c:strRef>
              <c:f>'Analysis-pivot tables'!$C$99</c:f>
              <c:strCache>
                <c:ptCount val="1"/>
                <c:pt idx="0">
                  <c:v>$ Net Profit</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'Analysis-pivot tables'!$A$100:$A$106</c:f>
              <c:strCache>
                <c:ptCount val="6"/>
                <c:pt idx="0">
                  <c:v>Alexandria</c:v>
                </c:pt>
                <c:pt idx="1">
                  <c:v>Asyut</c:v>
                </c:pt>
                <c:pt idx="2">
                  <c:v>Mansoura</c:v>
                </c:pt>
                <c:pt idx="3">
                  <c:v>Tanta</c:v>
                </c:pt>
                <c:pt idx="4">
                  <c:v>Cairo</c:v>
                </c:pt>
                <c:pt idx="5">
                  <c:v>Giza</c:v>
                </c:pt>
              </c:strCache>
            </c:strRef>
          </c:cat>
          <c:val>
            <c:numRef>
              <c:f>'Analysis-pivot tables'!$C$100:$C$106</c:f>
              <c:numCache>
                <c:formatCode>#,##0</c:formatCode>
                <c:ptCount val="6"/>
                <c:pt idx="0">
                  <c:v>1066141.5999999996</c:v>
                </c:pt>
                <c:pt idx="1">
                  <c:v>1073629.8499999996</c:v>
                </c:pt>
                <c:pt idx="2">
                  <c:v>946080.29999999981</c:v>
                </c:pt>
                <c:pt idx="3">
                  <c:v>951566.70000000019</c:v>
                </c:pt>
                <c:pt idx="4">
                  <c:v>824204.45000000019</c:v>
                </c:pt>
                <c:pt idx="5">
                  <c:v>602913.45000000019</c:v>
                </c:pt>
              </c:numCache>
            </c:numRef>
          </c:val>
          <c:extLst>
            <c:ext xmlns:c16="http://schemas.microsoft.com/office/drawing/2014/chart" uri="{C3380CC4-5D6E-409C-BE32-E72D297353CC}">
              <c16:uniqueId val="{00000001-DAB6-457C-8456-76C8FB93CB0C}"/>
            </c:ext>
          </c:extLst>
        </c:ser>
        <c:dLbls>
          <c:showLegendKey val="0"/>
          <c:showVal val="1"/>
          <c:showCatName val="0"/>
          <c:showSerName val="0"/>
          <c:showPercent val="0"/>
          <c:showBubbleSize val="0"/>
        </c:dLbls>
        <c:gapWidth val="326"/>
        <c:overlap val="-58"/>
        <c:axId val="478360031"/>
        <c:axId val="127691040"/>
      </c:barChart>
      <c:catAx>
        <c:axId val="47836003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b"/>
        <c:numFmt formatCode="#,##0" sourceLinked="1"/>
        <c:majorTickMark val="none"/>
        <c:minorTickMark val="none"/>
        <c:tickLblPos val="nextTo"/>
        <c:crossAx val="478360031"/>
        <c:crosses val="autoZero"/>
        <c:crossBetween val="between"/>
      </c:valAx>
      <c:spPr>
        <a:noFill/>
        <a:ln>
          <a:noFill/>
        </a:ln>
        <a:effectLst/>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[Analysis Sales Data.xlsx]Analysis-pivot tables!PivotTable3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baseline="0"/>
              <a:t>Top 10 Customers by Net Sales</a:t>
            </a:r>
            <a:endParaRPr lang="en-US" b="1" i="1"/>
          </a:p>
        </c:rich>
      </c:tx>
      <c:layout>
        <c:manualLayout>
          <c:xMode val="edge"/>
          <c:yMode val="edge"/>
          <c:x val="0.27071108241777248"/>
          <c:y val="3.981809565470982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43000"/>
            </a:schemeClr>
          </a:solidFill>
          <a:ln>
            <a:noFill/>
          </a:ln>
          <a:effectLst/>
        </c:spPr>
      </c:pivotFmt>
      <c:pivotFmt>
        <c:idx val="15"/>
        <c:spPr>
          <a:solidFill>
            <a:schemeClr val="accent6">
              <a:tint val="56000"/>
            </a:schemeClr>
          </a:solidFill>
          <a:ln>
            <a:noFill/>
          </a:ln>
          <a:effectLst/>
        </c:spPr>
      </c:pivotFmt>
      <c:pivotFmt>
        <c:idx val="16"/>
        <c:spPr>
          <a:solidFill>
            <a:schemeClr val="accent6">
              <a:tint val="69000"/>
            </a:schemeClr>
          </a:solidFill>
          <a:ln>
            <a:noFill/>
          </a:ln>
          <a:effectLst/>
        </c:spPr>
      </c:pivotFmt>
      <c:pivotFmt>
        <c:idx val="17"/>
        <c:spPr>
          <a:solidFill>
            <a:schemeClr val="accent6">
              <a:tint val="81000"/>
            </a:schemeClr>
          </a:solidFill>
          <a:ln>
            <a:noFill/>
          </a:ln>
          <a:effectLst/>
        </c:spPr>
      </c:pivotFmt>
      <c:pivotFmt>
        <c:idx val="18"/>
        <c:spPr>
          <a:solidFill>
            <a:schemeClr val="accent6">
              <a:tint val="94000"/>
            </a:schemeClr>
          </a:solidFill>
          <a:ln>
            <a:noFill/>
          </a:ln>
          <a:effectLst/>
        </c:spPr>
      </c:pivotFmt>
      <c:pivotFmt>
        <c:idx val="19"/>
        <c:spPr>
          <a:solidFill>
            <a:schemeClr val="accent6">
              <a:shade val="93000"/>
            </a:schemeClr>
          </a:solidFill>
          <a:ln>
            <a:noFill/>
          </a:ln>
          <a:effectLst/>
        </c:spPr>
      </c:pivotFmt>
      <c:pivotFmt>
        <c:idx val="20"/>
        <c:spPr>
          <a:solidFill>
            <a:schemeClr val="accent6">
              <a:shade val="80000"/>
            </a:schemeClr>
          </a:solidFill>
          <a:ln>
            <a:noFill/>
          </a:ln>
          <a:effectLst/>
        </c:spPr>
      </c:pivotFmt>
      <c:pivotFmt>
        <c:idx val="21"/>
        <c:spPr>
          <a:solidFill>
            <a:schemeClr val="accent6">
              <a:shade val="68000"/>
            </a:schemeClr>
          </a:solidFill>
          <a:ln>
            <a:noFill/>
          </a:ln>
          <a:effectLst/>
        </c:spPr>
      </c:pivotFmt>
      <c:pivotFmt>
        <c:idx val="22"/>
        <c:spPr>
          <a:solidFill>
            <a:schemeClr val="accent6">
              <a:shade val="55000"/>
            </a:schemeClr>
          </a:solidFill>
          <a:ln>
            <a:noFill/>
          </a:ln>
          <a:effectLst/>
        </c:spPr>
      </c:pivotFmt>
      <c:pivotFmt>
        <c:idx val="23"/>
        <c:spPr>
          <a:solidFill>
            <a:schemeClr val="accent6">
              <a:shade val="42000"/>
            </a:schemeClr>
          </a:solidFill>
          <a:ln>
            <a:noFill/>
          </a:ln>
          <a:effectLst/>
        </c:spPr>
      </c:pivotFmt>
    </c:pivotFmts>
    <c:plotArea>
      <c:layout>
        <c:manualLayout>
          <c:layoutTarget val="inner"/>
          <c:xMode val="edge"/>
          <c:yMode val="edge"/>
          <c:x val="0.16523419844422771"/>
          <c:y val="0.15782407407407409"/>
          <c:w val="0.81036368754509913"/>
          <c:h val="0.67003098571011954"/>
        </c:manualLayout>
      </c:layout>
      <c:barChart>
        <c:barDir val="bar"/>
        <c:grouping val="clustered"/>
        <c:varyColors val="1"/>
        <c:ser>
          <c:idx val="0"/>
          <c:order val="0"/>
          <c:tx>
            <c:strRef>
              <c:f>'Analysis-pivot tables'!$B$116</c:f>
              <c:strCache>
                <c:ptCount val="1"/>
                <c:pt idx="0">
                  <c:v>Total</c:v>
                </c:pt>
              </c:strCache>
            </c:strRef>
          </c:tx>
          <c:invertIfNegative val="0"/>
          <c:dPt>
            <c:idx val="0"/>
            <c:invertIfNegative val="0"/>
            <c:bubble3D val="0"/>
            <c:spPr>
              <a:solidFill>
                <a:schemeClr val="accent6">
                  <a:tint val="43000"/>
                </a:schemeClr>
              </a:solidFill>
              <a:ln>
                <a:noFill/>
              </a:ln>
              <a:effectLst/>
            </c:spPr>
            <c:extLst>
              <c:ext xmlns:c16="http://schemas.microsoft.com/office/drawing/2014/chart" uri="{C3380CC4-5D6E-409C-BE32-E72D297353CC}">
                <c16:uniqueId val="{00000001-9675-45D8-9C66-4D0471142019}"/>
              </c:ext>
            </c:extLst>
          </c:dPt>
          <c:dPt>
            <c:idx val="1"/>
            <c:invertIfNegative val="0"/>
            <c:bubble3D val="0"/>
            <c:spPr>
              <a:solidFill>
                <a:schemeClr val="accent6">
                  <a:tint val="56000"/>
                </a:schemeClr>
              </a:solidFill>
              <a:ln>
                <a:noFill/>
              </a:ln>
              <a:effectLst/>
            </c:spPr>
            <c:extLst>
              <c:ext xmlns:c16="http://schemas.microsoft.com/office/drawing/2014/chart" uri="{C3380CC4-5D6E-409C-BE32-E72D297353CC}">
                <c16:uniqueId val="{00000003-9675-45D8-9C66-4D0471142019}"/>
              </c:ext>
            </c:extLst>
          </c:dPt>
          <c:dPt>
            <c:idx val="2"/>
            <c:invertIfNegative val="0"/>
            <c:bubble3D val="0"/>
            <c:spPr>
              <a:solidFill>
                <a:schemeClr val="accent6">
                  <a:tint val="69000"/>
                </a:schemeClr>
              </a:solidFill>
              <a:ln>
                <a:noFill/>
              </a:ln>
              <a:effectLst/>
            </c:spPr>
            <c:extLst>
              <c:ext xmlns:c16="http://schemas.microsoft.com/office/drawing/2014/chart" uri="{C3380CC4-5D6E-409C-BE32-E72D297353CC}">
                <c16:uniqueId val="{00000005-9675-45D8-9C66-4D0471142019}"/>
              </c:ext>
            </c:extLst>
          </c:dPt>
          <c:dPt>
            <c:idx val="3"/>
            <c:invertIfNegative val="0"/>
            <c:bubble3D val="0"/>
            <c:spPr>
              <a:solidFill>
                <a:schemeClr val="accent6">
                  <a:tint val="81000"/>
                </a:schemeClr>
              </a:solidFill>
              <a:ln>
                <a:noFill/>
              </a:ln>
              <a:effectLst/>
            </c:spPr>
            <c:extLst>
              <c:ext xmlns:c16="http://schemas.microsoft.com/office/drawing/2014/chart" uri="{C3380CC4-5D6E-409C-BE32-E72D297353CC}">
                <c16:uniqueId val="{00000007-9675-45D8-9C66-4D0471142019}"/>
              </c:ext>
            </c:extLst>
          </c:dPt>
          <c:dPt>
            <c:idx val="4"/>
            <c:invertIfNegative val="0"/>
            <c:bubble3D val="0"/>
            <c:spPr>
              <a:solidFill>
                <a:schemeClr val="accent6">
                  <a:tint val="94000"/>
                </a:schemeClr>
              </a:solidFill>
              <a:ln>
                <a:noFill/>
              </a:ln>
              <a:effectLst/>
            </c:spPr>
            <c:extLst>
              <c:ext xmlns:c16="http://schemas.microsoft.com/office/drawing/2014/chart" uri="{C3380CC4-5D6E-409C-BE32-E72D297353CC}">
                <c16:uniqueId val="{00000009-9675-45D8-9C66-4D0471142019}"/>
              </c:ext>
            </c:extLst>
          </c:dPt>
          <c:dPt>
            <c:idx val="5"/>
            <c:invertIfNegative val="0"/>
            <c:bubble3D val="0"/>
            <c:spPr>
              <a:solidFill>
                <a:schemeClr val="accent6">
                  <a:shade val="93000"/>
                </a:schemeClr>
              </a:solidFill>
              <a:ln>
                <a:noFill/>
              </a:ln>
              <a:effectLst/>
            </c:spPr>
            <c:extLst>
              <c:ext xmlns:c16="http://schemas.microsoft.com/office/drawing/2014/chart" uri="{C3380CC4-5D6E-409C-BE32-E72D297353CC}">
                <c16:uniqueId val="{0000000B-9675-45D8-9C66-4D0471142019}"/>
              </c:ext>
            </c:extLst>
          </c:dPt>
          <c:dPt>
            <c:idx val="6"/>
            <c:invertIfNegative val="0"/>
            <c:bubble3D val="0"/>
            <c:spPr>
              <a:solidFill>
                <a:schemeClr val="accent6">
                  <a:shade val="80000"/>
                </a:schemeClr>
              </a:solidFill>
              <a:ln>
                <a:noFill/>
              </a:ln>
              <a:effectLst/>
            </c:spPr>
            <c:extLst>
              <c:ext xmlns:c16="http://schemas.microsoft.com/office/drawing/2014/chart" uri="{C3380CC4-5D6E-409C-BE32-E72D297353CC}">
                <c16:uniqueId val="{0000000D-9675-45D8-9C66-4D0471142019}"/>
              </c:ext>
            </c:extLst>
          </c:dPt>
          <c:dPt>
            <c:idx val="7"/>
            <c:invertIfNegative val="0"/>
            <c:bubble3D val="0"/>
            <c:spPr>
              <a:solidFill>
                <a:schemeClr val="accent6">
                  <a:shade val="68000"/>
                </a:schemeClr>
              </a:solidFill>
              <a:ln>
                <a:noFill/>
              </a:ln>
              <a:effectLst/>
            </c:spPr>
            <c:extLst>
              <c:ext xmlns:c16="http://schemas.microsoft.com/office/drawing/2014/chart" uri="{C3380CC4-5D6E-409C-BE32-E72D297353CC}">
                <c16:uniqueId val="{0000000F-9675-45D8-9C66-4D0471142019}"/>
              </c:ext>
            </c:extLst>
          </c:dPt>
          <c:dPt>
            <c:idx val="8"/>
            <c:invertIfNegative val="0"/>
            <c:bubble3D val="0"/>
            <c:spPr>
              <a:solidFill>
                <a:schemeClr val="accent6">
                  <a:shade val="55000"/>
                </a:schemeClr>
              </a:solidFill>
              <a:ln>
                <a:noFill/>
              </a:ln>
              <a:effectLst/>
            </c:spPr>
            <c:extLst>
              <c:ext xmlns:c16="http://schemas.microsoft.com/office/drawing/2014/chart" uri="{C3380CC4-5D6E-409C-BE32-E72D297353CC}">
                <c16:uniqueId val="{00000011-9675-45D8-9C66-4D0471142019}"/>
              </c:ext>
            </c:extLst>
          </c:dPt>
          <c:dPt>
            <c:idx val="9"/>
            <c:invertIfNegative val="0"/>
            <c:bubble3D val="0"/>
            <c:spPr>
              <a:solidFill>
                <a:schemeClr val="accent6">
                  <a:shade val="42000"/>
                </a:schemeClr>
              </a:solidFill>
              <a:ln>
                <a:noFill/>
              </a:ln>
              <a:effectLst/>
            </c:spPr>
            <c:extLst>
              <c:ext xmlns:c16="http://schemas.microsoft.com/office/drawing/2014/chart" uri="{C3380CC4-5D6E-409C-BE32-E72D297353CC}">
                <c16:uniqueId val="{00000013-9675-45D8-9C66-4D0471142019}"/>
              </c:ext>
            </c:extLst>
          </c:dPt>
          <c:dLbls>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'Analysis-pivot tables'!$A$117:$A$127</c:f>
              <c:strCache>
                <c:ptCount val="10"/>
                <c:pt idx="0">
                  <c:v>Taha Hussein</c:v>
                </c:pt>
                <c:pt idx="1">
                  <c:v>Tarek Galal</c:v>
                </c:pt>
                <c:pt idx="2">
                  <c:v>Hussein El Shahat</c:v>
                </c:pt>
                <c:pt idx="3">
                  <c:v>Mona Zaki</c:v>
                </c:pt>
                <c:pt idx="4">
                  <c:v>Nelly Karim</c:v>
                </c:pt>
                <c:pt idx="5">
                  <c:v>Adel Emam</c:v>
                </c:pt>
                <c:pt idx="6">
                  <c:v>Hamza El Gamal</c:v>
                </c:pt>
                <c:pt idx="7">
                  <c:v>Hamza Namira</c:v>
                </c:pt>
                <c:pt idx="8">
                  <c:v>Magdi Yacoub</c:v>
                </c:pt>
                <c:pt idx="9">
                  <c:v>Abdallah El Said</c:v>
                </c:pt>
              </c:strCache>
            </c:strRef>
          </c:cat>
          <c:val>
            <c:numRef>
              <c:f>'Analysis-pivot tables'!$B$117:$B$127</c:f>
              <c:numCache>
                <c:formatCode>#,##0</c:formatCode>
                <c:ptCount val="10"/>
                <c:pt idx="0">
                  <c:v>280595.59999999998</c:v>
                </c:pt>
                <c:pt idx="1">
                  <c:v>280731.59999999998</c:v>
                </c:pt>
                <c:pt idx="2">
                  <c:v>286106.7</c:v>
                </c:pt>
                <c:pt idx="3">
                  <c:v>289226.05</c:v>
                </c:pt>
                <c:pt idx="4">
                  <c:v>295264.75</c:v>
                </c:pt>
                <c:pt idx="5">
                  <c:v>296409.65000000002</c:v>
                </c:pt>
                <c:pt idx="6">
                  <c:v>299927.45</c:v>
                </c:pt>
                <c:pt idx="7">
                  <c:v>322943.90000000002</c:v>
                </c:pt>
                <c:pt idx="8">
                  <c:v>439024.14999999997</c:v>
                </c:pt>
                <c:pt idx="9">
                  <c:v>486734.25</c:v>
                </c:pt>
              </c:numCache>
            </c:numRef>
          </c:val>
          <c:extLst>
            <c:ext xmlns:c16="http://schemas.microsoft.com/office/drawing/2014/chart" uri="{C3380CC4-5D6E-409C-BE32-E72D297353CC}">
              <c16:uniqueId val="{00000014-9675-45D8-9C66-4D0471142019}"/>
            </c:ext>
          </c:extLst>
        </c:ser>
        <c:dLbls>
          <c:showLegendKey val="0"/>
          <c:showVal val="1"/>
          <c:showCatName val="0"/>
          <c:showSerName val="0"/>
          <c:showPercent val="0"/>
          <c:showBubbleSize val="0"/>
        </c:dLbls>
        <c:gapWidth val="150"/>
        <c:axId val="478360031"/>
        <c:axId val="127691040"/>
      </c:barChart>
      <c:catAx>
        <c:axId val="478360031"/>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b"/>
        <c:numFmt formatCode="#,##0" sourceLinked="1"/>
        <c:majorTickMark val="none"/>
        <c:minorTickMark val="none"/>
        <c:tickLblPos val="nextTo"/>
        <c:crossAx val="478360031"/>
        <c:crosses val="autoZero"/>
        <c:crossBetween val="between"/>
      </c:valAx>
      <c:spPr>
        <a:noFill/>
        <a:ln>
          <a:noFill/>
        </a:ln>
        <a:effectLst/>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baseline="0"/>
              <a:t>Discount Impact on Profitability</a:t>
            </a:r>
            <a:endParaRPr lang="en-US" b="1" i="1"/>
          </a:p>
        </c:rich>
      </c:tx>
      <c:layout>
        <c:manualLayout>
          <c:xMode val="edge"/>
          <c:yMode val="edge"/>
          <c:x val="0.29341775908801593"/>
          <c:y val="5.2163896179644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cap="rnd" cmpd="sng" algn="ctr">
            <a:solidFill>
              <a:schemeClr val="accent6"/>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cap="rnd" cmpd="sng" algn="ctr">
            <a:solidFill>
              <a:schemeClr val="accent6"/>
            </a:solidFill>
            <a:prstDash val="solid"/>
            <a:round/>
          </a:ln>
          <a:effectLst/>
        </c:spPr>
        <c:dLbl>
          <c:idx val="0"/>
          <c:layout>
            <c:manualLayout>
              <c:x val="-5.2231718898385564E-2"/>
              <c:y val="0.136494252873563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cap="rnd" cmpd="sng" algn="ctr">
            <a:solidFill>
              <a:schemeClr val="accent6"/>
            </a:solidFill>
            <a:prstDash val="solid"/>
            <a:round/>
          </a:ln>
          <a:effectLst/>
        </c:spPr>
        <c:dLbl>
          <c:idx val="0"/>
          <c:layout>
            <c:manualLayout>
              <c:x val="-2.3741690408357074E-3"/>
              <c:y val="0.17241379310344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cap="rnd" cmpd="sng" algn="ctr">
            <a:solidFill>
              <a:schemeClr val="accent6"/>
            </a:solidFill>
            <a:prstDash val="solid"/>
            <a:round/>
          </a:ln>
          <a:effectLst/>
        </c:spPr>
        <c:dLbl>
          <c:idx val="0"/>
          <c:layout>
            <c:manualLayout>
              <c:x val="7.122507122507035E-3"/>
              <c:y val="0.172413793103448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cap="rnd" cmpd="sng" algn="ctr">
            <a:solidFill>
              <a:schemeClr val="accent6"/>
            </a:solidFill>
            <a:prstDash val="solid"/>
            <a:round/>
          </a:ln>
          <a:effectLst/>
        </c:spPr>
        <c:dLbl>
          <c:idx val="0"/>
          <c:layout>
            <c:manualLayout>
              <c:x val="1.187084520417845E-2"/>
              <c:y val="-8.62068965517241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cap="rnd" cmpd="sng" algn="ctr">
            <a:solidFill>
              <a:schemeClr val="accent6"/>
            </a:solidFill>
            <a:prstDash val="solid"/>
            <a:round/>
          </a:ln>
          <a:effectLst/>
        </c:spPr>
        <c:dLbl>
          <c:idx val="0"/>
          <c:layout>
            <c:manualLayout>
              <c:x val="-7.1225071225071226E-3"/>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cap="rnd" cmpd="sng" algn="ctr">
            <a:solidFill>
              <a:schemeClr val="accent6"/>
            </a:solidFill>
            <a:prstDash val="solid"/>
            <a:round/>
          </a:ln>
          <a:effectLst/>
        </c:spPr>
        <c:dLbl>
          <c:idx val="0"/>
          <c:layout>
            <c:manualLayout>
              <c:x val="7.1225071225072094E-3"/>
              <c:y val="-0.122126436781609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cap="rnd" cmpd="sng" algn="ctr">
            <a:solidFill>
              <a:schemeClr val="accent6"/>
            </a:solidFill>
            <a:prstDash val="solid"/>
            <a:round/>
          </a:ln>
          <a:effectLst/>
        </c:spPr>
        <c:dLbl>
          <c:idx val="0"/>
          <c:layout>
            <c:manualLayout>
              <c:x val="-1.6619183285849954E-2"/>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cap="rnd" cmpd="sng" algn="ctr">
            <a:solidFill>
              <a:schemeClr val="accent6"/>
            </a:solidFill>
            <a:prstDash val="solid"/>
            <a:round/>
          </a:ln>
          <a:effectLst/>
        </c:spPr>
        <c:dLbl>
          <c:idx val="0"/>
          <c:layout>
            <c:manualLayout>
              <c:x val="0"/>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cap="rnd" cmpd="sng" algn="ctr">
            <a:solidFill>
              <a:schemeClr val="accent6"/>
            </a:solidFill>
            <a:prstDash val="solid"/>
            <a:round/>
          </a:ln>
          <a:effectLst/>
        </c:spPr>
        <c:dLbl>
          <c:idx val="0"/>
          <c:layout>
            <c:manualLayout>
              <c:x val="-4.7483380816714148E-3"/>
              <c:y val="-0.107758620689655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w="19050" cap="rnd" cmpd="sng" algn="ctr">
            <a:solidFill>
              <a:schemeClr val="accent6"/>
            </a:solidFill>
            <a:prstDash val="solid"/>
            <a:round/>
          </a:ln>
          <a:effectLst/>
        </c:spPr>
        <c:dLbl>
          <c:idx val="0"/>
          <c:layout>
            <c:manualLayout>
              <c:x val="-5.2231718898385564E-2"/>
              <c:y val="0.136494252873563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w="19050" cap="rnd" cmpd="sng" algn="ctr">
            <a:solidFill>
              <a:schemeClr val="accent6"/>
            </a:solidFill>
            <a:prstDash val="solid"/>
            <a:round/>
          </a:ln>
          <a:effectLst/>
        </c:spPr>
        <c:dLbl>
          <c:idx val="0"/>
          <c:layout>
            <c:manualLayout>
              <c:x val="-2.3741690408357074E-3"/>
              <c:y val="0.17241379310344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19050" cap="rnd" cmpd="sng" algn="ctr">
            <a:solidFill>
              <a:schemeClr val="accent6"/>
            </a:solidFill>
            <a:prstDash val="solid"/>
            <a:round/>
          </a:ln>
          <a:effectLst/>
        </c:spPr>
        <c:dLbl>
          <c:idx val="0"/>
          <c:layout>
            <c:manualLayout>
              <c:x val="7.122507122507035E-3"/>
              <c:y val="0.172413793103448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19050" cap="rnd" cmpd="sng" algn="ctr">
            <a:solidFill>
              <a:schemeClr val="accent6"/>
            </a:solidFill>
            <a:prstDash val="solid"/>
            <a:round/>
          </a:ln>
          <a:effectLst/>
        </c:spPr>
        <c:dLbl>
          <c:idx val="0"/>
          <c:layout>
            <c:manualLayout>
              <c:x val="1.187084520417845E-2"/>
              <c:y val="-8.62068965517241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w="19050" cap="rnd" cmpd="sng" algn="ctr">
            <a:solidFill>
              <a:schemeClr val="accent6"/>
            </a:solidFill>
            <a:prstDash val="solid"/>
            <a:round/>
          </a:ln>
          <a:effectLst/>
        </c:spPr>
        <c:dLbl>
          <c:idx val="0"/>
          <c:layout>
            <c:manualLayout>
              <c:x val="-7.1225071225071226E-3"/>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w="19050" cap="rnd" cmpd="sng" algn="ctr">
            <a:solidFill>
              <a:schemeClr val="accent6"/>
            </a:solidFill>
            <a:prstDash val="solid"/>
            <a:round/>
          </a:ln>
          <a:effectLst/>
        </c:spPr>
        <c:dLbl>
          <c:idx val="0"/>
          <c:layout>
            <c:manualLayout>
              <c:x val="7.1225071225072094E-3"/>
              <c:y val="-0.122126436781609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w="19050" cap="rnd" cmpd="sng" algn="ctr">
            <a:solidFill>
              <a:schemeClr val="accent6"/>
            </a:solidFill>
            <a:prstDash val="solid"/>
            <a:round/>
          </a:ln>
          <a:effectLst/>
        </c:spPr>
        <c:dLbl>
          <c:idx val="0"/>
          <c:layout>
            <c:manualLayout>
              <c:x val="-1.6619183285849954E-2"/>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w="19050" cap="rnd" cmpd="sng" algn="ctr">
            <a:solidFill>
              <a:schemeClr val="accent6"/>
            </a:solidFill>
            <a:prstDash val="solid"/>
            <a:round/>
          </a:ln>
          <a:effectLst/>
        </c:spPr>
        <c:dLbl>
          <c:idx val="0"/>
          <c:layout>
            <c:manualLayout>
              <c:x val="-4.7483380816714148E-3"/>
              <c:y val="-0.107758620689655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w="19050" cap="rnd" cmpd="sng" algn="ctr">
            <a:solidFill>
              <a:schemeClr val="accent6"/>
            </a:solidFill>
            <a:prstDash val="solid"/>
            <a:round/>
          </a:ln>
          <a:effectLst/>
        </c:spPr>
        <c:dLbl>
          <c:idx val="0"/>
          <c:layout>
            <c:manualLayout>
              <c:x val="0"/>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w="19050" cap="rnd" cmpd="sng" algn="ctr">
            <a:solidFill>
              <a:schemeClr val="accent6"/>
            </a:solidFill>
            <a:prstDash val="solid"/>
            <a:round/>
          </a:ln>
          <a:effectLst/>
        </c:spPr>
        <c:dLbl>
          <c:idx val="0"/>
          <c:layout>
            <c:manualLayout>
              <c:x val="-5.2231718898385564E-2"/>
              <c:y val="0.136494252873563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w="19050" cap="rnd" cmpd="sng" algn="ctr">
            <a:solidFill>
              <a:schemeClr val="accent6"/>
            </a:solidFill>
            <a:prstDash val="solid"/>
            <a:round/>
          </a:ln>
          <a:effectLst/>
        </c:spPr>
        <c:dLbl>
          <c:idx val="0"/>
          <c:layout>
            <c:manualLayout>
              <c:x val="-2.3741690408357074E-3"/>
              <c:y val="0.172413793103448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w="19050" cap="rnd" cmpd="sng" algn="ctr">
            <a:solidFill>
              <a:schemeClr val="accent6"/>
            </a:solidFill>
            <a:prstDash val="solid"/>
            <a:round/>
          </a:ln>
          <a:effectLst/>
        </c:spPr>
        <c:dLbl>
          <c:idx val="0"/>
          <c:layout>
            <c:manualLayout>
              <c:x val="7.122507122507035E-3"/>
              <c:y val="0.172413793103448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w="19050" cap="rnd" cmpd="sng" algn="ctr">
            <a:solidFill>
              <a:schemeClr val="accent6"/>
            </a:solidFill>
            <a:prstDash val="solid"/>
            <a:round/>
          </a:ln>
          <a:effectLst/>
        </c:spPr>
        <c:dLbl>
          <c:idx val="0"/>
          <c:layout>
            <c:manualLayout>
              <c:x val="1.187084520417845E-2"/>
              <c:y val="-8.62068965517241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w="19050" cap="rnd" cmpd="sng" algn="ctr">
            <a:solidFill>
              <a:schemeClr val="accent6"/>
            </a:solidFill>
            <a:prstDash val="solid"/>
            <a:round/>
          </a:ln>
          <a:effectLst/>
        </c:spPr>
        <c:dLbl>
          <c:idx val="0"/>
          <c:layout>
            <c:manualLayout>
              <c:x val="-7.1225071225071226E-3"/>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w="19050" cap="rnd" cmpd="sng" algn="ctr">
            <a:solidFill>
              <a:schemeClr val="accent6"/>
            </a:solidFill>
            <a:prstDash val="solid"/>
            <a:round/>
          </a:ln>
          <a:effectLst/>
        </c:spPr>
        <c:dLbl>
          <c:idx val="0"/>
          <c:layout>
            <c:manualLayout>
              <c:x val="7.1225071225072094E-3"/>
              <c:y val="-0.122126436781609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w="19050" cap="rnd" cmpd="sng" algn="ctr">
            <a:solidFill>
              <a:schemeClr val="accent6"/>
            </a:solidFill>
            <a:prstDash val="solid"/>
            <a:round/>
          </a:ln>
          <a:effectLst/>
        </c:spPr>
        <c:dLbl>
          <c:idx val="0"/>
          <c:layout>
            <c:manualLayout>
              <c:x val="-1.6619183285849954E-2"/>
              <c:y val="0.15804597701149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w="19050" cap="rnd" cmpd="sng" algn="ctr">
            <a:solidFill>
              <a:schemeClr val="accent6"/>
            </a:solidFill>
            <a:prstDash val="solid"/>
            <a:round/>
          </a:ln>
          <a:effectLst/>
        </c:spPr>
        <c:dLbl>
          <c:idx val="0"/>
          <c:layout>
            <c:manualLayout>
              <c:x val="-4.7483380816714148E-3"/>
              <c:y val="-0.107758620689655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w="19050" cap="rnd" cmpd="sng" algn="ctr">
            <a:solidFill>
              <a:schemeClr val="accent6"/>
            </a:solidFill>
            <a:prstDash val="solid"/>
            <a:round/>
          </a:ln>
          <a:effectLst/>
        </c:spPr>
        <c:dLbl>
          <c:idx val="0"/>
          <c:layout>
            <c:manualLayout>
              <c:x val="0"/>
              <c:y val="0.1149425287356321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w="19050" cap="rnd" cmpd="sng" algn="ctr">
            <a:solidFill>
              <a:schemeClr val="accent6"/>
            </a:solidFill>
            <a:prstDash val="solid"/>
            <a:round/>
          </a:ln>
          <a:effectLst/>
        </c:spPr>
        <c:dLbl>
          <c:idx val="0"/>
          <c:layout>
            <c:manualLayout>
              <c:x val="-5.7787182852143536E-2"/>
              <c:y val="-0.1644316856226305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w="19050" cap="rnd" cmpd="sng" algn="ctr">
            <a:solidFill>
              <a:schemeClr val="accent6"/>
            </a:solidFill>
            <a:prstDash val="solid"/>
            <a:round/>
          </a:ln>
          <a:effectLst/>
        </c:spPr>
        <c:dLbl>
          <c:idx val="0"/>
          <c:layout>
            <c:manualLayout>
              <c:x val="-2.7374234470691265E-2"/>
              <c:y val="-0.1285119568387285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w="19050" cap="rnd" cmpd="sng" algn="ctr">
            <a:solidFill>
              <a:schemeClr val="accent6"/>
            </a:solidFill>
            <a:prstDash val="solid"/>
            <a:round/>
          </a:ln>
          <a:effectLst/>
        </c:spPr>
        <c:marker>
          <c:spPr>
            <a:solidFill>
              <a:schemeClr val="accent5"/>
            </a:solidFill>
            <a:ln w="6350" cap="flat" cmpd="sng" algn="ctr">
              <a:solidFill>
                <a:schemeClr val="accent5"/>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ln w="19050" cap="rnd" cmpd="sng" algn="ctr">
            <a:solidFill>
              <a:schemeClr val="accent6"/>
            </a:solidFill>
            <a:prstDash val="solid"/>
            <a:round/>
          </a:ln>
          <a:effectLst/>
        </c:spPr>
        <c:dLbl>
          <c:idx val="0"/>
          <c:layout>
            <c:manualLayout>
              <c:x val="-5.2231718898385564E-2"/>
              <c:y val="-0.122126436781609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ln w="19050" cap="rnd" cmpd="sng" algn="ctr">
            <a:solidFill>
              <a:schemeClr val="accent6"/>
            </a:solidFill>
            <a:prstDash val="solid"/>
            <a:round/>
          </a:ln>
          <a:effectLst/>
        </c:spPr>
        <c:dLbl>
          <c:idx val="0"/>
          <c:layout>
            <c:manualLayout>
              <c:x val="-5.7787182852143536E-2"/>
              <c:y val="-0.1644316856226305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19050" cap="rnd" cmpd="sng" algn="ctr">
            <a:solidFill>
              <a:schemeClr val="accent6"/>
            </a:solidFill>
            <a:prstDash val="solid"/>
            <a:round/>
          </a:ln>
          <a:effectLst/>
        </c:spPr>
        <c:dLbl>
          <c:idx val="0"/>
          <c:layout>
            <c:manualLayout>
              <c:x val="-2.6115859449192782E-2"/>
              <c:y val="-0.107758620689655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ln w="19050" cap="rnd" cmpd="sng" algn="ctr">
            <a:solidFill>
              <a:schemeClr val="accent6"/>
            </a:solidFill>
            <a:prstDash val="solid"/>
            <a:round/>
          </a:ln>
          <a:effectLst/>
        </c:spPr>
        <c:dLbl>
          <c:idx val="0"/>
          <c:layout>
            <c:manualLayout>
              <c:x val="-2.7374234470691265E-2"/>
              <c:y val="-0.1285119568387285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19050" cap="rnd" cmpd="sng" algn="ctr">
            <a:solidFill>
              <a:schemeClr val="accent6"/>
            </a:solidFill>
            <a:prstDash val="solid"/>
            <a:round/>
          </a:ln>
          <a:effectLst/>
        </c:spPr>
        <c:dLbl>
          <c:idx val="0"/>
          <c:layout>
            <c:manualLayout>
              <c:x val="-2.3741690408357074E-3"/>
              <c:y val="-0.136494252873563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19050" cap="rnd" cmpd="sng" algn="ctr">
            <a:solidFill>
              <a:schemeClr val="accent6"/>
            </a:solidFill>
            <a:prstDash val="solid"/>
            <a:round/>
          </a:ln>
          <a:effectLst/>
        </c:spPr>
        <c:marker>
          <c:spPr>
            <a:solidFill>
              <a:schemeClr val="accent5"/>
            </a:solidFill>
            <a:ln w="6350" cap="flat" cmpd="sng" algn="ctr">
              <a:solidFill>
                <a:schemeClr val="accent5"/>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2613515272445E-2"/>
          <c:y val="0.30731311363857294"/>
          <c:w val="0.94631527574426555"/>
          <c:h val="0.49657723780002622"/>
        </c:manualLayout>
      </c:layout>
      <c:lineChart>
        <c:grouping val="standard"/>
        <c:varyColors val="0"/>
        <c:ser>
          <c:idx val="0"/>
          <c:order val="0"/>
          <c:tx>
            <c:strRef>
              <c:f>'Analysis-pivot tables'!$B$130</c:f>
              <c:strCache>
                <c:ptCount val="1"/>
                <c:pt idx="0">
                  <c:v>$ Net Sales</c:v>
                </c:pt>
              </c:strCache>
            </c:strRef>
          </c:tx>
          <c:spPr>
            <a:ln w="1905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dPt>
            <c:idx val="0"/>
            <c:bubble3D val="0"/>
            <c:extLst>
              <c:ext xmlns:c16="http://schemas.microsoft.com/office/drawing/2014/chart" uri="{C3380CC4-5D6E-409C-BE32-E72D297353CC}">
                <c16:uniqueId val="{00000000-7999-4287-8B7E-7CD69B9CF466}"/>
              </c:ext>
            </c:extLst>
          </c:dPt>
          <c:dPt>
            <c:idx val="1"/>
            <c:bubble3D val="0"/>
            <c:extLst>
              <c:ext xmlns:c16="http://schemas.microsoft.com/office/drawing/2014/chart" uri="{C3380CC4-5D6E-409C-BE32-E72D297353CC}">
                <c16:uniqueId val="{00000001-7999-4287-8B7E-7CD69B9CF466}"/>
              </c:ext>
            </c:extLst>
          </c:dPt>
          <c:dPt>
            <c:idx val="2"/>
            <c:bubble3D val="0"/>
            <c:extLst>
              <c:ext xmlns:c16="http://schemas.microsoft.com/office/drawing/2014/chart" uri="{C3380CC4-5D6E-409C-BE32-E72D297353CC}">
                <c16:uniqueId val="{00000002-7999-4287-8B7E-7CD69B9CF466}"/>
              </c:ext>
            </c:extLst>
          </c:dPt>
          <c:dPt>
            <c:idx val="3"/>
            <c:bubble3D val="0"/>
            <c:extLst>
              <c:ext xmlns:c16="http://schemas.microsoft.com/office/drawing/2014/chart" uri="{C3380CC4-5D6E-409C-BE32-E72D297353CC}">
                <c16:uniqueId val="{00000003-7999-4287-8B7E-7CD69B9CF466}"/>
              </c:ext>
            </c:extLst>
          </c:dPt>
          <c:dPt>
            <c:idx val="4"/>
            <c:bubble3D val="0"/>
            <c:extLst>
              <c:ext xmlns:c16="http://schemas.microsoft.com/office/drawing/2014/chart" uri="{C3380CC4-5D6E-409C-BE32-E72D297353CC}">
                <c16:uniqueId val="{00000004-7999-4287-8B7E-7CD69B9CF466}"/>
              </c:ext>
            </c:extLst>
          </c:dPt>
          <c:dPt>
            <c:idx val="5"/>
            <c:bubble3D val="0"/>
            <c:extLst>
              <c:ext xmlns:c16="http://schemas.microsoft.com/office/drawing/2014/chart" uri="{C3380CC4-5D6E-409C-BE32-E72D297353CC}">
                <c16:uniqueId val="{00000005-7999-4287-8B7E-7CD69B9CF466}"/>
              </c:ext>
            </c:extLst>
          </c:dPt>
          <c:dPt>
            <c:idx val="6"/>
            <c:bubble3D val="0"/>
            <c:extLst>
              <c:ext xmlns:c16="http://schemas.microsoft.com/office/drawing/2014/chart" uri="{C3380CC4-5D6E-409C-BE32-E72D297353CC}">
                <c16:uniqueId val="{00000006-7999-4287-8B7E-7CD69B9CF466}"/>
              </c:ext>
            </c:extLst>
          </c:dPt>
          <c:dPt>
            <c:idx val="7"/>
            <c:bubble3D val="0"/>
            <c:extLst>
              <c:ext xmlns:c16="http://schemas.microsoft.com/office/drawing/2014/chart" uri="{C3380CC4-5D6E-409C-BE32-E72D297353CC}">
                <c16:uniqueId val="{00000007-7999-4287-8B7E-7CD69B9CF466}"/>
              </c:ext>
            </c:extLst>
          </c:dPt>
          <c:dPt>
            <c:idx val="8"/>
            <c:bubble3D val="0"/>
            <c:extLst>
              <c:ext xmlns:c16="http://schemas.microsoft.com/office/drawing/2014/chart" uri="{C3380CC4-5D6E-409C-BE32-E72D297353CC}">
                <c16:uniqueId val="{00000008-7999-4287-8B7E-7CD69B9CF466}"/>
              </c:ext>
            </c:extLst>
          </c:dPt>
          <c:dPt>
            <c:idx val="9"/>
            <c:bubble3D val="0"/>
            <c:extLst>
              <c:ext xmlns:c16="http://schemas.microsoft.com/office/drawing/2014/chart" uri="{C3380CC4-5D6E-409C-BE32-E72D297353CC}">
                <c16:uniqueId val="{00000009-7999-4287-8B7E-7CD69B9CF466}"/>
              </c:ext>
            </c:extLst>
          </c:dPt>
          <c:dPt>
            <c:idx val="10"/>
            <c:bubble3D val="0"/>
            <c:extLst>
              <c:ext xmlns:c16="http://schemas.microsoft.com/office/drawing/2014/chart" uri="{C3380CC4-5D6E-409C-BE32-E72D297353CC}">
                <c16:uniqueId val="{0000000A-7999-4287-8B7E-7CD69B9CF466}"/>
              </c:ext>
            </c:extLst>
          </c:dPt>
          <c:dPt>
            <c:idx val="11"/>
            <c:bubble3D val="0"/>
            <c:extLst>
              <c:ext xmlns:c16="http://schemas.microsoft.com/office/drawing/2014/chart" uri="{C3380CC4-5D6E-409C-BE32-E72D297353CC}">
                <c16:uniqueId val="{0000000B-7999-4287-8B7E-7CD69B9CF466}"/>
              </c:ext>
            </c:extLst>
          </c:dPt>
          <c:dLbls>
            <c:dLbl>
              <c:idx val="0"/>
              <c:layout>
                <c:manualLayout>
                  <c:x val="-5.2231718898385564E-2"/>
                  <c:y val="-0.122126436781609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99-4287-8B7E-7CD69B9CF466}"/>
                </c:ext>
              </c:extLst>
            </c:dLbl>
            <c:dLbl>
              <c:idx val="1"/>
              <c:layout>
                <c:manualLayout>
                  <c:x val="-5.7787182852143536E-2"/>
                  <c:y val="-0.164431685622630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99-4287-8B7E-7CD69B9CF466}"/>
                </c:ext>
              </c:extLst>
            </c:dLbl>
            <c:dLbl>
              <c:idx val="2"/>
              <c:layout>
                <c:manualLayout>
                  <c:x val="-2.6115859449192782E-2"/>
                  <c:y val="-0.107758620689655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99-4287-8B7E-7CD69B9CF466}"/>
                </c:ext>
              </c:extLst>
            </c:dLbl>
            <c:dLbl>
              <c:idx val="3"/>
              <c:layout>
                <c:manualLayout>
                  <c:x val="-2.7374234470691265E-2"/>
                  <c:y val="-0.12851195683872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99-4287-8B7E-7CD69B9CF466}"/>
                </c:ext>
              </c:extLst>
            </c:dLbl>
            <c:dLbl>
              <c:idx val="4"/>
              <c:layout>
                <c:manualLayout>
                  <c:x val="-2.3741690408357074E-3"/>
                  <c:y val="-0.136494252873563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99-4287-8B7E-7CD69B9CF46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'Analysis-pivot tables'!$A$131:$A$136</c:f>
              <c:strCache>
                <c:ptCount val="5"/>
                <c:pt idx="0">
                  <c:v>0</c:v>
                </c:pt>
                <c:pt idx="1">
                  <c:v>0.05</c:v>
                </c:pt>
                <c:pt idx="2">
                  <c:v>0.1</c:v>
                </c:pt>
                <c:pt idx="3">
                  <c:v>0.15</c:v>
                </c:pt>
                <c:pt idx="4">
                  <c:v>0.2</c:v>
                </c:pt>
              </c:strCache>
            </c:strRef>
          </c:cat>
          <c:val>
            <c:numRef>
              <c:f>'Analysis-pivot tables'!$B$131:$B$136</c:f>
              <c:numCache>
                <c:formatCode>#,##0</c:formatCode>
                <c:ptCount val="5"/>
                <c:pt idx="0">
                  <c:v>17719974</c:v>
                </c:pt>
                <c:pt idx="1">
                  <c:v>5473378.4500000002</c:v>
                </c:pt>
                <c:pt idx="2">
                  <c:v>2473762.5</c:v>
                </c:pt>
                <c:pt idx="3">
                  <c:v>1507662</c:v>
                </c:pt>
                <c:pt idx="4">
                  <c:v>892406.39999999991</c:v>
                </c:pt>
              </c:numCache>
            </c:numRef>
          </c:val>
          <c:smooth val="0"/>
          <c:extLst>
            <c:ext xmlns:c16="http://schemas.microsoft.com/office/drawing/2014/chart" uri="{C3380CC4-5D6E-409C-BE32-E72D297353CC}">
              <c16:uniqueId val="{0000000C-7999-4287-8B7E-7CD69B9CF466}"/>
            </c:ext>
          </c:extLst>
        </c:ser>
        <c:ser>
          <c:idx val="1"/>
          <c:order val="1"/>
          <c:tx>
            <c:strRef>
              <c:f>'Analysis-pivot tables'!$C$130</c:f>
              <c:strCache>
                <c:ptCount val="1"/>
                <c:pt idx="0">
                  <c:v>% profit Margin</c:v>
                </c:pt>
              </c:strCache>
            </c:strRef>
          </c:tx>
          <c:spPr>
            <a:ln w="19050" cap="rnd" cmpd="sng" algn="ctr">
              <a:solidFill>
                <a:schemeClr val="accent5"/>
              </a:solidFill>
              <a:prstDash val="solid"/>
              <a:round/>
            </a:ln>
            <a:effectLst/>
          </c:spPr>
          <c:marker>
            <c:spPr>
              <a:solidFill>
                <a:schemeClr val="accent5"/>
              </a:solidFill>
              <a:ln w="6350" cap="flat" cmpd="sng" algn="ctr">
                <a:solidFill>
                  <a:schemeClr val="accent5"/>
                </a:solidFill>
                <a:prstDash val="solid"/>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'Analysis-pivot tables'!$A$131:$A$136</c:f>
              <c:strCache>
                <c:ptCount val="5"/>
                <c:pt idx="0">
                  <c:v>0</c:v>
                </c:pt>
                <c:pt idx="1">
                  <c:v>0.05</c:v>
                </c:pt>
                <c:pt idx="2">
                  <c:v>0.1</c:v>
                </c:pt>
                <c:pt idx="3">
                  <c:v>0.15</c:v>
                </c:pt>
                <c:pt idx="4">
                  <c:v>0.2</c:v>
                </c:pt>
              </c:strCache>
            </c:strRef>
          </c:cat>
          <c:val>
            <c:numRef>
              <c:f>'Analysis-pivot tables'!$C$131:$C$136</c:f>
              <c:numCache>
                <c:formatCode>#,##0%;\-#,##0%;#,##0%</c:formatCode>
                <c:ptCount val="5"/>
                <c:pt idx="0">
                  <c:v>0.22382369184063136</c:v>
                </c:pt>
                <c:pt idx="1">
                  <c:v>0.18316684277514195</c:v>
                </c:pt>
                <c:pt idx="2">
                  <c:v>0.13715160610608335</c:v>
                </c:pt>
                <c:pt idx="3">
                  <c:v>8.4343175061784403E-2</c:v>
                </c:pt>
                <c:pt idx="4">
                  <c:v>3.2948441427582666E-2</c:v>
                </c:pt>
              </c:numCache>
            </c:numRef>
          </c:val>
          <c:smooth val="0"/>
          <c:extLst>
            <c:ext xmlns:c16="http://schemas.microsoft.com/office/drawing/2014/chart" uri="{C3380CC4-5D6E-409C-BE32-E72D297353CC}">
              <c16:uniqueId val="{0000000D-7999-4287-8B7E-7CD69B9CF466}"/>
            </c:ext>
          </c:extLst>
        </c:ser>
        <c:dLbls>
          <c:showLegendKey val="0"/>
          <c:showVal val="1"/>
          <c:showCatName val="0"/>
          <c:showSerName val="0"/>
          <c:showPercent val="0"/>
          <c:showBubbleSize val="0"/>
        </c:dLbls>
        <c:marker val="1"/>
        <c:smooth val="0"/>
        <c:axId val="478360031"/>
        <c:axId val="127691040"/>
      </c:lineChart>
      <c:catAx>
        <c:axId val="478360031"/>
        <c:scaling>
          <c:orientation val="minMax"/>
        </c:scaling>
        <c:delete val="0"/>
        <c:axPos val="b"/>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 sourceLinked="1"/>
        <c:majorTickMark val="none"/>
        <c:minorTickMark val="none"/>
        <c:tickLblPos val="nextTo"/>
        <c:crossAx val="478360031"/>
        <c:crosses val="autoZero"/>
        <c:crossBetween val="between"/>
      </c:valAx>
      <c:spPr>
        <a:noFill/>
        <a:ln>
          <a:noFill/>
        </a:ln>
        <a:effectLst/>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 Sales Data.xlsx]Analysis-pivot tables!PivotTable5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1" u="none" strike="noStrike" baseline="0"/>
              <a:t>Sales Rep Performance Ranking</a:t>
            </a:r>
            <a:endParaRPr lang="en-US" b="1" i="1"/>
          </a:p>
        </c:rich>
      </c:tx>
      <c:layout>
        <c:manualLayout>
          <c:xMode val="edge"/>
          <c:yMode val="edge"/>
          <c:x val="0.27071108241777248"/>
          <c:y val="3.9818095654709826E-2"/>
        </c:manualLayout>
      </c:layout>
      <c:overlay val="0"/>
      <c:spPr>
        <a:noFill/>
        <a:ln>
          <a:noFill/>
        </a:ln>
        <a:effectLst/>
      </c:sp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0262252463959"/>
          <c:y val="0.12322119178157735"/>
          <c:w val="0.81164825423312137"/>
          <c:h val="0.83781619369726423"/>
        </c:manualLayout>
      </c:layout>
      <c:barChart>
        <c:barDir val="bar"/>
        <c:grouping val="clustered"/>
        <c:varyColors val="0"/>
        <c:ser>
          <c:idx val="0"/>
          <c:order val="0"/>
          <c:tx>
            <c:strRef>
              <c:f>'Analysis-pivot tables'!$B$143</c:f>
              <c:strCache>
                <c:ptCount val="1"/>
                <c:pt idx="0">
                  <c:v>$ Net Sales</c:v>
                </c:pt>
              </c:strCache>
            </c:strRef>
          </c:tx>
          <c:spPr>
            <a:solidFill>
              <a:schemeClr val="accent6"/>
            </a:solidFill>
            <a:ln>
              <a:noFill/>
            </a:ln>
            <a:effectLst/>
            <a:sp3d/>
          </c:spPr>
          <c:invertIfNegative val="0"/>
          <c:dLbls>
            <c:spPr>
              <a:noFill/>
              <a:ln>
                <a:noFill/>
              </a:ln>
              <a:effectLst/>
            </c:spPr>
            <c:txPr>
              <a:bodyPr rot="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'Analysis-pivot tables'!$A$144:$A$159</c:f>
              <c:strCache>
                <c:ptCount val="15"/>
                <c:pt idx="0">
                  <c:v>El Sayed Khalil</c:v>
                </c:pt>
                <c:pt idx="1">
                  <c:v>Tarek Galal</c:v>
                </c:pt>
                <c:pt idx="2">
                  <c:v>Ali Hemeida</c:v>
                </c:pt>
                <c:pt idx="3">
                  <c:v>Khaled Youssef</c:v>
                </c:pt>
                <c:pt idx="4">
                  <c:v>Omar Farouk</c:v>
                </c:pt>
                <c:pt idx="5">
                  <c:v>Mahmoud Hassan</c:v>
                </c:pt>
                <c:pt idx="6">
                  <c:v>Ibrahim Nasr</c:v>
                </c:pt>
                <c:pt idx="7">
                  <c:v>Mohamed Ibrahim</c:v>
                </c:pt>
                <c:pt idx="8">
                  <c:v>Karim Adel</c:v>
                </c:pt>
                <c:pt idx="9">
                  <c:v>Youssef El Sherif</c:v>
                </c:pt>
                <c:pt idx="10">
                  <c:v>Mostafa Ali</c:v>
                </c:pt>
                <c:pt idx="11">
                  <c:v>Ahmed Mahmoud</c:v>
                </c:pt>
                <c:pt idx="12">
                  <c:v>Hany Shaker</c:v>
                </c:pt>
                <c:pt idx="13">
                  <c:v>Yasser Galal</c:v>
                </c:pt>
                <c:pt idx="14">
                  <c:v>Hamza Namira</c:v>
                </c:pt>
              </c:strCache>
            </c:strRef>
          </c:cat>
          <c:val>
            <c:numRef>
              <c:f>'Analysis-pivot tables'!$B$144:$B$159</c:f>
              <c:numCache>
                <c:formatCode>#,##0</c:formatCode>
                <c:ptCount val="15"/>
                <c:pt idx="0">
                  <c:v>1969335.85</c:v>
                </c:pt>
                <c:pt idx="1">
                  <c:v>1945956.7</c:v>
                </c:pt>
                <c:pt idx="2">
                  <c:v>1933001.05</c:v>
                </c:pt>
                <c:pt idx="3">
                  <c:v>1928635.5</c:v>
                </c:pt>
                <c:pt idx="4">
                  <c:v>1918449.25</c:v>
                </c:pt>
                <c:pt idx="5">
                  <c:v>1912425.65</c:v>
                </c:pt>
                <c:pt idx="6">
                  <c:v>1890227.4000000001</c:v>
                </c:pt>
                <c:pt idx="7">
                  <c:v>1867331.65</c:v>
                </c:pt>
                <c:pt idx="8">
                  <c:v>1839606.6</c:v>
                </c:pt>
                <c:pt idx="9">
                  <c:v>1838882.4000000001</c:v>
                </c:pt>
                <c:pt idx="10">
                  <c:v>1834529.7</c:v>
                </c:pt>
                <c:pt idx="11">
                  <c:v>1826700.4</c:v>
                </c:pt>
                <c:pt idx="12">
                  <c:v>1809445.9</c:v>
                </c:pt>
                <c:pt idx="13">
                  <c:v>1801243.9000000001</c:v>
                </c:pt>
                <c:pt idx="14">
                  <c:v>1751411.4</c:v>
                </c:pt>
              </c:numCache>
            </c:numRef>
          </c:val>
          <c:extLst>
            <c:ext xmlns:c16="http://schemas.microsoft.com/office/drawing/2014/chart" uri="{C3380CC4-5D6E-409C-BE32-E72D297353CC}">
              <c16:uniqueId val="{00000000-E1B7-408D-9864-408EA47E8A4C}"/>
            </c:ext>
          </c:extLst>
        </c:ser>
        <c:ser>
          <c:idx val="1"/>
          <c:order val="1"/>
          <c:tx>
            <c:strRef>
              <c:f>'Analysis-pivot tables'!$C$143</c:f>
              <c:strCache>
                <c:ptCount val="1"/>
                <c:pt idx="0">
                  <c:v>$ Net Profit</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'Analysis-pivot tables'!$A$144:$A$159</c:f>
              <c:strCache>
                <c:ptCount val="15"/>
                <c:pt idx="0">
                  <c:v>El Sayed Khalil</c:v>
                </c:pt>
                <c:pt idx="1">
                  <c:v>Tarek Galal</c:v>
                </c:pt>
                <c:pt idx="2">
                  <c:v>Ali Hemeida</c:v>
                </c:pt>
                <c:pt idx="3">
                  <c:v>Khaled Youssef</c:v>
                </c:pt>
                <c:pt idx="4">
                  <c:v>Omar Farouk</c:v>
                </c:pt>
                <c:pt idx="5">
                  <c:v>Mahmoud Hassan</c:v>
                </c:pt>
                <c:pt idx="6">
                  <c:v>Ibrahim Nasr</c:v>
                </c:pt>
                <c:pt idx="7">
                  <c:v>Mohamed Ibrahim</c:v>
                </c:pt>
                <c:pt idx="8">
                  <c:v>Karim Adel</c:v>
                </c:pt>
                <c:pt idx="9">
                  <c:v>Youssef El Sherif</c:v>
                </c:pt>
                <c:pt idx="10">
                  <c:v>Mostafa Ali</c:v>
                </c:pt>
                <c:pt idx="11">
                  <c:v>Ahmed Mahmoud</c:v>
                </c:pt>
                <c:pt idx="12">
                  <c:v>Hany Shaker</c:v>
                </c:pt>
                <c:pt idx="13">
                  <c:v>Yasser Galal</c:v>
                </c:pt>
                <c:pt idx="14">
                  <c:v>Hamza Namira</c:v>
                </c:pt>
              </c:strCache>
            </c:strRef>
          </c:cat>
          <c:val>
            <c:numRef>
              <c:f>'Analysis-pivot tables'!$C$144:$C$159</c:f>
              <c:numCache>
                <c:formatCode>#,##0</c:formatCode>
                <c:ptCount val="15"/>
                <c:pt idx="0">
                  <c:v>376462.85000000009</c:v>
                </c:pt>
                <c:pt idx="1">
                  <c:v>387000.69999999995</c:v>
                </c:pt>
                <c:pt idx="2">
                  <c:v>373710.05000000005</c:v>
                </c:pt>
                <c:pt idx="3">
                  <c:v>365721.5</c:v>
                </c:pt>
                <c:pt idx="4">
                  <c:v>375250.25</c:v>
                </c:pt>
                <c:pt idx="5">
                  <c:v>377450.64999999991</c:v>
                </c:pt>
                <c:pt idx="6">
                  <c:v>367975.40000000014</c:v>
                </c:pt>
                <c:pt idx="7">
                  <c:v>364526.64999999991</c:v>
                </c:pt>
                <c:pt idx="8">
                  <c:v>355219.60000000009</c:v>
                </c:pt>
                <c:pt idx="9">
                  <c:v>353132.40000000014</c:v>
                </c:pt>
                <c:pt idx="10">
                  <c:v>366815.69999999995</c:v>
                </c:pt>
                <c:pt idx="11">
                  <c:v>358348.39999999991</c:v>
                </c:pt>
                <c:pt idx="12">
                  <c:v>359360.89999999991</c:v>
                </c:pt>
                <c:pt idx="13">
                  <c:v>346047.90000000014</c:v>
                </c:pt>
                <c:pt idx="14">
                  <c:v>337513.39999999991</c:v>
                </c:pt>
              </c:numCache>
            </c:numRef>
          </c:val>
          <c:extLst>
            <c:ext xmlns:c16="http://schemas.microsoft.com/office/drawing/2014/chart" uri="{C3380CC4-5D6E-409C-BE32-E72D297353CC}">
              <c16:uniqueId val="{00000001-E1B7-408D-9864-408EA47E8A4C}"/>
            </c:ext>
          </c:extLst>
        </c:ser>
        <c:dLbls>
          <c:showLegendKey val="0"/>
          <c:showVal val="1"/>
          <c:showCatName val="0"/>
          <c:showSerName val="0"/>
          <c:showPercent val="0"/>
          <c:showBubbleSize val="0"/>
        </c:dLbls>
        <c:gapWidth val="150"/>
        <c:axId val="478360031"/>
        <c:axId val="127691040"/>
      </c:barChart>
      <c:catAx>
        <c:axId val="47836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dk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b"/>
        <c:numFmt formatCode="#,##0" sourceLinked="1"/>
        <c:majorTickMark val="none"/>
        <c:minorTickMark val="none"/>
        <c:tickLblPos val="nextTo"/>
        <c:crossAx val="478360031"/>
        <c:crosses val="autoZero"/>
        <c:crossBetween val="between"/>
      </c:valAx>
      <c:spPr>
        <a:noFill/>
        <a:ln>
          <a:noFill/>
        </a:ln>
        <a:effectLst/>
        <a:sp3d/>
      </c:spPr>
    </c:plotArea>
    <c:plotVisOnly val="1"/>
    <c:dispBlanksAs val="gap"/>
    <c:showDLblsOverMax val="0"/>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[Analysis Sales Data.xlsx]Analysis-pivot tables!PivotTable6</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cap="all" normalizeH="0" baseline="0">
                <a:solidFill>
                  <a:schemeClr val="tx1"/>
                </a:solidFill>
              </a:rPr>
              <a:t>Planned Visits vs. Actual Visits by Sales Rep</a:t>
            </a:r>
            <a:endParaRPr lang="en-US">
              <a:solidFill>
                <a:schemeClr val="tx1"/>
              </a:solidFill>
            </a:endParaRPr>
          </a:p>
        </c:rich>
      </c:tx>
      <c:layout>
        <c:manualLayout>
          <c:xMode val="edge"/>
          <c:yMode val="edge"/>
          <c:x val="0.18857553611753355"/>
          <c:y val="3.981801076235334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diamond"/>
          <c:size val="6"/>
          <c:spPr>
            <a:solidFill>
              <a:schemeClr val="accent6">
                <a:tint val="77000"/>
              </a:schemeClr>
            </a:solidFill>
            <a:ln w="9525">
              <a:solidFill>
                <a:schemeClr val="accent6">
                  <a:tint val="77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square"/>
          <c:size val="6"/>
          <c:spPr>
            <a:solidFill>
              <a:schemeClr val="accent6">
                <a:shade val="76000"/>
              </a:schemeClr>
            </a:solidFill>
            <a:ln w="9525">
              <a:solidFill>
                <a:schemeClr val="accent6">
                  <a:shade val="76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60294157275514E-2"/>
          <c:y val="0.11596705377581229"/>
          <c:w val="0.94631527574426555"/>
          <c:h val="0.67003098571011954"/>
        </c:manualLayout>
      </c:layout>
      <c:barChart>
        <c:barDir val="col"/>
        <c:grouping val="clustered"/>
        <c:varyColors val="0"/>
        <c:ser>
          <c:idx val="0"/>
          <c:order val="0"/>
          <c:tx>
            <c:strRef>
              <c:f>'Analysis-pivot tables'!$B$168</c:f>
              <c:strCache>
                <c:ptCount val="1"/>
                <c:pt idx="0">
                  <c:v>$ ActualVisit</c:v>
                </c:pt>
              </c:strCache>
            </c:strRef>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'Analysis-pivot tables'!$A$169:$A$184</c:f>
              <c:strCache>
                <c:ptCount val="15"/>
                <c:pt idx="0">
                  <c:v>Ahmed Mahmoud</c:v>
                </c:pt>
                <c:pt idx="1">
                  <c:v>Ali Hemeida</c:v>
                </c:pt>
                <c:pt idx="2">
                  <c:v>El Sayed Khalil</c:v>
                </c:pt>
                <c:pt idx="3">
                  <c:v>Hamza Namira</c:v>
                </c:pt>
                <c:pt idx="4">
                  <c:v>Hany Shaker</c:v>
                </c:pt>
                <c:pt idx="5">
                  <c:v>Ibrahim Nasr</c:v>
                </c:pt>
                <c:pt idx="6">
                  <c:v>Karim Adel</c:v>
                </c:pt>
                <c:pt idx="7">
                  <c:v>Khaled Youssef</c:v>
                </c:pt>
                <c:pt idx="8">
                  <c:v>Mahmoud Hassan</c:v>
                </c:pt>
                <c:pt idx="9">
                  <c:v>Mohamed Ibrahim</c:v>
                </c:pt>
                <c:pt idx="10">
                  <c:v>Mostafa Ali</c:v>
                </c:pt>
                <c:pt idx="11">
                  <c:v>Omar Farouk</c:v>
                </c:pt>
                <c:pt idx="12">
                  <c:v>Tarek Galal</c:v>
                </c:pt>
                <c:pt idx="13">
                  <c:v>Yasser Galal</c:v>
                </c:pt>
                <c:pt idx="14">
                  <c:v>Youssef El Sherif</c:v>
                </c:pt>
              </c:strCache>
            </c:strRef>
          </c:cat>
          <c:val>
            <c:numRef>
              <c:f>'Analysis-pivot tables'!$B$169:$B$184</c:f>
              <c:numCache>
                <c:formatCode>#,##0</c:formatCode>
                <c:ptCount val="15"/>
                <c:pt idx="0">
                  <c:v>749</c:v>
                </c:pt>
                <c:pt idx="1">
                  <c:v>772</c:v>
                </c:pt>
                <c:pt idx="2">
                  <c:v>759</c:v>
                </c:pt>
                <c:pt idx="3">
                  <c:v>725</c:v>
                </c:pt>
                <c:pt idx="4">
                  <c:v>707</c:v>
                </c:pt>
                <c:pt idx="5">
                  <c:v>714</c:v>
                </c:pt>
                <c:pt idx="6">
                  <c:v>766</c:v>
                </c:pt>
                <c:pt idx="7">
                  <c:v>715</c:v>
                </c:pt>
                <c:pt idx="8">
                  <c:v>734</c:v>
                </c:pt>
                <c:pt idx="9">
                  <c:v>727</c:v>
                </c:pt>
                <c:pt idx="10">
                  <c:v>696</c:v>
                </c:pt>
                <c:pt idx="11">
                  <c:v>732</c:v>
                </c:pt>
                <c:pt idx="12">
                  <c:v>723</c:v>
                </c:pt>
                <c:pt idx="13">
                  <c:v>753</c:v>
                </c:pt>
                <c:pt idx="14">
                  <c:v>754</c:v>
                </c:pt>
              </c:numCache>
            </c:numRef>
          </c:val>
          <c:extLst>
            <c:ext xmlns:c16="http://schemas.microsoft.com/office/drawing/2014/chart" uri="{C3380CC4-5D6E-409C-BE32-E72D297353CC}">
              <c16:uniqueId val="{00000000-8DB1-4387-981C-5819C7ABE90F}"/>
            </c:ext>
          </c:extLst>
        </c:ser>
        <c:ser>
          <c:idx val="1"/>
          <c:order val="1"/>
          <c:tx>
            <c:strRef>
              <c:f>'Analysis-pivot tables'!$C$168</c:f>
              <c:strCache>
                <c:ptCount val="1"/>
                <c:pt idx="0">
                  <c:v># PlannedVisit</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'Analysis-pivot tables'!$A$169:$A$184</c:f>
              <c:strCache>
                <c:ptCount val="15"/>
                <c:pt idx="0">
                  <c:v>Ahmed Mahmoud</c:v>
                </c:pt>
                <c:pt idx="1">
                  <c:v>Ali Hemeida</c:v>
                </c:pt>
                <c:pt idx="2">
                  <c:v>El Sayed Khalil</c:v>
                </c:pt>
                <c:pt idx="3">
                  <c:v>Hamza Namira</c:v>
                </c:pt>
                <c:pt idx="4">
                  <c:v>Hany Shaker</c:v>
                </c:pt>
                <c:pt idx="5">
                  <c:v>Ibrahim Nasr</c:v>
                </c:pt>
                <c:pt idx="6">
                  <c:v>Karim Adel</c:v>
                </c:pt>
                <c:pt idx="7">
                  <c:v>Khaled Youssef</c:v>
                </c:pt>
                <c:pt idx="8">
                  <c:v>Mahmoud Hassan</c:v>
                </c:pt>
                <c:pt idx="9">
                  <c:v>Mohamed Ibrahim</c:v>
                </c:pt>
                <c:pt idx="10">
                  <c:v>Mostafa Ali</c:v>
                </c:pt>
                <c:pt idx="11">
                  <c:v>Omar Farouk</c:v>
                </c:pt>
                <c:pt idx="12">
                  <c:v>Tarek Galal</c:v>
                </c:pt>
                <c:pt idx="13">
                  <c:v>Yasser Galal</c:v>
                </c:pt>
                <c:pt idx="14">
                  <c:v>Youssef El Sherif</c:v>
                </c:pt>
              </c:strCache>
            </c:strRef>
          </c:cat>
          <c:val>
            <c:numRef>
              <c:f>'Analysis-pivot tables'!$C$169:$C$184</c:f>
              <c:numCache>
                <c:formatCode>#,##0</c:formatCode>
                <c:ptCount val="15"/>
                <c:pt idx="0">
                  <c:v>845</c:v>
                </c:pt>
                <c:pt idx="1">
                  <c:v>893</c:v>
                </c:pt>
                <c:pt idx="2">
                  <c:v>860</c:v>
                </c:pt>
                <c:pt idx="3">
                  <c:v>825</c:v>
                </c:pt>
                <c:pt idx="4">
                  <c:v>806</c:v>
                </c:pt>
                <c:pt idx="5">
                  <c:v>818</c:v>
                </c:pt>
                <c:pt idx="6">
                  <c:v>859</c:v>
                </c:pt>
                <c:pt idx="7">
                  <c:v>837</c:v>
                </c:pt>
                <c:pt idx="8">
                  <c:v>844</c:v>
                </c:pt>
                <c:pt idx="9">
                  <c:v>832</c:v>
                </c:pt>
                <c:pt idx="10">
                  <c:v>798</c:v>
                </c:pt>
                <c:pt idx="11">
                  <c:v>835</c:v>
                </c:pt>
                <c:pt idx="12">
                  <c:v>836</c:v>
                </c:pt>
                <c:pt idx="13">
                  <c:v>850</c:v>
                </c:pt>
                <c:pt idx="14">
                  <c:v>862</c:v>
                </c:pt>
              </c:numCache>
            </c:numRef>
          </c:val>
          <c:extLst>
            <c:ext xmlns:c16="http://schemas.microsoft.com/office/drawing/2014/chart" uri="{C3380CC4-5D6E-409C-BE32-E72D297353CC}">
              <c16:uniqueId val="{00000001-8DB1-4387-981C-5819C7ABE90F}"/>
            </c:ext>
          </c:extLst>
        </c:ser>
        <c:dLbls>
          <c:dLblPos val="outEnd"/>
          <c:showLegendKey val="0"/>
          <c:showVal val="1"/>
          <c:showCatName val="0"/>
          <c:showSerName val="0"/>
          <c:showPercent val="0"/>
          <c:showBubbleSize val="0"/>
        </c:dLbls>
        <c:gapWidth val="444"/>
        <c:overlap val="-90"/>
        <c:axId val="478360031"/>
        <c:axId val="127691040"/>
      </c:barChart>
      <c:catAx>
        <c:axId val="4783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 sourceLinked="1"/>
        <c:majorTickMark val="none"/>
        <c:minorTickMark val="none"/>
        <c:tickLblPos val="nextTo"/>
        <c:crossAx val="478360031"/>
        <c:crosses val="autoZero"/>
        <c:crossBetween val="between"/>
      </c:valAx>
      <c:spPr>
        <a:noFill/>
        <a:ln>
          <a:noFill/>
        </a:ln>
        <a:effectLst/>
      </c:spPr>
    </c:plotArea>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[Analysis Sales Data.xlsx]Analysis-pivot tables!PivotTable7</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a:solidFill>
                  <a:schemeClr val="tx1"/>
                </a:solidFill>
              </a:rPr>
              <a:t>Visit Achievement vs. Sales Performance</a:t>
            </a:r>
          </a:p>
        </c:rich>
      </c:tx>
      <c:layout>
        <c:manualLayout>
          <c:xMode val="edge"/>
          <c:yMode val="edge"/>
          <c:x val="0.18680013788599006"/>
          <c:y val="1.6723342607578209E-2"/>
        </c:manualLayout>
      </c:layout>
      <c:overlay val="0"/>
      <c:spPr>
        <a:noFill/>
        <a:ln>
          <a:noFill/>
        </a:ln>
        <a:effectLst/>
      </c:sp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diamond"/>
          <c:size val="6"/>
          <c:spPr>
            <a:solidFill>
              <a:schemeClr val="accent6">
                <a:tint val="77000"/>
              </a:schemeClr>
            </a:solidFill>
            <a:ln w="9525">
              <a:solidFill>
                <a:schemeClr val="accent6">
                  <a:tint val="77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square"/>
          <c:size val="6"/>
          <c:spPr>
            <a:solidFill>
              <a:schemeClr val="accent6">
                <a:shade val="76000"/>
              </a:schemeClr>
            </a:solidFill>
            <a:ln w="9525">
              <a:solidFill>
                <a:schemeClr val="accent6">
                  <a:shade val="76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tint val="77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hade val="76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77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hade val="76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18897686640237E-2"/>
          <c:y val="0.10441972496580072"/>
          <c:w val="0.94631527574426555"/>
          <c:h val="0.67003098571011954"/>
        </c:manualLayout>
      </c:layout>
      <c:barChart>
        <c:barDir val="col"/>
        <c:grouping val="clustered"/>
        <c:varyColors val="0"/>
        <c:ser>
          <c:idx val="0"/>
          <c:order val="0"/>
          <c:tx>
            <c:strRef>
              <c:f>'Analysis-pivot tables'!$B$191</c:f>
              <c:strCache>
                <c:ptCount val="1"/>
                <c:pt idx="0">
                  <c:v>$ ActualVisit</c:v>
                </c:pt>
              </c:strCache>
            </c:strRef>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'Analysis-pivot tables'!$A$192:$A$207</c:f>
              <c:strCache>
                <c:ptCount val="15"/>
                <c:pt idx="0">
                  <c:v>El Sayed Khalil</c:v>
                </c:pt>
                <c:pt idx="1">
                  <c:v>Tarek Galal</c:v>
                </c:pt>
                <c:pt idx="2">
                  <c:v>Ali Hemeida</c:v>
                </c:pt>
                <c:pt idx="3">
                  <c:v>Khaled Youssef</c:v>
                </c:pt>
                <c:pt idx="4">
                  <c:v>Omar Farouk</c:v>
                </c:pt>
                <c:pt idx="5">
                  <c:v>Mahmoud Hassan</c:v>
                </c:pt>
                <c:pt idx="6">
                  <c:v>Ibrahim Nasr</c:v>
                </c:pt>
                <c:pt idx="7">
                  <c:v>Mohamed Ibrahim</c:v>
                </c:pt>
                <c:pt idx="8">
                  <c:v>Karim Adel</c:v>
                </c:pt>
                <c:pt idx="9">
                  <c:v>Youssef El Sherif</c:v>
                </c:pt>
                <c:pt idx="10">
                  <c:v>Mostafa Ali</c:v>
                </c:pt>
                <c:pt idx="11">
                  <c:v>Ahmed Mahmoud</c:v>
                </c:pt>
                <c:pt idx="12">
                  <c:v>Hany Shaker</c:v>
                </c:pt>
                <c:pt idx="13">
                  <c:v>Yasser Galal</c:v>
                </c:pt>
                <c:pt idx="14">
                  <c:v>Hamza Namira</c:v>
                </c:pt>
              </c:strCache>
            </c:strRef>
          </c:cat>
          <c:val>
            <c:numRef>
              <c:f>'Analysis-pivot tables'!$B$192:$B$207</c:f>
              <c:numCache>
                <c:formatCode>#,##0</c:formatCode>
                <c:ptCount val="15"/>
                <c:pt idx="0">
                  <c:v>759</c:v>
                </c:pt>
                <c:pt idx="1">
                  <c:v>723</c:v>
                </c:pt>
                <c:pt idx="2">
                  <c:v>772</c:v>
                </c:pt>
                <c:pt idx="3">
                  <c:v>715</c:v>
                </c:pt>
                <c:pt idx="4">
                  <c:v>732</c:v>
                </c:pt>
                <c:pt idx="5">
                  <c:v>734</c:v>
                </c:pt>
                <c:pt idx="6">
                  <c:v>714</c:v>
                </c:pt>
                <c:pt idx="7">
                  <c:v>727</c:v>
                </c:pt>
                <c:pt idx="8">
                  <c:v>766</c:v>
                </c:pt>
                <c:pt idx="9">
                  <c:v>754</c:v>
                </c:pt>
                <c:pt idx="10">
                  <c:v>696</c:v>
                </c:pt>
                <c:pt idx="11">
                  <c:v>749</c:v>
                </c:pt>
                <c:pt idx="12">
                  <c:v>707</c:v>
                </c:pt>
                <c:pt idx="13">
                  <c:v>753</c:v>
                </c:pt>
                <c:pt idx="14">
                  <c:v>725</c:v>
                </c:pt>
              </c:numCache>
            </c:numRef>
          </c:val>
          <c:extLst>
            <c:ext xmlns:c16="http://schemas.microsoft.com/office/drawing/2014/chart" uri="{C3380CC4-5D6E-409C-BE32-E72D297353CC}">
              <c16:uniqueId val="{00000000-B6A0-48F0-ACEF-21C206DB5D34}"/>
            </c:ext>
          </c:extLst>
        </c:ser>
        <c:ser>
          <c:idx val="1"/>
          <c:order val="1"/>
          <c:tx>
            <c:strRef>
              <c:f>'Analysis-pivot tables'!$C$191</c:f>
              <c:strCache>
                <c:ptCount val="1"/>
                <c:pt idx="0">
                  <c:v>$ Net Sales</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'Analysis-pivot tables'!$A$192:$A$207</c:f>
              <c:strCache>
                <c:ptCount val="15"/>
                <c:pt idx="0">
                  <c:v>El Sayed Khalil</c:v>
                </c:pt>
                <c:pt idx="1">
                  <c:v>Tarek Galal</c:v>
                </c:pt>
                <c:pt idx="2">
                  <c:v>Ali Hemeida</c:v>
                </c:pt>
                <c:pt idx="3">
                  <c:v>Khaled Youssef</c:v>
                </c:pt>
                <c:pt idx="4">
                  <c:v>Omar Farouk</c:v>
                </c:pt>
                <c:pt idx="5">
                  <c:v>Mahmoud Hassan</c:v>
                </c:pt>
                <c:pt idx="6">
                  <c:v>Ibrahim Nasr</c:v>
                </c:pt>
                <c:pt idx="7">
                  <c:v>Mohamed Ibrahim</c:v>
                </c:pt>
                <c:pt idx="8">
                  <c:v>Karim Adel</c:v>
                </c:pt>
                <c:pt idx="9">
                  <c:v>Youssef El Sherif</c:v>
                </c:pt>
                <c:pt idx="10">
                  <c:v>Mostafa Ali</c:v>
                </c:pt>
                <c:pt idx="11">
                  <c:v>Ahmed Mahmoud</c:v>
                </c:pt>
                <c:pt idx="12">
                  <c:v>Hany Shaker</c:v>
                </c:pt>
                <c:pt idx="13">
                  <c:v>Yasser Galal</c:v>
                </c:pt>
                <c:pt idx="14">
                  <c:v>Hamza Namira</c:v>
                </c:pt>
              </c:strCache>
            </c:strRef>
          </c:cat>
          <c:val>
            <c:numRef>
              <c:f>'Analysis-pivot tables'!$C$192:$C$207</c:f>
              <c:numCache>
                <c:formatCode>#,##0</c:formatCode>
                <c:ptCount val="15"/>
                <c:pt idx="0">
                  <c:v>1969335.85</c:v>
                </c:pt>
                <c:pt idx="1">
                  <c:v>1945956.7</c:v>
                </c:pt>
                <c:pt idx="2">
                  <c:v>1933001.05</c:v>
                </c:pt>
                <c:pt idx="3">
                  <c:v>1928635.5</c:v>
                </c:pt>
                <c:pt idx="4">
                  <c:v>1918449.25</c:v>
                </c:pt>
                <c:pt idx="5">
                  <c:v>1912425.65</c:v>
                </c:pt>
                <c:pt idx="6">
                  <c:v>1890227.4000000001</c:v>
                </c:pt>
                <c:pt idx="7">
                  <c:v>1867331.65</c:v>
                </c:pt>
                <c:pt idx="8">
                  <c:v>1839606.6</c:v>
                </c:pt>
                <c:pt idx="9">
                  <c:v>1838882.4000000001</c:v>
                </c:pt>
                <c:pt idx="10">
                  <c:v>1834529.7</c:v>
                </c:pt>
                <c:pt idx="11">
                  <c:v>1826700.4</c:v>
                </c:pt>
                <c:pt idx="12">
                  <c:v>1809445.9</c:v>
                </c:pt>
                <c:pt idx="13">
                  <c:v>1801243.9000000001</c:v>
                </c:pt>
                <c:pt idx="14">
                  <c:v>1751411.4</c:v>
                </c:pt>
              </c:numCache>
            </c:numRef>
          </c:val>
          <c:extLst>
            <c:ext xmlns:c16="http://schemas.microsoft.com/office/drawing/2014/chart" uri="{C3380CC4-5D6E-409C-BE32-E72D297353CC}">
              <c16:uniqueId val="{00000001-B6A0-48F0-ACEF-21C206DB5D34}"/>
            </c:ext>
          </c:extLst>
        </c:ser>
        <c:dLbls>
          <c:dLblPos val="outEnd"/>
          <c:showLegendKey val="0"/>
          <c:showVal val="1"/>
          <c:showCatName val="0"/>
          <c:showSerName val="0"/>
          <c:showPercent val="0"/>
          <c:showBubbleSize val="0"/>
        </c:dLbls>
        <c:gapWidth val="444"/>
        <c:overlap val="-90"/>
        <c:axId val="478360031"/>
        <c:axId val="127691040"/>
      </c:barChart>
      <c:catAx>
        <c:axId val="4783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mn-lt"/>
                <a:ea typeface="+mn-ea"/>
                <a:cs typeface="+mn-cs"/>
              </a:defRPr>
            </a:pPr>
            <a:endParaRPr lang="en-US"/>
          </a:p>
        </c:txPr>
        <c:crossAx val="127691040"/>
        <c:crosses val="autoZero"/>
        <c:auto val="1"/>
        <c:lblAlgn val="ctr"/>
        <c:lblOffset val="100"/>
        <c:noMultiLvlLbl val="0"/>
      </c:catAx>
      <c:valAx>
        <c:axId val="127691040"/>
        <c:scaling>
          <c:orientation val="minMax"/>
        </c:scaling>
        <c:delete val="1"/>
        <c:axPos val="l"/>
        <c:numFmt formatCode="#,##0" sourceLinked="1"/>
        <c:majorTickMark val="none"/>
        <c:minorTickMark val="none"/>
        <c:tickLblPos val="nextTo"/>
        <c:crossAx val="47836003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344649</xdr:colOff>
      <xdr:row>6</xdr:row>
      <xdr:rowOff>13008</xdr:rowOff>
    </xdr:from>
    <xdr:to>
      <xdr:col>30</xdr:col>
      <xdr:colOff>334211</xdr:colOff>
      <xdr:row>9</xdr:row>
      <xdr:rowOff>144726</xdr:rowOff>
    </xdr:to>
    <xdr:grpSp>
      <xdr:nvGrpSpPr>
        <xdr:cNvPr id="26" name="Group 25">
          <a:extLst>
            <a:ext uri="{FF2B5EF4-FFF2-40B4-BE49-F238E27FC236}">
              <a16:creationId xmlns:a16="http://schemas.microsoft.com/office/drawing/2014/main" id="{626A5F74-256D-6E23-6348-97DC90B4BAA6}"/>
            </a:ext>
          </a:extLst>
        </xdr:cNvPr>
        <xdr:cNvGrpSpPr/>
      </xdr:nvGrpSpPr>
      <xdr:grpSpPr>
        <a:xfrm>
          <a:off x="956558" y="1121372"/>
          <a:ext cx="17734926" cy="685899"/>
          <a:chOff x="320040" y="182880"/>
          <a:chExt cx="12763500" cy="678180"/>
        </a:xfrm>
      </xdr:grpSpPr>
      <xdr:grpSp>
        <xdr:nvGrpSpPr>
          <xdr:cNvPr id="18" name="Group 17">
            <a:extLst>
              <a:ext uri="{FF2B5EF4-FFF2-40B4-BE49-F238E27FC236}">
                <a16:creationId xmlns:a16="http://schemas.microsoft.com/office/drawing/2014/main" id="{ABD970EE-824F-8FCC-05EC-CDF2FBD8524A}"/>
              </a:ext>
            </a:extLst>
          </xdr:cNvPr>
          <xdr:cNvGrpSpPr/>
        </xdr:nvGrpSpPr>
        <xdr:grpSpPr>
          <a:xfrm>
            <a:off x="320040" y="190500"/>
            <a:ext cx="1478280" cy="640080"/>
            <a:chOff x="320040" y="190500"/>
            <a:chExt cx="1478280" cy="640080"/>
          </a:xfrm>
        </xdr:grpSpPr>
        <xdr:sp macro="" textlink="">
          <xdr:nvSpPr>
            <xdr:cNvPr id="2" name="Rectangle: Rounded Corners 1">
              <a:extLst>
                <a:ext uri="{FF2B5EF4-FFF2-40B4-BE49-F238E27FC236}">
                  <a16:creationId xmlns:a16="http://schemas.microsoft.com/office/drawing/2014/main" id="{B18E6C4D-C081-9AA1-D656-B67DB4DA3896}"/>
                </a:ext>
              </a:extLst>
            </xdr:cNvPr>
            <xdr:cNvSpPr/>
          </xdr:nvSpPr>
          <xdr:spPr>
            <a:xfrm>
              <a:off x="320040" y="19050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#Orders</a:t>
              </a:r>
            </a:p>
          </xdr:txBody>
        </xdr:sp>
        <xdr:sp macro="" textlink="'KPIS&amp;Pivot Table'!D3">
          <xdr:nvSpPr>
            <xdr:cNvPr id="3" name="TextBox 2">
              <a:extLst>
                <a:ext uri="{FF2B5EF4-FFF2-40B4-BE49-F238E27FC236}">
                  <a16:creationId xmlns:a16="http://schemas.microsoft.com/office/drawing/2014/main" id="{4D94EE25-AEB1-4A02-17FC-18DAD8C6B2F0}"/>
                </a:ext>
              </a:extLst>
            </xdr:cNvPr>
            <xdr:cNvSpPr txBox="1"/>
          </xdr:nvSpPr>
          <xdr:spPr>
            <a:xfrm>
              <a:off x="716280" y="243840"/>
              <a:ext cx="7162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F9B1F5-263E-4F8D-950D-B526CB5C430A}" type="TxLink">
                <a:rPr lang="en-US" sz="1400" b="1" i="0" u="none" strike="noStrike">
                  <a:solidFill>
                    <a:srgbClr val="000000"/>
                  </a:solidFill>
                  <a:latin typeface="Calibri"/>
                  <a:ea typeface="Calibri"/>
                  <a:cs typeface="Calibri"/>
                </a:rPr>
                <a:pPr algn="ctr"/>
                <a:t>52,000</a:t>
              </a:fld>
              <a:endParaRPr lang="en-US" sz="1400" b="1"/>
            </a:p>
          </xdr:txBody>
        </xdr:sp>
      </xdr:grpSp>
      <xdr:grpSp>
        <xdr:nvGrpSpPr>
          <xdr:cNvPr id="19" name="Group 18">
            <a:extLst>
              <a:ext uri="{FF2B5EF4-FFF2-40B4-BE49-F238E27FC236}">
                <a16:creationId xmlns:a16="http://schemas.microsoft.com/office/drawing/2014/main" id="{62643132-D5CC-1A0D-E9E1-6BFBDE754AE8}"/>
              </a:ext>
            </a:extLst>
          </xdr:cNvPr>
          <xdr:cNvGrpSpPr/>
        </xdr:nvGrpSpPr>
        <xdr:grpSpPr>
          <a:xfrm>
            <a:off x="1928949" y="205740"/>
            <a:ext cx="1478280" cy="640080"/>
            <a:chOff x="2043249" y="205740"/>
            <a:chExt cx="1478280" cy="640080"/>
          </a:xfrm>
        </xdr:grpSpPr>
        <xdr:sp macro="" textlink="">
          <xdr:nvSpPr>
            <xdr:cNvPr id="4" name="Rectangle: Rounded Corners 3">
              <a:extLst>
                <a:ext uri="{FF2B5EF4-FFF2-40B4-BE49-F238E27FC236}">
                  <a16:creationId xmlns:a16="http://schemas.microsoft.com/office/drawing/2014/main" id="{9A9747F2-5F34-4465-AA73-D229B0E4F4DC}"/>
                </a:ext>
              </a:extLst>
            </xdr:cNvPr>
            <xdr:cNvSpPr/>
          </xdr:nvSpPr>
          <xdr:spPr>
            <a:xfrm>
              <a:off x="2043249" y="20574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#Uints</a:t>
              </a:r>
            </a:p>
          </xdr:txBody>
        </xdr:sp>
        <xdr:sp macro="" textlink="'KPIS&amp;Pivot Table'!E3">
          <xdr:nvSpPr>
            <xdr:cNvPr id="5" name="TextBox 4">
              <a:extLst>
                <a:ext uri="{FF2B5EF4-FFF2-40B4-BE49-F238E27FC236}">
                  <a16:creationId xmlns:a16="http://schemas.microsoft.com/office/drawing/2014/main" id="{5A43CD7B-4623-4872-8FBA-EFCE6DC2B955}"/>
                </a:ext>
              </a:extLst>
            </xdr:cNvPr>
            <xdr:cNvSpPr txBox="1"/>
          </xdr:nvSpPr>
          <xdr:spPr>
            <a:xfrm>
              <a:off x="2423160" y="259080"/>
              <a:ext cx="7162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F3F0BD-02BE-4E50-AAFB-366643FCFF60}" type="TxLink">
                <a:rPr lang="en-US" sz="1200" b="1" i="0" u="none" strike="noStrike">
                  <a:solidFill>
                    <a:srgbClr val="000000"/>
                  </a:solidFill>
                  <a:latin typeface="Calibri"/>
                  <a:ea typeface="Calibri"/>
                  <a:cs typeface="Calibri"/>
                </a:rPr>
                <a:pPr algn="ctr"/>
                <a:t>755,106</a:t>
              </a:fld>
              <a:endParaRPr lang="en-US" sz="1200" b="1"/>
            </a:p>
          </xdr:txBody>
        </xdr:sp>
      </xdr:grpSp>
      <xdr:grpSp>
        <xdr:nvGrpSpPr>
          <xdr:cNvPr id="20" name="Group 19">
            <a:extLst>
              <a:ext uri="{FF2B5EF4-FFF2-40B4-BE49-F238E27FC236}">
                <a16:creationId xmlns:a16="http://schemas.microsoft.com/office/drawing/2014/main" id="{6C7D84E8-41AE-800D-5D9A-080D4A531918}"/>
              </a:ext>
            </a:extLst>
          </xdr:cNvPr>
          <xdr:cNvGrpSpPr/>
        </xdr:nvGrpSpPr>
        <xdr:grpSpPr>
          <a:xfrm>
            <a:off x="3537858" y="220980"/>
            <a:ext cx="1478280" cy="640080"/>
            <a:chOff x="3758838" y="220980"/>
            <a:chExt cx="1478280" cy="640080"/>
          </a:xfrm>
        </xdr:grpSpPr>
        <xdr:sp macro="" textlink="">
          <xdr:nvSpPr>
            <xdr:cNvPr id="6" name="Rectangle: Rounded Corners 5">
              <a:extLst>
                <a:ext uri="{FF2B5EF4-FFF2-40B4-BE49-F238E27FC236}">
                  <a16:creationId xmlns:a16="http://schemas.microsoft.com/office/drawing/2014/main" id="{3A658748-73F2-4E6E-83BB-203BC0F55CE7}"/>
                </a:ext>
              </a:extLst>
            </xdr:cNvPr>
            <xdr:cNvSpPr/>
          </xdr:nvSpPr>
          <xdr:spPr>
            <a:xfrm>
              <a:off x="3758838" y="22098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 Gross Sales</a:t>
              </a:r>
            </a:p>
          </xdr:txBody>
        </xdr:sp>
        <xdr:sp macro="" textlink="'KPIS&amp;Pivot Table'!F3">
          <xdr:nvSpPr>
            <xdr:cNvPr id="7" name="TextBox 6">
              <a:extLst>
                <a:ext uri="{FF2B5EF4-FFF2-40B4-BE49-F238E27FC236}">
                  <a16:creationId xmlns:a16="http://schemas.microsoft.com/office/drawing/2014/main" id="{FFC364D7-7068-4419-AB1E-0EA4F4ADD17F}"/>
                </a:ext>
              </a:extLst>
            </xdr:cNvPr>
            <xdr:cNvSpPr txBox="1"/>
          </xdr:nvSpPr>
          <xdr:spPr>
            <a:xfrm>
              <a:off x="4046220" y="266700"/>
              <a:ext cx="93726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5B1E08-9213-42D2-8E16-393C1BAB647B}" type="TxLink">
                <a:rPr lang="en-US" sz="1200" b="1" i="0" u="none" strike="noStrike">
                  <a:solidFill>
                    <a:srgbClr val="000000"/>
                  </a:solidFill>
                  <a:latin typeface="Calibri"/>
                  <a:ea typeface="Calibri"/>
                  <a:cs typeface="Calibri"/>
                </a:rPr>
                <a:pPr algn="ctr"/>
                <a:t>29,119,278</a:t>
              </a:fld>
              <a:endParaRPr lang="en-US" sz="1200" b="1"/>
            </a:p>
          </xdr:txBody>
        </xdr:sp>
      </xdr:grpSp>
      <xdr:grpSp>
        <xdr:nvGrpSpPr>
          <xdr:cNvPr id="21" name="Group 20">
            <a:extLst>
              <a:ext uri="{FF2B5EF4-FFF2-40B4-BE49-F238E27FC236}">
                <a16:creationId xmlns:a16="http://schemas.microsoft.com/office/drawing/2014/main" id="{DEE73962-0CF5-0E4E-9CB6-588A531AF87A}"/>
              </a:ext>
            </a:extLst>
          </xdr:cNvPr>
          <xdr:cNvGrpSpPr/>
        </xdr:nvGrpSpPr>
        <xdr:grpSpPr>
          <a:xfrm>
            <a:off x="5146767" y="205740"/>
            <a:ext cx="1478280" cy="640080"/>
            <a:chOff x="5405847" y="220980"/>
            <a:chExt cx="1478280" cy="640080"/>
          </a:xfrm>
        </xdr:grpSpPr>
        <xdr:sp macro="" textlink="">
          <xdr:nvSpPr>
            <xdr:cNvPr id="8" name="Rectangle: Rounded Corners 7">
              <a:extLst>
                <a:ext uri="{FF2B5EF4-FFF2-40B4-BE49-F238E27FC236}">
                  <a16:creationId xmlns:a16="http://schemas.microsoft.com/office/drawing/2014/main" id="{2D80156C-2CE1-4B0E-AC3B-94FDC54FF8DF}"/>
                </a:ext>
              </a:extLst>
            </xdr:cNvPr>
            <xdr:cNvSpPr/>
          </xdr:nvSpPr>
          <xdr:spPr>
            <a:xfrm>
              <a:off x="5405847" y="22098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 Discont Sales</a:t>
              </a:r>
            </a:p>
          </xdr:txBody>
        </xdr:sp>
        <xdr:sp macro="" textlink="'KPIS&amp;Pivot Table'!G3">
          <xdr:nvSpPr>
            <xdr:cNvPr id="9" name="TextBox 8">
              <a:extLst>
                <a:ext uri="{FF2B5EF4-FFF2-40B4-BE49-F238E27FC236}">
                  <a16:creationId xmlns:a16="http://schemas.microsoft.com/office/drawing/2014/main" id="{5AEAFC1E-038D-4CF6-8F02-F828E870568E}"/>
                </a:ext>
              </a:extLst>
            </xdr:cNvPr>
            <xdr:cNvSpPr txBox="1"/>
          </xdr:nvSpPr>
          <xdr:spPr>
            <a:xfrm>
              <a:off x="5707380" y="251460"/>
              <a:ext cx="9067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40A7D-27B9-444E-9713-3D447AD8D9B0}" type="TxLink">
                <a:rPr lang="en-US" sz="1400" b="1" i="0" u="none" strike="noStrike">
                  <a:solidFill>
                    <a:srgbClr val="000000"/>
                  </a:solidFill>
                  <a:latin typeface="Calibri"/>
                  <a:ea typeface="Calibri"/>
                  <a:cs typeface="Calibri"/>
                </a:rPr>
                <a:pPr algn="ctr"/>
                <a:t>1,052,095</a:t>
              </a:fld>
              <a:endParaRPr lang="en-US" sz="1400" b="1"/>
            </a:p>
          </xdr:txBody>
        </xdr:sp>
      </xdr:grpSp>
      <xdr:grpSp>
        <xdr:nvGrpSpPr>
          <xdr:cNvPr id="22" name="Group 21">
            <a:extLst>
              <a:ext uri="{FF2B5EF4-FFF2-40B4-BE49-F238E27FC236}">
                <a16:creationId xmlns:a16="http://schemas.microsoft.com/office/drawing/2014/main" id="{A04FB760-07BC-8B4A-27F2-281AAA2DCE22}"/>
              </a:ext>
            </a:extLst>
          </xdr:cNvPr>
          <xdr:cNvGrpSpPr/>
        </xdr:nvGrpSpPr>
        <xdr:grpSpPr>
          <a:xfrm>
            <a:off x="6755676" y="205740"/>
            <a:ext cx="1478280" cy="640080"/>
            <a:chOff x="7144296" y="243840"/>
            <a:chExt cx="1478280" cy="640080"/>
          </a:xfrm>
        </xdr:grpSpPr>
        <xdr:sp macro="" textlink="">
          <xdr:nvSpPr>
            <xdr:cNvPr id="10" name="Rectangle: Rounded Corners 9">
              <a:extLst>
                <a:ext uri="{FF2B5EF4-FFF2-40B4-BE49-F238E27FC236}">
                  <a16:creationId xmlns:a16="http://schemas.microsoft.com/office/drawing/2014/main" id="{08F0D81C-8230-42F0-B735-053E649E1A0C}"/>
                </a:ext>
              </a:extLst>
            </xdr:cNvPr>
            <xdr:cNvSpPr/>
          </xdr:nvSpPr>
          <xdr:spPr>
            <a:xfrm>
              <a:off x="7144296" y="24384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 Net Sales</a:t>
              </a:r>
            </a:p>
          </xdr:txBody>
        </xdr:sp>
        <xdr:sp macro="" textlink="'KPIS&amp;Pivot Table'!H3">
          <xdr:nvSpPr>
            <xdr:cNvPr id="11" name="TextBox 10">
              <a:extLst>
                <a:ext uri="{FF2B5EF4-FFF2-40B4-BE49-F238E27FC236}">
                  <a16:creationId xmlns:a16="http://schemas.microsoft.com/office/drawing/2014/main" id="{7233E906-8118-4870-A8BE-480E6D4697BC}"/>
                </a:ext>
              </a:extLst>
            </xdr:cNvPr>
            <xdr:cNvSpPr txBox="1"/>
          </xdr:nvSpPr>
          <xdr:spPr>
            <a:xfrm>
              <a:off x="7406640" y="289560"/>
              <a:ext cx="9220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0B1387-9F68-411A-9872-99E184EBFC45}" type="TxLink">
                <a:rPr lang="en-US" sz="1200" b="1" i="0" u="none" strike="noStrike">
                  <a:solidFill>
                    <a:srgbClr val="000000"/>
                  </a:solidFill>
                  <a:latin typeface="Calibri"/>
                  <a:ea typeface="Calibri"/>
                  <a:cs typeface="Calibri"/>
                </a:rPr>
                <a:pPr algn="ctr"/>
                <a:t>28,067,183</a:t>
              </a:fld>
              <a:endParaRPr lang="en-US" sz="1200" b="1"/>
            </a:p>
          </xdr:txBody>
        </xdr:sp>
      </xdr:grpSp>
      <xdr:grpSp>
        <xdr:nvGrpSpPr>
          <xdr:cNvPr id="23" name="Group 22">
            <a:extLst>
              <a:ext uri="{FF2B5EF4-FFF2-40B4-BE49-F238E27FC236}">
                <a16:creationId xmlns:a16="http://schemas.microsoft.com/office/drawing/2014/main" id="{494881B9-9C30-1077-7F1C-F7DD16672E49}"/>
              </a:ext>
            </a:extLst>
          </xdr:cNvPr>
          <xdr:cNvGrpSpPr/>
        </xdr:nvGrpSpPr>
        <xdr:grpSpPr>
          <a:xfrm>
            <a:off x="8364585" y="205740"/>
            <a:ext cx="1478280" cy="640080"/>
            <a:chOff x="8867505" y="236220"/>
            <a:chExt cx="1478280" cy="640080"/>
          </a:xfrm>
        </xdr:grpSpPr>
        <xdr:sp macro="" textlink="">
          <xdr:nvSpPr>
            <xdr:cNvPr id="12" name="Rectangle: Rounded Corners 11">
              <a:extLst>
                <a:ext uri="{FF2B5EF4-FFF2-40B4-BE49-F238E27FC236}">
                  <a16:creationId xmlns:a16="http://schemas.microsoft.com/office/drawing/2014/main" id="{DEE506DE-B204-45B5-B041-7B11031D9A5C}"/>
                </a:ext>
              </a:extLst>
            </xdr:cNvPr>
            <xdr:cNvSpPr/>
          </xdr:nvSpPr>
          <xdr:spPr>
            <a:xfrm>
              <a:off x="8867505" y="23622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 Total cost</a:t>
              </a:r>
            </a:p>
          </xdr:txBody>
        </xdr:sp>
        <xdr:sp macro="" textlink="'KPIS&amp;Pivot Table'!I3">
          <xdr:nvSpPr>
            <xdr:cNvPr id="13" name="TextBox 12">
              <a:extLst>
                <a:ext uri="{FF2B5EF4-FFF2-40B4-BE49-F238E27FC236}">
                  <a16:creationId xmlns:a16="http://schemas.microsoft.com/office/drawing/2014/main" id="{C540F6F2-49F9-4210-B31D-7BE3010E82CC}"/>
                </a:ext>
              </a:extLst>
            </xdr:cNvPr>
            <xdr:cNvSpPr txBox="1"/>
          </xdr:nvSpPr>
          <xdr:spPr>
            <a:xfrm>
              <a:off x="9151620" y="281940"/>
              <a:ext cx="9220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B2E454-2B5A-49A4-A6DE-A0778BD6DE09}" type="TxLink">
                <a:rPr lang="en-US" sz="1200" b="1" i="0" u="none" strike="noStrike">
                  <a:solidFill>
                    <a:srgbClr val="000000"/>
                  </a:solidFill>
                  <a:latin typeface="Calibri"/>
                  <a:ea typeface="Calibri"/>
                  <a:cs typeface="Calibri"/>
                </a:rPr>
                <a:pPr algn="ctr"/>
                <a:t>22,602,647</a:t>
              </a:fld>
              <a:endParaRPr lang="en-US" sz="1200" b="1"/>
            </a:p>
          </xdr:txBody>
        </xdr:sp>
      </xdr:grpSp>
      <xdr:grpSp>
        <xdr:nvGrpSpPr>
          <xdr:cNvPr id="24" name="Group 23">
            <a:extLst>
              <a:ext uri="{FF2B5EF4-FFF2-40B4-BE49-F238E27FC236}">
                <a16:creationId xmlns:a16="http://schemas.microsoft.com/office/drawing/2014/main" id="{92DA8F0A-482A-6133-C58D-FE5E8C7F08AF}"/>
              </a:ext>
            </a:extLst>
          </xdr:cNvPr>
          <xdr:cNvGrpSpPr/>
        </xdr:nvGrpSpPr>
        <xdr:grpSpPr>
          <a:xfrm>
            <a:off x="9973494" y="182880"/>
            <a:ext cx="1478280" cy="640080"/>
            <a:chOff x="10590714" y="251460"/>
            <a:chExt cx="1478280" cy="640080"/>
          </a:xfrm>
        </xdr:grpSpPr>
        <xdr:sp macro="" textlink="">
          <xdr:nvSpPr>
            <xdr:cNvPr id="14" name="Rectangle: Rounded Corners 13">
              <a:extLst>
                <a:ext uri="{FF2B5EF4-FFF2-40B4-BE49-F238E27FC236}">
                  <a16:creationId xmlns:a16="http://schemas.microsoft.com/office/drawing/2014/main" id="{74002D15-F92F-4A7D-B3BD-B84C8C1AE35D}"/>
                </a:ext>
              </a:extLst>
            </xdr:cNvPr>
            <xdr:cNvSpPr/>
          </xdr:nvSpPr>
          <xdr:spPr>
            <a:xfrm>
              <a:off x="10590714" y="25146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 Net Profit</a:t>
              </a:r>
            </a:p>
          </xdr:txBody>
        </xdr:sp>
        <xdr:sp macro="" textlink="'KPIS&amp;Pivot Table'!J3">
          <xdr:nvSpPr>
            <xdr:cNvPr id="15" name="TextBox 14">
              <a:extLst>
                <a:ext uri="{FF2B5EF4-FFF2-40B4-BE49-F238E27FC236}">
                  <a16:creationId xmlns:a16="http://schemas.microsoft.com/office/drawing/2014/main" id="{9B3D2F15-368D-40A2-A149-852119BC935B}"/>
                </a:ext>
              </a:extLst>
            </xdr:cNvPr>
            <xdr:cNvSpPr txBox="1"/>
          </xdr:nvSpPr>
          <xdr:spPr>
            <a:xfrm>
              <a:off x="10881360" y="304800"/>
              <a:ext cx="86106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368C30-C17E-45C1-B160-DDF1E4C8FB59}" type="TxLink">
                <a:rPr lang="en-US" sz="1200" b="1" i="0" u="none" strike="noStrike">
                  <a:solidFill>
                    <a:srgbClr val="000000"/>
                  </a:solidFill>
                  <a:latin typeface="Calibri"/>
                  <a:ea typeface="Calibri"/>
                  <a:cs typeface="Calibri"/>
                </a:rPr>
                <a:pPr algn="ctr"/>
                <a:t>5,464,536</a:t>
              </a:fld>
              <a:endParaRPr lang="en-US" sz="1200" b="1"/>
            </a:p>
          </xdr:txBody>
        </xdr:sp>
      </xdr:grpSp>
      <xdr:grpSp>
        <xdr:nvGrpSpPr>
          <xdr:cNvPr id="25" name="Group 24">
            <a:extLst>
              <a:ext uri="{FF2B5EF4-FFF2-40B4-BE49-F238E27FC236}">
                <a16:creationId xmlns:a16="http://schemas.microsoft.com/office/drawing/2014/main" id="{38645078-F923-0614-8707-E8E6C6B1F4CB}"/>
              </a:ext>
            </a:extLst>
          </xdr:cNvPr>
          <xdr:cNvGrpSpPr/>
        </xdr:nvGrpSpPr>
        <xdr:grpSpPr>
          <a:xfrm>
            <a:off x="11605260" y="182880"/>
            <a:ext cx="1478280" cy="640080"/>
            <a:chOff x="12199620" y="236220"/>
            <a:chExt cx="1478280" cy="640080"/>
          </a:xfrm>
        </xdr:grpSpPr>
        <xdr:sp macro="" textlink="">
          <xdr:nvSpPr>
            <xdr:cNvPr id="16" name="Rectangle: Rounded Corners 15">
              <a:extLst>
                <a:ext uri="{FF2B5EF4-FFF2-40B4-BE49-F238E27FC236}">
                  <a16:creationId xmlns:a16="http://schemas.microsoft.com/office/drawing/2014/main" id="{17C17DC8-7838-4567-A6D0-4875F65E7909}"/>
                </a:ext>
              </a:extLst>
            </xdr:cNvPr>
            <xdr:cNvSpPr/>
          </xdr:nvSpPr>
          <xdr:spPr>
            <a:xfrm>
              <a:off x="12199620" y="236220"/>
              <a:ext cx="1478280" cy="6400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1200" b="1" i="1">
                  <a:solidFill>
                    <a:schemeClr val="accent6">
                      <a:lumMod val="75000"/>
                    </a:schemeClr>
                  </a:solidFill>
                </a:rPr>
                <a:t>% profit Margin</a:t>
              </a:r>
            </a:p>
          </xdr:txBody>
        </xdr:sp>
        <xdr:sp macro="" textlink="'KPIS&amp;Pivot Table'!K3">
          <xdr:nvSpPr>
            <xdr:cNvPr id="17" name="TextBox 16">
              <a:extLst>
                <a:ext uri="{FF2B5EF4-FFF2-40B4-BE49-F238E27FC236}">
                  <a16:creationId xmlns:a16="http://schemas.microsoft.com/office/drawing/2014/main" id="{283DFC42-9B01-4A44-8FE4-D5021FCFFFDC}"/>
                </a:ext>
              </a:extLst>
            </xdr:cNvPr>
            <xdr:cNvSpPr txBox="1"/>
          </xdr:nvSpPr>
          <xdr:spPr>
            <a:xfrm>
              <a:off x="12573000" y="297180"/>
              <a:ext cx="7162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284F78-AF1B-4D80-BF06-7BDBEFBF70AD}" type="TxLink">
                <a:rPr lang="en-US" sz="1400" b="1" i="0" u="none" strike="noStrike">
                  <a:solidFill>
                    <a:srgbClr val="000000"/>
                  </a:solidFill>
                  <a:latin typeface="Calibri"/>
                  <a:ea typeface="Calibri"/>
                  <a:cs typeface="Calibri"/>
                </a:rPr>
                <a:pPr algn="ctr"/>
                <a:t>19%</a:t>
              </a:fld>
              <a:endParaRPr lang="en-US" sz="1400" b="1"/>
            </a:p>
          </xdr:txBody>
        </xdr:sp>
      </xdr:grpSp>
    </xdr:grpSp>
    <xdr:clientData/>
  </xdr:twoCellAnchor>
  <xdr:twoCellAnchor>
    <xdr:from>
      <xdr:col>0</xdr:col>
      <xdr:colOff>560633</xdr:colOff>
      <xdr:row>10</xdr:row>
      <xdr:rowOff>97080</xdr:rowOff>
    </xdr:from>
    <xdr:to>
      <xdr:col>34</xdr:col>
      <xdr:colOff>86054</xdr:colOff>
      <xdr:row>78</xdr:row>
      <xdr:rowOff>169709</xdr:rowOff>
    </xdr:to>
    <xdr:grpSp>
      <xdr:nvGrpSpPr>
        <xdr:cNvPr id="39" name="Group 38">
          <a:extLst>
            <a:ext uri="{FF2B5EF4-FFF2-40B4-BE49-F238E27FC236}">
              <a16:creationId xmlns:a16="http://schemas.microsoft.com/office/drawing/2014/main" id="{906B2ADA-560C-B554-6EE4-805AFC40859F}"/>
            </a:ext>
          </a:extLst>
        </xdr:cNvPr>
        <xdr:cNvGrpSpPr/>
      </xdr:nvGrpSpPr>
      <xdr:grpSpPr>
        <a:xfrm>
          <a:off x="560633" y="1944353"/>
          <a:ext cx="20330330" cy="12634083"/>
          <a:chOff x="60960" y="818088"/>
          <a:chExt cx="20336765" cy="12816590"/>
        </a:xfrm>
      </xdr:grpSpPr>
      <xdr:graphicFrame macro="">
        <xdr:nvGraphicFramePr>
          <xdr:cNvPr id="27" name="Chart 1">
            <a:extLst>
              <a:ext uri="{FF2B5EF4-FFF2-40B4-BE49-F238E27FC236}">
                <a16:creationId xmlns:a16="http://schemas.microsoft.com/office/drawing/2014/main" id="{CCFC0CC6-18DC-C4FB-CD65-2FF42A6A8474}"/>
              </a:ext>
            </a:extLst>
          </xdr:cNvPr>
          <xdr:cNvGraphicFramePr/>
        </xdr:nvGraphicFramePr>
        <xdr:xfrm>
          <a:off x="68580" y="818088"/>
          <a:ext cx="6136224" cy="22866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
            <a:extLst>
              <a:ext uri="{FF2B5EF4-FFF2-40B4-BE49-F238E27FC236}">
                <a16:creationId xmlns:a16="http://schemas.microsoft.com/office/drawing/2014/main" id="{3FF34F56-035C-0A11-1B7F-871017486A16}"/>
              </a:ext>
            </a:extLst>
          </xdr:cNvPr>
          <xdr:cNvGraphicFramePr/>
        </xdr:nvGraphicFramePr>
        <xdr:xfrm>
          <a:off x="60960" y="3150433"/>
          <a:ext cx="5064427" cy="281065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9" name="Chart 3">
            <a:extLst>
              <a:ext uri="{FF2B5EF4-FFF2-40B4-BE49-F238E27FC236}">
                <a16:creationId xmlns:a16="http://schemas.microsoft.com/office/drawing/2014/main" id="{758D0A4B-C435-A903-8812-4DCA98B0FE78}"/>
              </a:ext>
            </a:extLst>
          </xdr:cNvPr>
          <xdr:cNvGraphicFramePr/>
        </xdr:nvGraphicFramePr>
        <xdr:xfrm>
          <a:off x="5224447" y="3158053"/>
          <a:ext cx="5242185" cy="28106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4">
            <a:extLst>
              <a:ext uri="{FF2B5EF4-FFF2-40B4-BE49-F238E27FC236}">
                <a16:creationId xmlns:a16="http://schemas.microsoft.com/office/drawing/2014/main" id="{A51E8411-868E-8BCB-A5A9-220793122654}"/>
              </a:ext>
            </a:extLst>
          </xdr:cNvPr>
          <xdr:cNvGraphicFramePr/>
        </xdr:nvGraphicFramePr>
        <xdr:xfrm>
          <a:off x="6281004" y="863808"/>
          <a:ext cx="5455545" cy="22028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1" name="Chart 6">
            <a:extLst>
              <a:ext uri="{FF2B5EF4-FFF2-40B4-BE49-F238E27FC236}">
                <a16:creationId xmlns:a16="http://schemas.microsoft.com/office/drawing/2014/main" id="{16DC44B7-D219-D84B-534A-18A8D6BA049B}"/>
              </a:ext>
            </a:extLst>
          </xdr:cNvPr>
          <xdr:cNvGraphicFramePr/>
        </xdr:nvGraphicFramePr>
        <xdr:xfrm>
          <a:off x="10560195" y="3130321"/>
          <a:ext cx="3855470" cy="281065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2" name="Chart 5">
            <a:extLst>
              <a:ext uri="{FF2B5EF4-FFF2-40B4-BE49-F238E27FC236}">
                <a16:creationId xmlns:a16="http://schemas.microsoft.com/office/drawing/2014/main" id="{E7CB3A43-86F1-0447-BADF-3291D21B58C7}"/>
              </a:ext>
            </a:extLst>
          </xdr:cNvPr>
          <xdr:cNvGraphicFramePr/>
        </xdr:nvGraphicFramePr>
        <xdr:xfrm>
          <a:off x="14492601" y="3144310"/>
          <a:ext cx="5905124" cy="272683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3" name="Chart 7">
            <a:extLst>
              <a:ext uri="{FF2B5EF4-FFF2-40B4-BE49-F238E27FC236}">
                <a16:creationId xmlns:a16="http://schemas.microsoft.com/office/drawing/2014/main" id="{D9919C90-81C9-05E7-2D06-67F6A0098F78}"/>
              </a:ext>
            </a:extLst>
          </xdr:cNvPr>
          <xdr:cNvGraphicFramePr/>
        </xdr:nvGraphicFramePr>
        <xdr:xfrm>
          <a:off x="10593673" y="9667075"/>
          <a:ext cx="7269605" cy="394261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4" name="Chart 8">
            <a:extLst>
              <a:ext uri="{FF2B5EF4-FFF2-40B4-BE49-F238E27FC236}">
                <a16:creationId xmlns:a16="http://schemas.microsoft.com/office/drawing/2014/main" id="{6FCAAFB8-F25F-430D-AC15-2B10C2588110}"/>
              </a:ext>
            </a:extLst>
          </xdr:cNvPr>
          <xdr:cNvGraphicFramePr/>
        </xdr:nvGraphicFramePr>
        <xdr:xfrm>
          <a:off x="11899290" y="851834"/>
          <a:ext cx="6296244" cy="2214235"/>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5" name="Chart 9">
            <a:extLst>
              <a:ext uri="{FF2B5EF4-FFF2-40B4-BE49-F238E27FC236}">
                <a16:creationId xmlns:a16="http://schemas.microsoft.com/office/drawing/2014/main" id="{D3C7F6B5-F38C-948F-DFA8-63D8CBFEA640}"/>
              </a:ext>
            </a:extLst>
          </xdr:cNvPr>
          <xdr:cNvGraphicFramePr/>
        </xdr:nvGraphicFramePr>
        <xdr:xfrm>
          <a:off x="14551451" y="6148984"/>
          <a:ext cx="5722245" cy="289508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6" name="Chart 10">
            <a:extLst>
              <a:ext uri="{FF2B5EF4-FFF2-40B4-BE49-F238E27FC236}">
                <a16:creationId xmlns:a16="http://schemas.microsoft.com/office/drawing/2014/main" id="{16F3908A-FC84-BD5C-0483-1C2EC709F78E}"/>
              </a:ext>
            </a:extLst>
          </xdr:cNvPr>
          <xdr:cNvGraphicFramePr/>
        </xdr:nvGraphicFramePr>
        <xdr:xfrm>
          <a:off x="89291" y="9640701"/>
          <a:ext cx="10321006" cy="399397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7" name="Chart 11">
            <a:extLst>
              <a:ext uri="{FF2B5EF4-FFF2-40B4-BE49-F238E27FC236}">
                <a16:creationId xmlns:a16="http://schemas.microsoft.com/office/drawing/2014/main" id="{1432A94C-5EE5-CB05-76E3-3810D0769D5B}"/>
              </a:ext>
            </a:extLst>
          </xdr:cNvPr>
          <xdr:cNvGraphicFramePr/>
        </xdr:nvGraphicFramePr>
        <xdr:xfrm>
          <a:off x="66947" y="6133475"/>
          <a:ext cx="7451860" cy="336075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8" name="Chart 12">
            <a:extLst>
              <a:ext uri="{FF2B5EF4-FFF2-40B4-BE49-F238E27FC236}">
                <a16:creationId xmlns:a16="http://schemas.microsoft.com/office/drawing/2014/main" id="{5B95E047-9793-06FA-0EF0-67A52F8449A2}"/>
              </a:ext>
            </a:extLst>
          </xdr:cNvPr>
          <xdr:cNvGraphicFramePr/>
        </xdr:nvGraphicFramePr>
        <xdr:xfrm>
          <a:off x="7709056" y="6150588"/>
          <a:ext cx="6641643" cy="3330689"/>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4</xdr:col>
      <xdr:colOff>202474</xdr:colOff>
      <xdr:row>0</xdr:row>
      <xdr:rowOff>163286</xdr:rowOff>
    </xdr:from>
    <xdr:to>
      <xdr:col>14</xdr:col>
      <xdr:colOff>370114</xdr:colOff>
      <xdr:row>5</xdr:row>
      <xdr:rowOff>0</xdr:rowOff>
    </xdr:to>
    <mc:AlternateContent xmlns:mc="http://schemas.openxmlformats.org/markup-compatibility/2006">
      <mc:Choice xmlns:a14="http://schemas.microsoft.com/office/drawing/2010/main" Requires="a14">
        <xdr:graphicFrame macro="">
          <xdr:nvGraphicFramePr>
            <xdr:cNvPr id="40" name="City">
              <a:extLst>
                <a:ext uri="{FF2B5EF4-FFF2-40B4-BE49-F238E27FC236}">
                  <a16:creationId xmlns:a16="http://schemas.microsoft.com/office/drawing/2014/main" id="{DE1D8377-3126-BC59-07C4-4106E371658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650110" y="163286"/>
              <a:ext cx="6286731" cy="76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62049</xdr:colOff>
      <xdr:row>0</xdr:row>
      <xdr:rowOff>88178</xdr:rowOff>
    </xdr:from>
    <xdr:to>
      <xdr:col>27</xdr:col>
      <xdr:colOff>54430</xdr:colOff>
      <xdr:row>5</xdr:row>
      <xdr:rowOff>43544</xdr:rowOff>
    </xdr:to>
    <mc:AlternateContent xmlns:mc="http://schemas.openxmlformats.org/markup-compatibility/2006">
      <mc:Choice xmlns:a14="http://schemas.microsoft.com/office/drawing/2010/main" Requires="a14">
        <xdr:graphicFrame macro="">
          <xdr:nvGraphicFramePr>
            <xdr:cNvPr id="41" name="Branch">
              <a:extLst>
                <a:ext uri="{FF2B5EF4-FFF2-40B4-BE49-F238E27FC236}">
                  <a16:creationId xmlns:a16="http://schemas.microsoft.com/office/drawing/2014/main" id="{CAAAA15F-B329-1492-CB63-858760DE90E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4135958" y="88178"/>
              <a:ext cx="2440017" cy="879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607422</xdr:colOff>
      <xdr:row>1</xdr:row>
      <xdr:rowOff>13063</xdr:rowOff>
    </xdr:from>
    <xdr:to>
      <xdr:col>18</xdr:col>
      <xdr:colOff>511628</xdr:colOff>
      <xdr:row>4</xdr:row>
      <xdr:rowOff>119743</xdr:rowOff>
    </xdr:to>
    <mc:AlternateContent xmlns:mc="http://schemas.openxmlformats.org/markup-compatibility/2006">
      <mc:Choice xmlns:a14="http://schemas.microsoft.com/office/drawing/2010/main" Requires="a14">
        <xdr:graphicFrame macro="">
          <xdr:nvGraphicFramePr>
            <xdr:cNvPr id="42" name="Year">
              <a:extLst>
                <a:ext uri="{FF2B5EF4-FFF2-40B4-BE49-F238E27FC236}">
                  <a16:creationId xmlns:a16="http://schemas.microsoft.com/office/drawing/2014/main" id="{2B9608F0-4B91-6D2F-B15D-307477235A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74149" y="197790"/>
              <a:ext cx="2351843" cy="660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173082</xdr:colOff>
      <xdr:row>0</xdr:row>
      <xdr:rowOff>177439</xdr:rowOff>
    </xdr:from>
    <xdr:to>
      <xdr:col>22</xdr:col>
      <xdr:colOff>380999</xdr:colOff>
      <xdr:row>4</xdr:row>
      <xdr:rowOff>87086</xdr:rowOff>
    </xdr:to>
    <mc:AlternateContent xmlns:mc="http://schemas.openxmlformats.org/markup-compatibility/2006">
      <mc:Choice xmlns:a14="http://schemas.microsoft.com/office/drawing/2010/main" Requires="a14">
        <xdr:graphicFrame macro="">
          <xdr:nvGraphicFramePr>
            <xdr:cNvPr id="43" name="Q-Name">
              <a:extLst>
                <a:ext uri="{FF2B5EF4-FFF2-40B4-BE49-F238E27FC236}">
                  <a16:creationId xmlns:a16="http://schemas.microsoft.com/office/drawing/2014/main" id="{E4783180-0761-4ED4-8666-A6FBE18D02E5}"/>
                </a:ext>
              </a:extLst>
            </xdr:cNvPr>
            <xdr:cNvGraphicFramePr/>
          </xdr:nvGraphicFramePr>
          <xdr:xfrm>
            <a:off x="0" y="0"/>
            <a:ext cx="0" cy="0"/>
          </xdr:xfrm>
          <a:graphic>
            <a:graphicData uri="http://schemas.microsoft.com/office/drawing/2010/slicer">
              <sle:slicer xmlns:sle="http://schemas.microsoft.com/office/drawing/2010/slicer" name="Q-Name"/>
            </a:graphicData>
          </a:graphic>
        </xdr:graphicFrame>
      </mc:Choice>
      <mc:Fallback>
        <xdr:sp macro="" textlink="">
          <xdr:nvSpPr>
            <xdr:cNvPr id="0" name=""/>
            <xdr:cNvSpPr>
              <a:spLocks noTextEdit="1"/>
            </xdr:cNvSpPr>
          </xdr:nvSpPr>
          <xdr:spPr>
            <a:xfrm>
              <a:off x="11799355" y="177439"/>
              <a:ext cx="2043644" cy="648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1921296" backgroundQuery="1" createdVersion="8" refreshedVersion="8" minRefreshableVersion="3" recordCount="0" supportSubquery="1" supportAdvancedDrill="1" xr:uid="{59335A75-8876-47CA-8D2D-AA3893885446}">
  <cacheSource type="external" connectionId="7"/>
  <cacheFields count="3">
    <cacheField name="[DimCustomer].[Channel].[Channel]" caption="Channel" numFmtId="0" hierarchy="2" level="1">
      <sharedItems count="3">
        <s v="Distributor / Hypermarket"/>
        <s v="Retail Store"/>
        <s v="Wholesale Supermarket"/>
      </sharedItems>
    </cacheField>
    <cacheField name="[Measures].[$ Net Sales]" caption="$ Net Sales" numFmtId="0" hierarchy="39"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2" memberValueDatatype="130" unbalanced="0">
      <fieldsUsage count="2">
        <fieldUsage x="-1"/>
        <fieldUsage x="0"/>
      </fieldsUsage>
    </cacheHierarchy>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1"/>
      </fieldsUsage>
    </cacheHierarchy>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226852" backgroundQuery="1" createdVersion="8" refreshedVersion="8" minRefreshableVersion="3" recordCount="0" supportSubquery="1" supportAdvancedDrill="1" xr:uid="{246ABE31-376B-437D-A33E-147648588BF6}">
  <cacheSource type="external" connectionId="7"/>
  <cacheFields count="3">
    <cacheField name="[DimProduct].[SubCategory].[SubCategory]" caption="SubCategory" numFmtId="0" hierarchy="14" level="1">
      <sharedItems count="9">
        <s v="Biscuits"/>
        <s v="Cheese"/>
        <s v="Chocolate"/>
        <s v="Dairy"/>
        <s v="Healthy Snacks"/>
        <s v="Juices"/>
        <s v="Snacks"/>
        <s v="Soft Drinks"/>
        <s v="Water"/>
      </sharedItems>
    </cacheField>
    <cacheField name="[Measures].[% profit Margin]" caption="% profit Margin" numFmtId="0" hierarchy="42"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0"/>
      </fieldsUsage>
    </cacheHierarchy>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oneField="1">
      <fieldsUsage count="1">
        <fieldUsage x="1"/>
      </fieldsUsage>
    </cacheHierarchy>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2615743" backgroundQuery="1" createdVersion="8" refreshedVersion="8" minRefreshableVersion="3" recordCount="0" supportSubquery="1" supportAdvancedDrill="1" xr:uid="{36D1EB1D-B05D-445E-9AA2-E27A5C9D18B4}">
  <cacheSource type="external" connectionId="7"/>
  <cacheFields count="3">
    <cacheField name="[DimProduct].[SubCategory].[SubCategory]" caption="SubCategory" numFmtId="0" hierarchy="14" level="1">
      <sharedItems count="9">
        <s v="Biscuits"/>
        <s v="Cheese"/>
        <s v="Chocolate"/>
        <s v="Dairy"/>
        <s v="Healthy Snacks"/>
        <s v="Juices"/>
        <s v="Snacks"/>
        <s v="Soft Drinks"/>
        <s v="Water"/>
      </sharedItems>
    </cacheField>
    <cacheField name="[Measures].[#Uints]" caption="#Uints" numFmtId="0" hierarchy="36"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0"/>
      </fieldsUsage>
    </cacheHierarchy>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oneField="1">
      <fieldsUsage count="1">
        <fieldUsage x="1"/>
      </fieldsUsage>
    </cacheHierarchy>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3078705" backgroundQuery="1" createdVersion="8" refreshedVersion="8" minRefreshableVersion="3" recordCount="0" supportSubquery="1" supportAdvancedDrill="1" xr:uid="{27D5AAAD-FD56-467F-BCD1-2FD43D42696B}">
  <cacheSource type="external" connectionId="7"/>
  <cacheFields count="3">
    <cacheField name="[DIM-Date].[month name].[month name]" caption="month name" numFmtId="0" hierarchy="8" level="1">
      <sharedItems count="12">
        <s v="Apr"/>
        <s v="Aug"/>
        <s v="Dec"/>
        <s v="Feb"/>
        <s v="Jan"/>
        <s v="Jul"/>
        <s v="Jun"/>
        <s v="Mar"/>
        <s v="May"/>
        <s v="Nov"/>
        <s v="Oct"/>
        <s v="Sep"/>
      </sharedItems>
    </cacheField>
    <cacheField name="[Measures].[$ Net Sales]" caption="$ Net Sales" numFmtId="0" hierarchy="39"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1"/>
      </fieldsUsage>
    </cacheHierarchy>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3425928" backgroundQuery="1" createdVersion="8" refreshedVersion="8" minRefreshableVersion="3" recordCount="0" supportSubquery="1" supportAdvancedDrill="1" xr:uid="{9BE9828C-55A9-46D0-9E9F-9D260612996E}">
  <cacheSource type="external" connectionId="7"/>
  <cacheFields count="3">
    <cacheField name="[DimProduct].[Category].[Category]" caption="Category" numFmtId="0" hierarchy="13" level="1">
      <sharedItems count="4">
        <s v="Beverages"/>
        <s v="Confectionery"/>
        <s v="Dairy &amp; Cheese"/>
        <s v="Snacks &amp; Biscuits"/>
      </sharedItems>
    </cacheField>
    <cacheField name="[Measures].[$ Net Profit]" caption="$ Net Profit" numFmtId="0" hierarchy="41"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oneField="1">
      <fieldsUsage count="1">
        <fieldUsage x="1"/>
      </fieldsUsage>
    </cacheHierarchy>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3773151" backgroundQuery="1" createdVersion="8" refreshedVersion="8" minRefreshableVersion="3" recordCount="0" supportSubquery="1" supportAdvancedDrill="1" xr:uid="{7B29BED8-B6DB-4497-B909-4273C6D0FCDC}">
  <cacheSource type="external" connectionId="7"/>
  <cacheFields count="4">
    <cacheField name="[DimCustomer].[City].[City]" caption="City" numFmtId="0" hierarchy="4" level="1">
      <sharedItems count="6">
        <s v="Alexandria"/>
        <s v="Asyut"/>
        <s v="Cairo"/>
        <s v="Giza"/>
        <s v="Mansoura"/>
        <s v="Tanta"/>
      </sharedItems>
    </cacheField>
    <cacheField name="[Measures].[$ Net Sales]" caption="$ Net Sales" numFmtId="0" hierarchy="39" level="32767"/>
    <cacheField name="[Measures].[$ Net Profit]" caption="$ Net Profit" numFmtId="0" hierarchy="41"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fieldsUsage count="2">
        <fieldUsage x="-1"/>
        <fieldUsage x="0"/>
      </fieldsUsage>
    </cacheHierarchy>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3"/>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1"/>
      </fieldsUsage>
    </cacheHierarchy>
    <cacheHierarchy uniqueName="[Measures].[$ Total cost]" caption="$ Total cost" measure="1" displayFolder="" measureGroup="Table1" count="0"/>
    <cacheHierarchy uniqueName="[Measures].[$ Net Profit]" caption="$ Net Profit" measure="1" displayFolder="" measureGroup="Table1" count="0" oneField="1">
      <fieldsUsage count="1">
        <fieldUsage x="2"/>
      </fieldsUsage>
    </cacheHierarchy>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4120367" backgroundQuery="1" createdVersion="8" refreshedVersion="8" minRefreshableVersion="3" recordCount="0" supportSubquery="1" supportAdvancedDrill="1" xr:uid="{74780589-B5DB-4518-BFA4-08C03D3AA138}">
  <cacheSource type="external" connectionId="7"/>
  <cacheFields count="3">
    <cacheField name="[Measures].[$ Net Sales]" caption="$ Net Sales" numFmtId="0" hierarchy="39" level="32767"/>
    <cacheField name="[DimCustomer].[CustomerName].[CustomerName]" caption="CustomerName" numFmtId="0" hierarchy="1" level="1">
      <sharedItems count="10">
        <s v="Abdallah El Said"/>
        <s v="Adel Emam"/>
        <s v="Hamza El Gamal"/>
        <s v="Hamza Namira"/>
        <s v="Hussein El Shahat"/>
        <s v="Magdi Yacoub"/>
        <s v="Mona Zaki"/>
        <s v="Nelly Karim"/>
        <s v="Taha Hussein"/>
        <s v="Tarek Galal"/>
      </sharedItems>
    </cacheField>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2" memberValueDatatype="130" unbalanced="0">
      <fieldsUsage count="2">
        <fieldUsage x="-1"/>
        <fieldUsage x="1"/>
      </fieldsUsage>
    </cacheHierarchy>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0"/>
      </fieldsUsage>
    </cacheHierarchy>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446759" backgroundQuery="1" createdVersion="8" refreshedVersion="8" minRefreshableVersion="3" recordCount="0" supportSubquery="1" supportAdvancedDrill="1" xr:uid="{84CDCB76-B690-4EDC-A7DF-E8A0F60DCF00}">
  <cacheSource type="external" connectionId="7"/>
  <cacheFields count="4">
    <cacheField name="[Measures].[$ Net Sales]" caption="$ Net Sales" numFmtId="0" hierarchy="39" level="32767"/>
    <cacheField name="[Measures].[% profit Margin]" caption="% profit Margin" numFmtId="0" hierarchy="42" level="32767"/>
    <cacheField name="[FactSales].[DiscountRate].[DiscountRate]" caption="DiscountRate" numFmtId="0" hierarchy="33" level="1">
      <sharedItems containsSemiMixedTypes="0" containsString="0" containsNumber="1" minValue="0" maxValue="0.2" count="5">
        <n v="0"/>
        <n v="0.05"/>
        <n v="0.1"/>
        <n v="0.15"/>
        <n v="0.2"/>
      </sharedItems>
    </cacheField>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3"/>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2" memberValueDatatype="5" unbalanced="0">
      <fieldsUsage count="2">
        <fieldUsage x="-1"/>
        <fieldUsage x="2"/>
      </fieldsUsage>
    </cacheHierarchy>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0"/>
      </fieldsUsage>
    </cacheHierarchy>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oneField="1">
      <fieldsUsage count="1">
        <fieldUsage x="1"/>
      </fieldsUsage>
    </cacheHierarchy>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4814814" backgroundQuery="1" createdVersion="8" refreshedVersion="8" minRefreshableVersion="3" recordCount="0" supportSubquery="1" supportAdvancedDrill="1" xr:uid="{C7D90831-CC09-49F2-9B14-F9B6CF9A67DD}">
  <cacheSource type="external" connectionId="7"/>
  <cacheFields count="4">
    <cacheField name="[DimSalesRep].[SalesRepName].[SalesRepName]" caption="SalesRepName" numFmtId="0" hierarchy="18" level="1">
      <sharedItems count="15">
        <s v="Ahmed Mahmoud"/>
        <s v="Ali Hemeida"/>
        <s v="El Sayed Khalil"/>
        <s v="Hamza Namira"/>
        <s v="Hany Shaker"/>
        <s v="Ibrahim Nasr"/>
        <s v="Karim Adel"/>
        <s v="Khaled Youssef"/>
        <s v="Mahmoud Hassan"/>
        <s v="Mohamed Ibrahim"/>
        <s v="Mostafa Ali"/>
        <s v="Omar Farouk"/>
        <s v="Tarek Galal"/>
        <s v="Yasser Galal"/>
        <s v="Youssef El Sherif"/>
      </sharedItems>
    </cacheField>
    <cacheField name="[Measures].[$ Net Sales]" caption="$ Net Sales" numFmtId="0" hierarchy="39" level="32767"/>
    <cacheField name="[Measures].[$ Net Profit]" caption="$ Net Profit" numFmtId="0" hierarchy="41"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3"/>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2" memberValueDatatype="130" unbalanced="0">
      <fieldsUsage count="2">
        <fieldUsage x="-1"/>
        <fieldUsage x="0"/>
      </fieldsUsage>
    </cacheHierarchy>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1"/>
      </fieldsUsage>
    </cacheHierarchy>
    <cacheHierarchy uniqueName="[Measures].[$ Total cost]" caption="$ Total cost" measure="1" displayFolder="" measureGroup="Table1" count="0"/>
    <cacheHierarchy uniqueName="[Measures].[$ Net Profit]" caption="$ Net Profit" measure="1" displayFolder="" measureGroup="Table1" count="0" oneField="1">
      <fieldsUsage count="1">
        <fieldUsage x="2"/>
      </fieldsUsage>
    </cacheHierarchy>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5277776" backgroundQuery="1" createdVersion="8" refreshedVersion="8" minRefreshableVersion="3" recordCount="0" supportSubquery="1" supportAdvancedDrill="1" xr:uid="{EF4A18DB-9F76-4659-803D-DEA6895CF46F}">
  <cacheSource type="external" connectionId="7"/>
  <cacheFields count="4">
    <cacheField name="[DimSalesRep].[SalesRepName].[SalesRepName]" caption="SalesRepName" numFmtId="0" hierarchy="18" level="1">
      <sharedItems count="15">
        <s v="Ahmed Mahmoud"/>
        <s v="Ali Hemeida"/>
        <s v="El Sayed Khalil"/>
        <s v="Hamza Namira"/>
        <s v="Hany Shaker"/>
        <s v="Ibrahim Nasr"/>
        <s v="Karim Adel"/>
        <s v="Khaled Youssef"/>
        <s v="Mahmoud Hassan"/>
        <s v="Mohamed Ibrahim"/>
        <s v="Mostafa Ali"/>
        <s v="Omar Farouk"/>
        <s v="Tarek Galal"/>
        <s v="Yasser Galal"/>
        <s v="Youssef El Sherif"/>
      </sharedItems>
    </cacheField>
    <cacheField name="[Measures].[$ ActualVisit]" caption="$ ActualVisit" numFmtId="0" hierarchy="44" level="32767"/>
    <cacheField name="[Measures].[# PlannedVisit]" caption="# PlannedVisit" numFmtId="0" hierarchy="43"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3"/>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2" memberValueDatatype="130" unbalanced="0">
      <fieldsUsage count="2">
        <fieldUsage x="-1"/>
        <fieldUsage x="0"/>
      </fieldsUsage>
    </cacheHierarchy>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oneField="1">
      <fieldsUsage count="1">
        <fieldUsage x="2"/>
      </fieldsUsage>
    </cacheHierarchy>
    <cacheHierarchy uniqueName="[Measures].[$ ActualVisit]" caption="$ ActualVisit" measure="1" displayFolder="" measureGroup="Table1" count="0" oneField="1">
      <fieldsUsage count="1">
        <fieldUsage x="1"/>
      </fieldsUsage>
    </cacheHierarchy>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5624999" backgroundQuery="1" createdVersion="8" refreshedVersion="8" minRefreshableVersion="3" recordCount="0" supportSubquery="1" supportAdvancedDrill="1" xr:uid="{34EABCC3-DC72-416D-99A3-EF207369147E}">
  <cacheSource type="external" connectionId="7"/>
  <cacheFields count="4">
    <cacheField name="[DimSalesRep].[SalesRepName].[SalesRepName]" caption="SalesRepName" numFmtId="0" hierarchy="18" level="1">
      <sharedItems count="15">
        <s v="Ahmed Mahmoud"/>
        <s v="Ali Hemeida"/>
        <s v="El Sayed Khalil"/>
        <s v="Hamza Namira"/>
        <s v="Hany Shaker"/>
        <s v="Ibrahim Nasr"/>
        <s v="Karim Adel"/>
        <s v="Khaled Youssef"/>
        <s v="Mahmoud Hassan"/>
        <s v="Mohamed Ibrahim"/>
        <s v="Mostafa Ali"/>
        <s v="Omar Farouk"/>
        <s v="Tarek Galal"/>
        <s v="Yasser Galal"/>
        <s v="Youssef El Sherif"/>
      </sharedItems>
    </cacheField>
    <cacheField name="[Measures].[$ ActualVisit]" caption="$ ActualVisit" numFmtId="0" hierarchy="44" level="32767"/>
    <cacheField name="[Measures].[$ Net Sales]" caption="$ Net Sales" numFmtId="0" hierarchy="39"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3"/>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2" memberValueDatatype="130" unbalanced="0">
      <fieldsUsage count="2">
        <fieldUsage x="-1"/>
        <fieldUsage x="0"/>
      </fieldsUsage>
    </cacheHierarchy>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2"/>
      </fieldsUsage>
    </cacheHierarchy>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oneField="1">
      <fieldsUsage count="1">
        <fieldUsage x="1"/>
      </fieldsUsage>
    </cacheHierarchy>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6087961" backgroundQuery="1" createdVersion="8" refreshedVersion="8" minRefreshableVersion="3" recordCount="0" supportSubquery="1" supportAdvancedDrill="1" xr:uid="{E7835037-26AB-4A55-B657-2D5B63E81260}">
  <cacheSource type="external" connectionId="7"/>
  <cacheFields count="3">
    <cacheField name="[Measures].[$ Net Profit]" caption="$ Net Profit" numFmtId="0" hierarchy="41" level="32767"/>
    <cacheField name="[DimProduct].[SubCategory].[SubCategory]" caption="SubCategory" numFmtId="0" hierarchy="14" level="1">
      <sharedItems count="9">
        <s v="Biscuits"/>
        <s v="Cheese"/>
        <s v="Chocolate"/>
        <s v="Dairy"/>
        <s v="Healthy Snacks"/>
        <s v="Juices"/>
        <s v="Snacks"/>
        <s v="Soft Drinks"/>
        <s v="Water"/>
      </sharedItems>
    </cacheField>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1"/>
      </fieldsUsage>
    </cacheHierarchy>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oneField="1">
      <fieldsUsage count="1">
        <fieldUsage x="0"/>
      </fieldsUsage>
    </cacheHierarchy>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6550923" backgroundQuery="1" createdVersion="8" refreshedVersion="8" minRefreshableVersion="3" recordCount="0" supportSubquery="1" supportAdvancedDrill="1" xr:uid="{35197CEC-2A6E-442F-9666-A28BF9914649}">
  <cacheSource type="external" connectionId="7"/>
  <cacheFields count="9">
    <cacheField name="[Measures].[#Orders]" caption="#Orders" numFmtId="0" hierarchy="35" level="32767"/>
    <cacheField name="[Measures].[#Uints]" caption="#Uints" numFmtId="0" hierarchy="36" level="32767"/>
    <cacheField name="[Measures].[$ Gross Sales]" caption="$ Gross Sales" numFmtId="0" hierarchy="37" level="32767"/>
    <cacheField name="[Measures].[$ Discont Sales]" caption="$ Discont Sales" numFmtId="0" hierarchy="38" level="32767"/>
    <cacheField name="[Measures].[$ Net Sales]" caption="$ Net Sales" numFmtId="0" hierarchy="39" level="32767"/>
    <cacheField name="[Measures].[$ Total cost]" caption="$ Total cost" numFmtId="0" hierarchy="40" level="32767"/>
    <cacheField name="[Measures].[$ Net Profit]" caption="$ Net Profit" numFmtId="0" hierarchy="41" level="32767"/>
    <cacheField name="[Measures].[% profit Margin]" caption="% profit Margin" numFmtId="0" hierarchy="42"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8"/>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oneField="1">
      <fieldsUsage count="1">
        <fieldUsage x="0"/>
      </fieldsUsage>
    </cacheHierarchy>
    <cacheHierarchy uniqueName="[Measures].[#Uints]" caption="#Uints" measure="1" displayFolder="" measureGroup="Table1" count="0" oneField="1">
      <fieldsUsage count="1">
        <fieldUsage x="1"/>
      </fieldsUsage>
    </cacheHierarchy>
    <cacheHierarchy uniqueName="[Measures].[$ Gross Sales]" caption="$ Gross Sales" measure="1" displayFolder="" measureGroup="Table1" count="0" oneField="1">
      <fieldsUsage count="1">
        <fieldUsage x="2"/>
      </fieldsUsage>
    </cacheHierarchy>
    <cacheHierarchy uniqueName="[Measures].[$ Discont Sales]" caption="$ Discont Sales" measure="1" displayFolder="" measureGroup="Table1" count="0" oneField="1">
      <fieldsUsage count="1">
        <fieldUsage x="3"/>
      </fieldsUsage>
    </cacheHierarchy>
    <cacheHierarchy uniqueName="[Measures].[$ Net Sales]" caption="$ Net Sales" measure="1" displayFolder="" measureGroup="Table1" count="0" oneField="1">
      <fieldsUsage count="1">
        <fieldUsage x="4"/>
      </fieldsUsage>
    </cacheHierarchy>
    <cacheHierarchy uniqueName="[Measures].[$ Total cost]" caption="$ Total cost" measure="1" displayFolder="" measureGroup="Table1" count="0" oneField="1">
      <fieldsUsage count="1">
        <fieldUsage x="5"/>
      </fieldsUsage>
    </cacheHierarchy>
    <cacheHierarchy uniqueName="[Measures].[$ Net Profit]" caption="$ Net Profit" measure="1" displayFolder="" measureGroup="Table1" count="0" oneField="1">
      <fieldsUsage count="1">
        <fieldUsage x="6"/>
      </fieldsUsage>
    </cacheHierarchy>
    <cacheHierarchy uniqueName="[Measures].[% profit Margin]" caption="% profit Margin" measure="1" displayFolder="" measureGroup="Table1" count="0" oneField="1">
      <fieldsUsage count="1">
        <fieldUsage x="7"/>
      </fieldsUsage>
    </cacheHierarchy>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6898146" backgroundQuery="1" createdVersion="8" refreshedVersion="8" minRefreshableVersion="3" recordCount="0" supportSubquery="1" supportAdvancedDrill="1" xr:uid="{A61229E5-B35B-40D3-AE33-D14A7BBAE6A3}">
  <cacheSource type="external" connectionId="7"/>
  <cacheFields count="5">
    <cacheField name="[Measures].[# PlannedVisit]" caption="# PlannedVisit" numFmtId="0" hierarchy="43" level="32767"/>
    <cacheField name="[Measures].[$ ActualVisit]" caption="$ ActualVisit" numFmtId="0" hierarchy="44" level="32767"/>
    <cacheField name="[Measures].[% Visit]" caption="% Visit" numFmtId="0" hierarchy="45" level="32767"/>
    <cacheField name="[Measures].[% Strike Rate]" caption="% Strike Rate" numFmtId="0" hierarchy="46"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4"/>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oneField="1">
      <fieldsUsage count="1">
        <fieldUsage x="0"/>
      </fieldsUsage>
    </cacheHierarchy>
    <cacheHierarchy uniqueName="[Measures].[$ ActualVisit]" caption="$ ActualVisit" measure="1" displayFolder="" measureGroup="Table1" count="0" oneField="1">
      <fieldsUsage count="1">
        <fieldUsage x="1"/>
      </fieldsUsage>
    </cacheHierarchy>
    <cacheHierarchy uniqueName="[Measures].[% Visit]" caption="% Visit" measure="1" displayFolder="" measureGroup="Table1" count="0" oneField="1">
      <fieldsUsage count="1">
        <fieldUsage x="2"/>
      </fieldsUsage>
    </cacheHierarchy>
    <cacheHierarchy uniqueName="[Measures].[% Strike Rate]" caption="% Strike Rate" measure="1" displayFolder="" measureGroup="Table1" count="0" oneField="1">
      <fieldsUsage count="1">
        <fieldUsage x="3"/>
      </fieldsUsage>
    </cacheHierarchy>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7245369" backgroundQuery="1" createdVersion="8" refreshedVersion="8" minRefreshableVersion="3" recordCount="0" supportSubquery="1" supportAdvancedDrill="1" xr:uid="{36E5EA60-69F8-4B8E-92CB-43B2768F873D}">
  <cacheSource type="external" connectionId="7"/>
  <cacheFields count="7">
    <cacheField name="[Measures].[Covarage]" caption="Covarage" numFmtId="0" hierarchy="47" level="32767"/>
    <cacheField name="[Measures].[# Active Customers]" caption="# Active Customers" numFmtId="0" hierarchy="48" level="32767"/>
    <cacheField name="[Measures].[% Active customers]" caption="% Active customers" numFmtId="0" hierarchy="49" level="32767"/>
    <cacheField name="[Measures].[T-Q Drop Size]" caption="T-Q Drop Size" numFmtId="0" hierarchy="50" level="32767"/>
    <cacheField name="[Measures].[Q -Drop Size]" caption="Q -Drop Size" numFmtId="0" hierarchy="51" level="32767"/>
    <cacheField name="[Measures].[REV-Drop Size]" caption="REV-Drop Size" numFmtId="0" hierarchy="52"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6"/>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oneField="1">
      <fieldsUsage count="1">
        <fieldUsage x="0"/>
      </fieldsUsage>
    </cacheHierarchy>
    <cacheHierarchy uniqueName="[Measures].[# Active Customers]" caption="# Active Customers" measure="1" displayFolder="" measureGroup="Table1" count="0" oneField="1">
      <fieldsUsage count="1">
        <fieldUsage x="1"/>
      </fieldsUsage>
    </cacheHierarchy>
    <cacheHierarchy uniqueName="[Measures].[% Active customers]" caption="% Active customers" measure="1" displayFolder="" measureGroup="Table1" count="0" oneField="1">
      <fieldsUsage count="1">
        <fieldUsage x="2"/>
      </fieldsUsage>
    </cacheHierarchy>
    <cacheHierarchy uniqueName="[Measures].[T-Q Drop Size]" caption="T-Q Drop Size" measure="1" displayFolder="" measureGroup="Table1" count="0" oneField="1">
      <fieldsUsage count="1">
        <fieldUsage x="3"/>
      </fieldsUsage>
    </cacheHierarchy>
    <cacheHierarchy uniqueName="[Measures].[Q -Drop Size]" caption="Q -Drop Size" measure="1" displayFolder="" measureGroup="Table1" count="0" oneField="1">
      <fieldsUsage count="1">
        <fieldUsage x="4"/>
      </fieldsUsage>
    </cacheHierarchy>
    <cacheHierarchy uniqueName="[Measures].[REV-Drop Size]" caption="REV-Drop Size" measure="1" displayFolder="" measureGroup="Table1" count="0" oneField="1">
      <fieldsUsage count="1">
        <fieldUsage x="5"/>
      </fieldsUsage>
    </cacheHierarchy>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7592592" backgroundQuery="1" createdVersion="8" refreshedVersion="8" minRefreshableVersion="3" recordCount="0" supportSubquery="1" supportAdvancedDrill="1" xr:uid="{E81AE57B-F752-418A-9B6E-CD146E64A059}">
  <cacheSource type="external" connectionId="7"/>
  <cacheFields count="11">
    <cacheField name="[DimProduct].[Category].[Category]" caption="Category" numFmtId="0" hierarchy="13" level="1">
      <sharedItems count="4">
        <s v="Beverages"/>
        <s v="Confectionery"/>
        <s v="Dairy &amp; Cheese"/>
        <s v="Snacks &amp; Biscuits"/>
      </sharedItems>
    </cacheField>
    <cacheField name="[DimProduct].[ProductName].[ProductName]" caption="ProductName" numFmtId="0" hierarchy="12" level="1">
      <sharedItems count="19">
        <s v="Product Prem 6"/>
        <s v="Product Prem 7"/>
        <s v="Product Prem 8"/>
        <s v="Product S 10"/>
        <s v="Product S 9"/>
        <s v="Product Prem 16"/>
        <s v="Product Prem 17"/>
        <s v="Product Prem 18"/>
        <s v="Product Prem 19"/>
        <s v="Product Prem 15"/>
        <s v="Product S 11"/>
        <s v="Product S 12"/>
        <s v="Product S 13"/>
        <s v="Product S 14"/>
        <s v="Product Prem 4"/>
        <s v="Product Prem 5"/>
        <s v="Product S 1"/>
        <s v="Product S 2"/>
        <s v="Product S 3"/>
      </sharedItems>
    </cacheField>
    <cacheField name="[Measures].[#Orders]" caption="#Orders" numFmtId="0" hierarchy="35" level="32767"/>
    <cacheField name="[Measures].[#Uints]" caption="#Uints" numFmtId="0" hierarchy="36" level="32767"/>
    <cacheField name="[Measures].[$ Gross Sales]" caption="$ Gross Sales" numFmtId="0" hierarchy="37" level="32767"/>
    <cacheField name="[Measures].[$ Discont Sales]" caption="$ Discont Sales" numFmtId="0" hierarchy="38" level="32767"/>
    <cacheField name="[Measures].[$ Net Sales]" caption="$ Net Sales" numFmtId="0" hierarchy="39" level="32767"/>
    <cacheField name="[Measures].[$ Total cost]" caption="$ Total cost" numFmtId="0" hierarchy="40" level="32767"/>
    <cacheField name="[Measures].[$ Net Profit]" caption="$ Net Profit" numFmtId="0" hierarchy="41" level="32767"/>
    <cacheField name="[Measures].[% profit Margin]" caption="% profit Margin" numFmtId="0" hierarchy="42"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10"/>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oneField="1">
      <fieldsUsage count="1">
        <fieldUsage x="2"/>
      </fieldsUsage>
    </cacheHierarchy>
    <cacheHierarchy uniqueName="[Measures].[#Uints]" caption="#Uints" measure="1" displayFolder="" measureGroup="Table1" count="0" oneField="1">
      <fieldsUsage count="1">
        <fieldUsage x="3"/>
      </fieldsUsage>
    </cacheHierarchy>
    <cacheHierarchy uniqueName="[Measures].[$ Gross Sales]" caption="$ Gross Sales" measure="1" displayFolder="" measureGroup="Table1" count="0" oneField="1">
      <fieldsUsage count="1">
        <fieldUsage x="4"/>
      </fieldsUsage>
    </cacheHierarchy>
    <cacheHierarchy uniqueName="[Measures].[$ Discont Sales]" caption="$ Discont Sales" measure="1" displayFolder="" measureGroup="Table1" count="0" oneField="1">
      <fieldsUsage count="1">
        <fieldUsage x="5"/>
      </fieldsUsage>
    </cacheHierarchy>
    <cacheHierarchy uniqueName="[Measures].[$ Net Sales]" caption="$ Net Sales" measure="1" displayFolder="" measureGroup="Table1" count="0" oneField="1">
      <fieldsUsage count="1">
        <fieldUsage x="6"/>
      </fieldsUsage>
    </cacheHierarchy>
    <cacheHierarchy uniqueName="[Measures].[$ Total cost]" caption="$ Total cost" measure="1" displayFolder="" measureGroup="Table1" count="0" oneField="1">
      <fieldsUsage count="1">
        <fieldUsage x="7"/>
      </fieldsUsage>
    </cacheHierarchy>
    <cacheHierarchy uniqueName="[Measures].[$ Net Profit]" caption="$ Net Profit" measure="1" displayFolder="" measureGroup="Table1" count="0" oneField="1">
      <fieldsUsage count="1">
        <fieldUsage x="8"/>
      </fieldsUsage>
    </cacheHierarchy>
    <cacheHierarchy uniqueName="[Measures].[% profit Margin]" caption="% profit Margin" measure="1" displayFolder="" measureGroup="Table1" count="0" oneField="1">
      <fieldsUsage count="1">
        <fieldUsage x="9"/>
      </fieldsUsage>
    </cacheHierarchy>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8055554" backgroundQuery="1" createdVersion="8" refreshedVersion="8" minRefreshableVersion="3" recordCount="0" supportSubquery="1" supportAdvancedDrill="1" xr:uid="{BD213E7D-B444-4E4C-B80D-F5046CF375B1}">
  <cacheSource type="external" connectionId="7"/>
  <cacheFields count="11">
    <cacheField name="[Measures].[#Orders]" caption="#Orders" numFmtId="0" hierarchy="35" level="32767"/>
    <cacheField name="[Measures].[#Uints]" caption="#Uints" numFmtId="0" hierarchy="36" level="32767"/>
    <cacheField name="[Measures].[$ Gross Sales]" caption="$ Gross Sales" numFmtId="0" hierarchy="37" level="32767"/>
    <cacheField name="[Measures].[$ Discont Sales]" caption="$ Discont Sales" numFmtId="0" hierarchy="38" level="32767"/>
    <cacheField name="[Measures].[$ Net Sales]" caption="$ Net Sales" numFmtId="0" hierarchy="39" level="32767"/>
    <cacheField name="[Measures].[$ Total cost]" caption="$ Total cost" numFmtId="0" hierarchy="40" level="32767"/>
    <cacheField name="[Measures].[$ Net Profit]" caption="$ Net Profit" numFmtId="0" hierarchy="41" level="32767"/>
    <cacheField name="[Measures].[% profit Margin]" caption="% profit Margin" numFmtId="0" hierarchy="42" level="32767"/>
    <cacheField name="[DimCustomer].[CustomerName].[CustomerName]" caption="CustomerName" numFmtId="0" hierarchy="1" level="1">
      <sharedItems count="118">
        <s v="Ahmed El Mirghany"/>
        <s v="Ahmed Mahmoud"/>
        <s v="Amy Samir"/>
        <s v="Ehab Galal"/>
        <s v="Hamada Helal"/>
        <s v="Hamza El Gamal"/>
        <s v="Hanan Tork"/>
        <s v="Hussein El Shahat"/>
        <s v="Karim Adel"/>
        <s v="Karim Fouad"/>
        <s v="Khaled El Sawy"/>
        <s v="Laila Eloui"/>
        <s v="Magdi Yacoub"/>
        <s v="Mahmoud Fathallah"/>
        <s v="Mai Ezz El Din"/>
        <s v="Mostafa Shobeir"/>
        <s v="Nour El Sherif"/>
        <s v="Ramy Gamal"/>
        <s v="Ramy Sabry"/>
        <s v="Sherine Abdel Wahab"/>
        <s v="Ziad Bourji"/>
        <s v="Abdallah El Said"/>
        <s v="Adel Emam"/>
        <s v="Afaf Rady"/>
        <s v="Ahmed Fathi"/>
        <s v="Ali Hemeida"/>
        <s v="Ali Maaloul"/>
        <s v="Haitham Shaker"/>
        <s v="Hany Ramzy"/>
        <s v="Hany Shaker"/>
        <s v="Hisham Selim"/>
        <s v="Ibrahim Salah"/>
        <s v="Khaled Youssef"/>
        <s v="Maher Zain"/>
        <s v="Marwan Attia"/>
        <s v="Medhat Shalaby"/>
        <s v="Mohamed Ibrahim"/>
        <s v="Nagat El Saghira"/>
        <s v="Omar Kamal"/>
        <s v="Osama Galal"/>
        <s v="Sameh Hussein"/>
        <s v="Wael Kafoury"/>
        <s v="Alaa Salah"/>
        <s v="Aliou Dieng"/>
        <s v="Amr Diab"/>
        <s v="Donia Samir"/>
        <s v="Ehab Tawfik"/>
        <s v="Hamza El Mathlouthi"/>
        <s v="Hamza Namira"/>
        <s v="Hend Sabry"/>
        <s v="Ibrahim Nasr"/>
        <s v="Mostafa Ali"/>
        <s v="Mostafa El Zanary"/>
        <s v="Mostafa Fathi"/>
        <s v="Omar Gaber"/>
        <s v="Rogena Osman"/>
        <s v="Yasmin Abdel Aziz"/>
        <s v="Youssef Obama"/>
        <s v="Akram Tawfik"/>
        <s v="Amir Tawfik"/>
        <s v="Ayman El Sherif"/>
        <s v="Elham Shahin"/>
        <s v="Mahmoud Alaa"/>
        <s v="Mahmoud Hassan"/>
        <s v="Mahmoud Kahraba"/>
        <s v="Mahmoud Shikabala"/>
        <s v="Mohamed Hany"/>
        <s v="Mohamed Roshdy"/>
        <s v="Mohamed Salah"/>
        <s v="Nabil Dounga"/>
        <s v="Nelly Karim"/>
        <s v="Sherif Mounir"/>
        <s v="Walid Soliman"/>
        <s v="Yasser Galal"/>
        <s v="Youssef El Sherif"/>
        <s v="Abdallah Gomaa"/>
        <s v="Ahmed Kouka"/>
        <s v="Amer Mounib"/>
        <s v="Angham Soliman"/>
        <s v="El Sayed Khalil"/>
        <s v="Islam Tarek"/>
        <s v="Mohamed El Shenawy"/>
        <s v="Mona Zaki"/>
        <s v="Naguib Mahfouz"/>
        <s v="Nasser Maher"/>
        <s v="Omar Farouk"/>
        <s v="Seif El Jaziri"/>
        <s v="Taha Hussein"/>
        <s v="Tamer Hosny"/>
        <s v="Tarek Galal"/>
        <s v="Yasser Ibrahim"/>
        <s v="Abbas El Akkad"/>
        <s v="Ahmed Fatouh"/>
        <s v="Ahmed Sayed"/>
        <s v="Ahmed Zaki"/>
        <s v="Ahmed Zewail"/>
        <s v="Amal Maher"/>
        <s v="Ashraf Abdel Baqi"/>
        <s v="Emam Ashour"/>
        <s v="Essam El Hadary"/>
        <s v="Farouk El Baz"/>
        <s v="Hana El Zahed"/>
        <s v="Hazem Emam"/>
        <s v="Hisham Abbas"/>
        <s v="Hossam Ghaly"/>
        <s v="Khaled Abdel Fattah"/>
        <s v="Mahmoud Metwally"/>
        <s v="Medhat Saleh"/>
        <s v="Mostafa Shalaby"/>
        <s v="Moustafa Amar"/>
        <s v="Osama Khalil"/>
        <s v="Ramadan Sobhi"/>
        <s v="Ramy Rabia"/>
        <s v="Saberine Khalil"/>
        <s v="Shikabala Abdel Kader"/>
        <s v="Taher Mohamed"/>
        <s v="Tamer Ashour"/>
        <s v="Yasmine Sabri"/>
      </sharedItems>
    </cacheField>
    <cacheField name="[DimCustomer].[Branch].[Branch]" caption="Branch" numFmtId="0" hierarchy="3" level="1">
      <sharedItems count="6">
        <s v="Alexandria"/>
        <s v="Cairo East"/>
        <s v="Cairo West"/>
        <s v="Delta North"/>
        <s v="Giza"/>
        <s v="Upper Egypt"/>
      </sharedItems>
    </cacheField>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2" memberValueDatatype="130" unbalanced="0">
      <fieldsUsage count="2">
        <fieldUsage x="-1"/>
        <fieldUsage x="8"/>
      </fieldsUsage>
    </cacheHierarchy>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fieldsUsage count="2">
        <fieldUsage x="-1"/>
        <fieldUsage x="9"/>
      </fieldsUsage>
    </cacheHierarchy>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10"/>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oneField="1">
      <fieldsUsage count="1">
        <fieldUsage x="0"/>
      </fieldsUsage>
    </cacheHierarchy>
    <cacheHierarchy uniqueName="[Measures].[#Uints]" caption="#Uints" measure="1" displayFolder="" measureGroup="Table1" count="0" oneField="1">
      <fieldsUsage count="1">
        <fieldUsage x="1"/>
      </fieldsUsage>
    </cacheHierarchy>
    <cacheHierarchy uniqueName="[Measures].[$ Gross Sales]" caption="$ Gross Sales" measure="1" displayFolder="" measureGroup="Table1" count="0" oneField="1">
      <fieldsUsage count="1">
        <fieldUsage x="2"/>
      </fieldsUsage>
    </cacheHierarchy>
    <cacheHierarchy uniqueName="[Measures].[$ Discont Sales]" caption="$ Discont Sales" measure="1" displayFolder="" measureGroup="Table1" count="0" oneField="1">
      <fieldsUsage count="1">
        <fieldUsage x="3"/>
      </fieldsUsage>
    </cacheHierarchy>
    <cacheHierarchy uniqueName="[Measures].[$ Net Sales]" caption="$ Net Sales" measure="1" displayFolder="" measureGroup="Table1" count="0" oneField="1">
      <fieldsUsage count="1">
        <fieldUsage x="4"/>
      </fieldsUsage>
    </cacheHierarchy>
    <cacheHierarchy uniqueName="[Measures].[$ Total cost]" caption="$ Total cost" measure="1" displayFolder="" measureGroup="Table1" count="0" oneField="1">
      <fieldsUsage count="1">
        <fieldUsage x="5"/>
      </fieldsUsage>
    </cacheHierarchy>
    <cacheHierarchy uniqueName="[Measures].[$ Net Profit]" caption="$ Net Profit" measure="1" displayFolder="" measureGroup="Table1" count="0" oneField="1">
      <fieldsUsage count="1">
        <fieldUsage x="6"/>
      </fieldsUsage>
    </cacheHierarchy>
    <cacheHierarchy uniqueName="[Measures].[% profit Margin]" caption="% profit Margin" measure="1" displayFolder="" measureGroup="Table1" count="0" oneField="1">
      <fieldsUsage count="1">
        <fieldUsage x="7"/>
      </fieldsUsage>
    </cacheHierarchy>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8402778" backgroundQuery="1" createdVersion="8" refreshedVersion="8" minRefreshableVersion="3" recordCount="0" supportSubquery="1" supportAdvancedDrill="1" xr:uid="{3BA709CC-A89D-4236-A17D-0ABDF97B76A1}">
  <cacheSource type="external" connectionId="7"/>
  <cacheFields count="8">
    <cacheField name="[DimCustomer].[CustomerName].[CustomerName]" caption="CustomerName" numFmtId="0" hierarchy="1" level="1">
      <sharedItems count="118">
        <s v="Ahmed El Mirghany"/>
        <s v="Ahmed Mahmoud"/>
        <s v="Amy Samir"/>
        <s v="Ehab Galal"/>
        <s v="Hamada Helal"/>
        <s v="Hamza El Gamal"/>
        <s v="Hanan Tork"/>
        <s v="Hussein El Shahat"/>
        <s v="Karim Adel"/>
        <s v="Karim Fouad"/>
        <s v="Khaled El Sawy"/>
        <s v="Laila Eloui"/>
        <s v="Magdi Yacoub"/>
        <s v="Mahmoud Fathallah"/>
        <s v="Mai Ezz El Din"/>
        <s v="Mostafa Shobeir"/>
        <s v="Nour El Sherif"/>
        <s v="Ramy Gamal"/>
        <s v="Ramy Sabry"/>
        <s v="Sherine Abdel Wahab"/>
        <s v="Ziad Bourji"/>
        <s v="Abdallah El Said"/>
        <s v="Adel Emam"/>
        <s v="Afaf Rady"/>
        <s v="Ahmed Fathi"/>
        <s v="Ali Hemeida"/>
        <s v="Ali Maaloul"/>
        <s v="Haitham Shaker"/>
        <s v="Hany Ramzy"/>
        <s v="Hany Shaker"/>
        <s v="Hisham Selim"/>
        <s v="Ibrahim Salah"/>
        <s v="Khaled Youssef"/>
        <s v="Maher Zain"/>
        <s v="Marwan Attia"/>
        <s v="Medhat Shalaby"/>
        <s v="Mohamed Ibrahim"/>
        <s v="Nagat El Saghira"/>
        <s v="Omar Kamal"/>
        <s v="Osama Galal"/>
        <s v="Sameh Hussein"/>
        <s v="Wael Kafoury"/>
        <s v="Alaa Salah"/>
        <s v="Aliou Dieng"/>
        <s v="Amr Diab"/>
        <s v="Donia Samir"/>
        <s v="Ehab Tawfik"/>
        <s v="Hamza El Mathlouthi"/>
        <s v="Hamza Namira"/>
        <s v="Hend Sabry"/>
        <s v="Ibrahim Nasr"/>
        <s v="Mostafa Ali"/>
        <s v="Mostafa El Zanary"/>
        <s v="Mostafa Fathi"/>
        <s v="Omar Gaber"/>
        <s v="Rogena Osman"/>
        <s v="Yasmin Abdel Aziz"/>
        <s v="Youssef Obama"/>
        <s v="Akram Tawfik"/>
        <s v="Amir Tawfik"/>
        <s v="Ayman El Sherif"/>
        <s v="Elham Shahin"/>
        <s v="Mahmoud Alaa"/>
        <s v="Mahmoud Hassan"/>
        <s v="Mahmoud Kahraba"/>
        <s v="Mahmoud Shikabala"/>
        <s v="Mohamed Hany"/>
        <s v="Mohamed Roshdy"/>
        <s v="Mohamed Salah"/>
        <s v="Nabil Dounga"/>
        <s v="Nelly Karim"/>
        <s v="Sherif Mounir"/>
        <s v="Walid Soliman"/>
        <s v="Yasser Galal"/>
        <s v="Youssef El Sherif"/>
        <s v="Abdallah Gomaa"/>
        <s v="Ahmed Kouka"/>
        <s v="Amer Mounib"/>
        <s v="Angham Soliman"/>
        <s v="El Sayed Khalil"/>
        <s v="Islam Tarek"/>
        <s v="Mohamed El Shenawy"/>
        <s v="Mona Zaki"/>
        <s v="Naguib Mahfouz"/>
        <s v="Nasser Maher"/>
        <s v="Omar Farouk"/>
        <s v="Seif El Jaziri"/>
        <s v="Taha Hussein"/>
        <s v="Tamer Hosny"/>
        <s v="Tarek Galal"/>
        <s v="Yasser Ibrahim"/>
        <s v="Abbas El Akkad"/>
        <s v="Ahmed Fatouh"/>
        <s v="Ahmed Sayed"/>
        <s v="Ahmed Zaki"/>
        <s v="Ahmed Zewail"/>
        <s v="Amal Maher"/>
        <s v="Ashraf Abdel Baqi"/>
        <s v="Emam Ashour"/>
        <s v="Essam El Hadary"/>
        <s v="Farouk El Baz"/>
        <s v="Hana El Zahed"/>
        <s v="Hazem Emam"/>
        <s v="Hisham Abbas"/>
        <s v="Hossam Ghaly"/>
        <s v="Khaled Abdel Fattah"/>
        <s v="Mahmoud Metwally"/>
        <s v="Medhat Saleh"/>
        <s v="Mostafa Shalaby"/>
        <s v="Moustafa Amar"/>
        <s v="Osama Khalil"/>
        <s v="Ramadan Sobhi"/>
        <s v="Ramy Rabia"/>
        <s v="Saberine Khalil"/>
        <s v="Shikabala Abdel Kader"/>
        <s v="Taher Mohamed"/>
        <s v="Tamer Ashour"/>
        <s v="Yasmine Sabri"/>
      </sharedItems>
    </cacheField>
    <cacheField name="[DimCustomer].[Branch].[Branch]" caption="Branch" numFmtId="0" hierarchy="3" level="1">
      <sharedItems count="6">
        <s v="Alexandria"/>
        <s v="Cairo East"/>
        <s v="Cairo West"/>
        <s v="Delta North"/>
        <s v="Giza"/>
        <s v="Upper Egypt"/>
      </sharedItems>
    </cacheField>
    <cacheField name="[Measures].[Covarage]" caption="Covarage" numFmtId="0" hierarchy="47" level="32767"/>
    <cacheField name="[Measures].[# PlannedVisit]" caption="# PlannedVisit" numFmtId="0" hierarchy="43" level="32767"/>
    <cacheField name="[Measures].[$ ActualVisit]" caption="$ ActualVisit" numFmtId="0" hierarchy="44" level="32767"/>
    <cacheField name="[Measures].[% Visit]" caption="% Visit" numFmtId="0" hierarchy="45" level="32767"/>
    <cacheField name="[Measures].[% Strike Rate]" caption="% Strike Rate" numFmtId="0" hierarchy="46"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2" memberValueDatatype="130" unbalanced="0">
      <fieldsUsage count="2">
        <fieldUsage x="-1"/>
        <fieldUsage x="0"/>
      </fieldsUsage>
    </cacheHierarchy>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fieldsUsage count="2">
        <fieldUsage x="-1"/>
        <fieldUsage x="1"/>
      </fieldsUsage>
    </cacheHierarchy>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7"/>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oneField="1">
      <fieldsUsage count="1">
        <fieldUsage x="3"/>
      </fieldsUsage>
    </cacheHierarchy>
    <cacheHierarchy uniqueName="[Measures].[$ ActualVisit]" caption="$ ActualVisit" measure="1" displayFolder="" measureGroup="Table1" count="0" oneField="1">
      <fieldsUsage count="1">
        <fieldUsage x="4"/>
      </fieldsUsage>
    </cacheHierarchy>
    <cacheHierarchy uniqueName="[Measures].[% Visit]" caption="% Visit" measure="1" displayFolder="" measureGroup="Table1" count="0" oneField="1">
      <fieldsUsage count="1">
        <fieldUsage x="5"/>
      </fieldsUsage>
    </cacheHierarchy>
    <cacheHierarchy uniqueName="[Measures].[% Strike Rate]" caption="% Strike Rate" measure="1" displayFolder="" measureGroup="Table1" count="0" oneField="1">
      <fieldsUsage count="1">
        <fieldUsage x="6"/>
      </fieldsUsage>
    </cacheHierarchy>
    <cacheHierarchy uniqueName="[Measures].[Covarage]" caption="Covarage" measure="1" displayFolder="" measureGroup="Table1" count="0" oneField="1">
      <fieldsUsage count="1">
        <fieldUsage x="2"/>
      </fieldsUsage>
    </cacheHierarchy>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8750001" backgroundQuery="1" createdVersion="8" refreshedVersion="8" minRefreshableVersion="3" recordCount="0" supportSubquery="1" supportAdvancedDrill="1" xr:uid="{D9737170-6E35-44D4-90D1-7DBF8ACC41A3}">
  <cacheSource type="external" connectionId="7"/>
  <cacheFields count="11">
    <cacheField name="[DIM-Date].[Year].[Year]" caption="Year" numFmtId="0" hierarchy="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 name="[DIM-Date].[month name].[month name]" caption="month name" numFmtId="0" hierarchy="8" level="1">
      <sharedItems count="12">
        <s v="Apr"/>
        <s v="Aug"/>
        <s v="Dec"/>
        <s v="Feb"/>
        <s v="Jan"/>
        <s v="Jul"/>
        <s v="Jun"/>
        <s v="Mar"/>
        <s v="May"/>
        <s v="Nov"/>
        <s v="Oct"/>
        <s v="Sep"/>
      </sharedItems>
    </cacheField>
    <cacheField name="[Measures].[#Orders]" caption="#Orders" numFmtId="0" hierarchy="35" level="32767"/>
    <cacheField name="[Measures].[#Uints]" caption="#Uints" numFmtId="0" hierarchy="36" level="32767"/>
    <cacheField name="[Measures].[$ Gross Sales]" caption="$ Gross Sales" numFmtId="0" hierarchy="37" level="32767"/>
    <cacheField name="[Measures].[$ Discont Sales]" caption="$ Discont Sales" numFmtId="0" hierarchy="38" level="32767"/>
    <cacheField name="[Measures].[$ Net Sales]" caption="$ Net Sales" numFmtId="0" hierarchy="39" level="32767"/>
    <cacheField name="[Measures].[$ Total cost]" caption="$ Total cost" numFmtId="0" hierarchy="40" level="32767"/>
    <cacheField name="[Measures].[$ Net Profit]" caption="$ Net Profit" numFmtId="0" hierarchy="41" level="32767"/>
    <cacheField name="[Measures].[% profit Margin]" caption="% profit Margin" numFmtId="0" hierarchy="42" level="32767"/>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10"/>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oneField="1">
      <fieldsUsage count="1">
        <fieldUsage x="2"/>
      </fieldsUsage>
    </cacheHierarchy>
    <cacheHierarchy uniqueName="[Measures].[#Uints]" caption="#Uints" measure="1" displayFolder="" measureGroup="Table1" count="0" oneField="1">
      <fieldsUsage count="1">
        <fieldUsage x="3"/>
      </fieldsUsage>
    </cacheHierarchy>
    <cacheHierarchy uniqueName="[Measures].[$ Gross Sales]" caption="$ Gross Sales" measure="1" displayFolder="" measureGroup="Table1" count="0" oneField="1">
      <fieldsUsage count="1">
        <fieldUsage x="4"/>
      </fieldsUsage>
    </cacheHierarchy>
    <cacheHierarchy uniqueName="[Measures].[$ Discont Sales]" caption="$ Discont Sales" measure="1" displayFolder="" measureGroup="Table1" count="0" oneField="1">
      <fieldsUsage count="1">
        <fieldUsage x="5"/>
      </fieldsUsage>
    </cacheHierarchy>
    <cacheHierarchy uniqueName="[Measures].[$ Net Sales]" caption="$ Net Sales" measure="1" displayFolder="" measureGroup="Table1" count="0" oneField="1">
      <fieldsUsage count="1">
        <fieldUsage x="6"/>
      </fieldsUsage>
    </cacheHierarchy>
    <cacheHierarchy uniqueName="[Measures].[$ Total cost]" caption="$ Total cost" measure="1" displayFolder="" measureGroup="Table1" count="0" oneField="1">
      <fieldsUsage count="1">
        <fieldUsage x="7"/>
      </fieldsUsage>
    </cacheHierarchy>
    <cacheHierarchy uniqueName="[Measures].[$ Net Profit]" caption="$ Net Profit" measure="1" displayFolder="" measureGroup="Table1" count="0" oneField="1">
      <fieldsUsage count="1">
        <fieldUsage x="8"/>
      </fieldsUsage>
    </cacheHierarchy>
    <cacheHierarchy uniqueName="[Measures].[% profit Margin]" caption="% profit Margin" measure="1" displayFolder="" measureGroup="Table1" count="0" oneField="1">
      <fieldsUsage count="1">
        <fieldUsage x="9"/>
      </fieldsUsage>
    </cacheHierarchy>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6669097224" backgroundQuery="1" createdVersion="8" refreshedVersion="8" minRefreshableVersion="3" recordCount="0" supportSubquery="1" supportAdvancedDrill="1" xr:uid="{EB9EB547-CBE8-4C66-AF9C-66D0FA6D24E3}">
  <cacheSource type="external" connectionId="7"/>
  <cacheFields count="3">
    <cacheField name="[Measures].[$ Net Sales]" caption="$ Net Sales" numFmtId="0" hierarchy="39" level="32767"/>
    <cacheField name="[DIM-Date].[Month].[Month]" caption="Month" numFmtId="0" hierarchy="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Date].[Month].&amp;[1]"/>
            <x15:cachedUniqueName index="1" name="[DIM-Date].[Month].&amp;[2]"/>
            <x15:cachedUniqueName index="2" name="[DIM-Date].[Month].&amp;[3]"/>
            <x15:cachedUniqueName index="3" name="[DIM-Date].[Month].&amp;[4]"/>
            <x15:cachedUniqueName index="4" name="[DIM-Date].[Month].&amp;[5]"/>
            <x15:cachedUniqueName index="5" name="[DIM-Date].[Month].&amp;[6]"/>
            <x15:cachedUniqueName index="6" name="[DIM-Date].[Month].&amp;[7]"/>
            <x15:cachedUniqueName index="7" name="[DIM-Date].[Month].&amp;[8]"/>
            <x15:cachedUniqueName index="8" name="[DIM-Date].[Month].&amp;[9]"/>
            <x15:cachedUniqueName index="9" name="[DIM-Date].[Month].&amp;[10]"/>
            <x15:cachedUniqueName index="10" name="[DIM-Date].[Month].&amp;[11]"/>
            <x15:cachedUniqueName index="11" name="[DIM-Date].[Month].&amp;[12]"/>
          </x15:cachedUniqueNames>
        </ext>
      </extLst>
    </cacheField>
    <cacheField name="[DIM-Date].[Q-Name].[Q-Name]" caption="Q-Name" numFmtId="0" hierarchy="10"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Channel]" caption="Channel" attribute="1" defaultMemberUniqueName="[DimCustomer].[Channel].[All]" allUniqueName="[DimCustomer].[Channel].[All]" dimensionUniqueName="[DimCustomer]" displayFolder="" count="0"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20" unbalanced="0">
      <fieldsUsage count="2">
        <fieldUsage x="-1"/>
        <fieldUsage x="1"/>
      </fieldsUsage>
    </cacheHierarchy>
    <cacheHierarchy uniqueName="[DIM-Date].[month name]" caption="month name" attribute="1" defaultMemberUniqueName="[DIM-Date].[month name].[All]" allUniqueName="[DIM-Date].[month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Q-Name]" caption="Q-Name" attribute="1" defaultMemberUniqueName="[DIM-Date].[Q-Name].[All]" allUniqueName="[DIM-Date].[Q-Name].[All]" dimensionUniqueName="[DIM-Date]" displayFolder="" count="2" memberValueDatatype="130" unbalanced="0">
      <fieldsUsage count="2">
        <fieldUsage x="-1"/>
        <fieldUsage x="2"/>
      </fieldsUsage>
    </cacheHierarchy>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UnitCost]" caption="UnitCost" attribute="1" defaultMemberUniqueName="[DimProduct].[UnitCost].[All]" allUniqueName="[DimProduct].[UnitCost].[All]" dimensionUniqueName="[DimProduct]" displayFolder="" count="0" memberValueDatatype="2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SalesRep].[SalesRepID]" caption="SalesRepID" attribute="1" defaultMemberUniqueName="[DimSalesRep].[SalesRepID].[All]" allUniqueName="[DimSalesRep].[SalesRepID].[All]" dimensionUniqueName="[DimSalesRep]" displayFolder="" count="0" memberValueDatatype="130" unbalanced="0"/>
    <cacheHierarchy uniqueName="[DimSalesRep].[SalesRepName]" caption="SalesRepName" attribute="1" defaultMemberUniqueName="[DimSalesRep].[SalesRepName].[All]" allUniqueName="[DimSalesRep].[SalesRepName].[All]" dimensionUniqueName="[DimSalesRep]" displayFolder="" count="0" memberValueDatatype="130" unbalanced="0"/>
    <cacheHierarchy uniqueName="[DimSalesRep].[Region]" caption="Region" attribute="1" defaultMemberUniqueName="[DimSalesRep].[Region].[All]" allUniqueName="[DimSalesRep].[Region].[All]" dimensionUniqueName="[DimSalesRep]" displayFolder="" count="0" memberValueDatatype="130" unbalanced="0"/>
    <cacheHierarchy uniqueName="[FactJourneyPlan].[VisitID]" caption="VisitID" attribute="1" defaultMemberUniqueName="[FactJourneyPlan].[VisitID].[All]" allUniqueName="[FactJourneyPlan].[VisitID].[All]" dimensionUniqueName="[FactJourneyPlan]" displayFolder="" count="0"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0" memberValueDatatype="7" unbalanced="0"/>
    <cacheHierarchy uniqueName="[FactJourneyPlan].[CustomerID]" caption="CustomerID" attribute="1" defaultMemberUniqueName="[FactJourneyPlan].[CustomerID].[All]" allUniqueName="[FactJourneyPlan].[CustomerID].[All]" dimensionUniqueName="[FactJourneyPlan]" displayFolder="" count="0" memberValueDatatype="130" unbalanced="0"/>
    <cacheHierarchy uniqueName="[FactJourneyPlan].[SalesRepID]" caption="SalesRepID" attribute="1" defaultMemberUniqueName="[FactJourneyPlan].[SalesRepID].[All]" allUniqueName="[FactJourneyPlan].[SalesRepID].[All]" dimensionUniqueName="[FactJourneyPlan]" displayFolder="" count="0" memberValueDatatype="130" unbalanced="0"/>
    <cacheHierarchy uniqueName="[FactJourneyPlan].[PlannedVisit]" caption="PlannedVisit" attribute="1" defaultMemberUniqueName="[FactJourneyPlan].[PlannedVisit].[All]" allUniqueName="[FactJourneyPlan].[PlannedVisit].[All]" dimensionUniqueName="[FactJourneyPlan]" displayFolder="" count="0" memberValueDatatype="20" unbalanced="0"/>
    <cacheHierarchy uniqueName="[FactJourneyPlan].[ActualVisit]" caption="ActualVisit" attribute="1" defaultMemberUniqueName="[FactJourneyPlan].[ActualVisit].[All]" allUniqueName="[FactJourneyPlan].[ActualVisit].[All]" dimensionUniqueName="[FactJourneyPlan]" displayFolder="" count="0" memberValueDatatype="20" unbalanced="0"/>
    <cacheHierarchy uniqueName="[FactJourneyPlan].[TargetSKUCount]" caption="TargetSKUCount" attribute="1" defaultMemberUniqueName="[FactJourneyPlan].[TargetSKUCount].[All]" allUniqueName="[FactJourneyPlan].[TargetSKUCount].[All]" dimensionUniqueName="[FactJourneyPlan]" displayFolder="" count="0" memberValueDatatype="20" unbalanced="0"/>
    <cacheHierarchy uniqueName="[FactSales].[TransactionID]" caption="TransactionID" attribute="1" defaultMemberUniqueName="[FactSales].[TransactionID].[All]" allUniqueName="[FactSales].[TransactionID].[All]" dimensionUniqueName="[FactSales]" displayFolder="" count="0" memberValueDatatype="130" unbalanced="0"/>
    <cacheHierarchy uniqueName="[FactSales].[Date]" caption="Date" attribute="1" time="1" defaultMemberUniqueName="[FactSales].[Date].[All]" allUniqueName="[FactSales].[Date].[All]" dimensionUniqueName="[FactSales]" displayFolder="" count="0" memberValueDatatype="7"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SalesRepID]" caption="SalesRepID" attribute="1" defaultMemberUniqueName="[FactSales].[SalesRepID].[All]" allUniqueName="[FactSales].[SalesRep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Rate]" caption="DiscountRate" attribute="1" defaultMemberUniqueName="[FactSales].[DiscountRate].[All]" allUniqueName="[FactSales].[DiscountRate].[All]" dimensionUniqueName="[FactSales]" displayFolder="" count="0" memberValueDatatype="5" unbalanced="0"/>
    <cacheHierarchy uniqueName="[Table1].[Column1]" caption="Column1" attribute="1" defaultMemberUniqueName="[Table1].[Column1].[All]" allUniqueName="[Table1].[Column1].[All]" dimensionUniqueName="[Table1]" displayFolder="" count="0"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oneField="1">
      <fieldsUsage count="1">
        <fieldUsage x="0"/>
      </fieldsUsage>
    </cacheHierarchy>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20.361273379633" backgroundQuery="1" createdVersion="3" refreshedVersion="8" minRefreshableVersion="3" recordCount="0" supportSubquery="1" supportAdvancedDrill="1" xr:uid="{20B5A36D-5780-480C-B04E-B088A9953891}">
  <cacheSource type="external" connectionId="7">
    <extLst>
      <ext xmlns:x14="http://schemas.microsoft.com/office/spreadsheetml/2009/9/main" uri="{F057638F-6D5F-4e77-A914-E7F072B9BCA8}">
        <x14:sourceConnection name="ThisWorkbookDataModel"/>
      </ext>
    </extLst>
  </cacheSource>
  <cacheFields count="0"/>
  <cacheHierarchies count="66">
    <cacheHierarchy uniqueName="[DimCustomer].[CustomerID]" caption="CustomerID" attribute="1" defaultMemberUniqueName="[DimCustomer].[CustomerID].[All]" allUniqueName="[DimCustomer].[CustomerID].[All]" dimensionUniqueName="[DimCustomer]" displayFolder="" count="2" memberValueDatatype="130" unbalanced="0"/>
    <cacheHierarchy uniqueName="[DimCustomer].[CustomerName]" caption="CustomerName" attribute="1" defaultMemberUniqueName="[DimCustomer].[CustomerName].[All]" allUniqueName="[DimCustomer].[CustomerName].[All]" dimensionUniqueName="[DimCustomer]" displayFolder="" count="2" memberValueDatatype="130" unbalanced="0"/>
    <cacheHierarchy uniqueName="[DimCustomer].[Channel]" caption="Channel" attribute="1" defaultMemberUniqueName="[DimCustomer].[Channel].[All]" allUniqueName="[DimCustomer].[Channel].[All]" dimensionUniqueName="[DimCustomer]" displayFolder="" count="2" memberValueDatatype="130" unbalanced="0"/>
    <cacheHierarchy uniqueName="[DimCustomer].[Branch]" caption="Branch" attribute="1" defaultMemberUniqueName="[DimCustomer].[Branch].[All]" allUniqueName="[DimCustomer].[Branch].[All]" dimensionUniqueName="[DimCustomer]" displayFolder="" count="2" memberValueDatatype="130" unbalanced="0"/>
    <cacheHierarchy uniqueName="[DimCustomer].[City]" caption="City" attribute="1" defaultMemberUniqueName="[DimCustomer].[City].[All]" allUniqueName="[DimCustomer].[City].[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Q-Name]" caption="Q-Name" attribute="1" defaultMemberUniqueName="[DIM-Date].[Q-Name].[All]" allUniqueName="[DIM-Date].[Q-Name].[All]" dimensionUniqueName="[DIM-Date]" displayFolder="" count="2" memberValueDatatype="130"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cacheHierarchy uniqueName="[DimProduct].[UnitCost]" caption="UnitCost" attribute="1" defaultMemberUniqueName="[DimProduct].[UnitCost].[All]" allUniqueName="[DimProduct].[UnitCost].[All]" dimensionUniqueName="[DimProduct]" displayFolder="" count="2" memberValueDatatype="20" unbalanced="0"/>
    <cacheHierarchy uniqueName="[DimProduct].[UnitPrice]" caption="UnitPrice" attribute="1" defaultMemberUniqueName="[DimProduct].[UnitPrice].[All]" allUniqueName="[DimProduct].[UnitPrice].[All]" dimensionUniqueName="[DimProduct]" displayFolder="" count="2" memberValueDatatype="20" unbalanced="0"/>
    <cacheHierarchy uniqueName="[DimSalesRep].[SalesRepID]" caption="SalesRepID" attribute="1" defaultMemberUniqueName="[DimSalesRep].[SalesRepID].[All]" allUniqueName="[DimSalesRep].[SalesRepID].[All]" dimensionUniqueName="[DimSalesRep]" displayFolder="" count="2" memberValueDatatype="130" unbalanced="0"/>
    <cacheHierarchy uniqueName="[DimSalesRep].[SalesRepName]" caption="SalesRepName" attribute="1" defaultMemberUniqueName="[DimSalesRep].[SalesRepName].[All]" allUniqueName="[DimSalesRep].[SalesRepName].[All]" dimensionUniqueName="[DimSalesRep]" displayFolder="" count="2" memberValueDatatype="130" unbalanced="0"/>
    <cacheHierarchy uniqueName="[DimSalesRep].[Region]" caption="Region" attribute="1" defaultMemberUniqueName="[DimSalesRep].[Region].[All]" allUniqueName="[DimSalesRep].[Region].[All]" dimensionUniqueName="[DimSalesRep]" displayFolder="" count="2" memberValueDatatype="130" unbalanced="0"/>
    <cacheHierarchy uniqueName="[FactJourneyPlan].[VisitID]" caption="VisitID" attribute="1" defaultMemberUniqueName="[FactJourneyPlan].[VisitID].[All]" allUniqueName="[FactJourneyPlan].[VisitID].[All]" dimensionUniqueName="[FactJourneyPlan]" displayFolder="" count="2" memberValueDatatype="130" unbalanced="0"/>
    <cacheHierarchy uniqueName="[FactJourneyPlan].[WeekStartDate]" caption="WeekStartDate" attribute="1" time="1" defaultMemberUniqueName="[FactJourneyPlan].[WeekStartDate].[All]" allUniqueName="[FactJourneyPlan].[WeekStartDate].[All]" dimensionUniqueName="[FactJourneyPlan]" displayFolder="" count="2" memberValueDatatype="7" unbalanced="0"/>
    <cacheHierarchy uniqueName="[FactJourneyPlan].[CustomerID]" caption="CustomerID" attribute="1" defaultMemberUniqueName="[FactJourneyPlan].[CustomerID].[All]" allUniqueName="[FactJourneyPlan].[CustomerID].[All]" dimensionUniqueName="[FactJourneyPlan]" displayFolder="" count="2" memberValueDatatype="130" unbalanced="0"/>
    <cacheHierarchy uniqueName="[FactJourneyPlan].[SalesRepID]" caption="SalesRepID" attribute="1" defaultMemberUniqueName="[FactJourneyPlan].[SalesRepID].[All]" allUniqueName="[FactJourneyPlan].[SalesRepID].[All]" dimensionUniqueName="[FactJourneyPlan]" displayFolder="" count="2" memberValueDatatype="130" unbalanced="0"/>
    <cacheHierarchy uniqueName="[FactJourneyPlan].[PlannedVisit]" caption="PlannedVisit" attribute="1" defaultMemberUniqueName="[FactJourneyPlan].[PlannedVisit].[All]" allUniqueName="[FactJourneyPlan].[PlannedVisit].[All]" dimensionUniqueName="[FactJourneyPlan]" displayFolder="" count="2" memberValueDatatype="20" unbalanced="0"/>
    <cacheHierarchy uniqueName="[FactJourneyPlan].[ActualVisit]" caption="ActualVisit" attribute="1" defaultMemberUniqueName="[FactJourneyPlan].[ActualVisit].[All]" allUniqueName="[FactJourneyPlan].[ActualVisit].[All]" dimensionUniqueName="[FactJourneyPlan]" displayFolder="" count="2" memberValueDatatype="20" unbalanced="0"/>
    <cacheHierarchy uniqueName="[FactJourneyPlan].[TargetSKUCount]" caption="TargetSKUCount" attribute="1" defaultMemberUniqueName="[FactJourneyPlan].[TargetSKUCount].[All]" allUniqueName="[FactJourneyPlan].[TargetSKUCount].[All]" dimensionUniqueName="[FactJourneyPlan]" displayFolder="" count="2" memberValueDatatype="20" unbalanced="0"/>
    <cacheHierarchy uniqueName="[FactSales].[TransactionID]" caption="TransactionID" attribute="1" defaultMemberUniqueName="[FactSales].[TransactionID].[All]" allUniqueName="[FactSales].[TransactionID].[All]" dimensionUniqueName="[FactSales]" displayFolder="" count="2" memberValueDatatype="130" unbalanced="0"/>
    <cacheHierarchy uniqueName="[FactSales].[Date]" caption="Date" attribute="1" time="1" defaultMemberUniqueName="[FactSales].[Date].[All]" allUniqueName="[FactSales].[Date].[All]" dimensionUniqueName="[FactSales]" displayFolder="" count="2" memberValueDatatype="7"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CustomerID]" caption="CustomerID" attribute="1" defaultMemberUniqueName="[FactSales].[CustomerID].[All]" allUniqueName="[FactSales].[CustomerID].[All]" dimensionUniqueName="[FactSales]" displayFolder="" count="2" memberValueDatatype="130" unbalanced="0"/>
    <cacheHierarchy uniqueName="[FactSales].[SalesRepID]" caption="SalesRepID" attribute="1" defaultMemberUniqueName="[FactSales].[SalesRepID].[All]" allUniqueName="[FactSales].[SalesRepID].[All]" dimensionUniqueName="[FactSales]" displayFolder="" count="2" memberValueDatatype="130" unbalanced="0"/>
    <cacheHierarchy uniqueName="[FactSales].[Quantity]" caption="Quantity" attribute="1" defaultMemberUniqueName="[FactSales].[Quantity].[All]" allUniqueName="[FactSales].[Quantity].[All]" dimensionUniqueName="[FactSales]" displayFolder="" count="2" memberValueDatatype="20" unbalanced="0"/>
    <cacheHierarchy uniqueName="[FactSales].[DiscountRate]" caption="DiscountRate" attribute="1" defaultMemberUniqueName="[FactSales].[DiscountRate].[All]" allUniqueName="[FactSales].[DiscountRate].[All]" dimensionUniqueName="[FactSales]"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Table1].[Column1]" caption="Column1" attribute="1" defaultMemberUniqueName="[Table1].[Column1].[All]" allUniqueName="[Table1].[Column1].[All]" dimensionUniqueName="[Table1]" displayFolder="" count="2" memberValueDatatype="130" unbalanced="0"/>
    <cacheHierarchy uniqueName="[Measures].[#Orders]" caption="#Orders" measure="1" displayFolder="" measureGroup="Table1" count="0"/>
    <cacheHierarchy uniqueName="[Measures].[#Uints]" caption="#Uints" measure="1" displayFolder="" measureGroup="Table1" count="0"/>
    <cacheHierarchy uniqueName="[Measures].[$ Gross Sales]" caption="$ Gross Sales" measure="1" displayFolder="" measureGroup="Table1" count="0"/>
    <cacheHierarchy uniqueName="[Measures].[$ Discont Sales]" caption="$ Discont Sales" measure="1" displayFolder="" measureGroup="Table1" count="0"/>
    <cacheHierarchy uniqueName="[Measures].[$ Net Sales]" caption="$ Net Sales" measure="1" displayFolder="" measureGroup="Table1" count="0"/>
    <cacheHierarchy uniqueName="[Measures].[$ Total cost]" caption="$ Total cost" measure="1" displayFolder="" measureGroup="Table1" count="0"/>
    <cacheHierarchy uniqueName="[Measures].[$ Net Profit]" caption="$ Net Profit" measure="1" displayFolder="" measureGroup="Table1" count="0"/>
    <cacheHierarchy uniqueName="[Measures].[% profit Margin]" caption="% profit Margin" measure="1" displayFolder="" measureGroup="Table1" count="0"/>
    <cacheHierarchy uniqueName="[Measures].[# PlannedVisit]" caption="# PlannedVisit" measure="1" displayFolder="" measureGroup="Table1" count="0"/>
    <cacheHierarchy uniqueName="[Measures].[$ ActualVisit]" caption="$ ActualVisit" measure="1" displayFolder="" measureGroup="Table1" count="0"/>
    <cacheHierarchy uniqueName="[Measures].[% Visit]" caption="% Visit" measure="1" displayFolder="" measureGroup="Table1" count="0"/>
    <cacheHierarchy uniqueName="[Measures].[% Strike Rate]" caption="% Strike Rate" measure="1" displayFolder="" measureGroup="Table1" count="0"/>
    <cacheHierarchy uniqueName="[Measures].[Covarage]" caption="Covarage" measure="1" displayFolder="" measureGroup="Table1" count="0"/>
    <cacheHierarchy uniqueName="[Measures].[# Active Customers]" caption="# Active Customers" measure="1" displayFolder="" measureGroup="Table1" count="0"/>
    <cacheHierarchy uniqueName="[Measures].[% Active customers]" caption="% Active customers" measure="1" displayFolder="" measureGroup="Table1" count="0"/>
    <cacheHierarchy uniqueName="[Measures].[T-Q Drop Size]" caption="T-Q Drop Size" measure="1" displayFolder="" measureGroup="Table1" count="0"/>
    <cacheHierarchy uniqueName="[Measures].[Q -Drop Size]" caption="Q -Drop Size" measure="1" displayFolder="" measureGroup="Table1" count="0"/>
    <cacheHierarchy uniqueName="[Measures].[REV-Drop Size]" caption="REV-Drop Size" measure="1" displayFolder="" measureGroup="Table1" count="0"/>
    <cacheHierarchy uniqueName="[Measures].[M_M_G]" caption="M_M_G" measure="1" displayFolder="" measureGroup="Table1" count="0"/>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alesRep]" caption="__XL_Count DimSalesRep" measure="1" displayFolder="" measureGroup="DimSalesRep" count="0" hidden="1"/>
    <cacheHierarchy uniqueName="[Measures].[__XL_Count FactJourneyPlan]" caption="__XL_Count FactJourneyPlan" measure="1" displayFolder="" measureGroup="FactJourneyPlan" count="0" hidden="1"/>
    <cacheHierarchy uniqueName="[Measures].[__XL_Count FactSales]" caption="__XL_Count FactSales" measure="1" displayFolder="" measureGroup="FactSales" count="0" hidden="1"/>
    <cacheHierarchy uniqueName="[Measures].[__XL_Count DIM-Date]" caption="__XL_Count DIM-Date" measure="1" displayFolder="" measureGroup="DIM-Dat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6"/>
        </ext>
      </extLst>
    </cacheHierarchy>
    <cacheHierarchy uniqueName="[Measures].[Sum of Month]" caption="Sum of Month" measure="1" displayFolder="" measureGroup="DIM-Date" count="0" hidden="1">
      <extLst>
        <ext xmlns:x15="http://schemas.microsoft.com/office/spreadsheetml/2010/11/main" uri="{B97F6D7D-B522-45F9-BDA1-12C45D357490}">
          <x15:cacheHierarchy aggregatedColumn="7"/>
        </ext>
      </extLst>
    </cacheHierarchy>
    <cacheHierarchy uniqueName="[Measures].[Sum of DiscountRate]" caption="Sum of DiscountRate" measure="1" displayFolder="" measureGroup="FactSales" count="0" hidden="1">
      <extLst>
        <ext xmlns:x15="http://schemas.microsoft.com/office/spreadsheetml/2010/11/main" uri="{B97F6D7D-B522-45F9-BDA1-12C45D357490}">
          <x15:cacheHierarchy aggregatedColumn="33"/>
        </ext>
      </extLst>
    </cacheHierarchy>
  </cacheHierarchies>
  <kpis count="0"/>
  <dimensions count="8">
    <dimension name="DimCustomer" uniqueName="[DimCustomer]" caption="DimCustomer"/>
    <dimension name="DIM-Date" uniqueName="[DIM-Date]" caption="DIM-Date"/>
    <dimension name="DimProduct" uniqueName="[DimProduct]" caption="DimProduct"/>
    <dimension name="DimSalesRep" uniqueName="[DimSalesRep]" caption="DimSalesRep"/>
    <dimension name="FactJourneyPlan" uniqueName="[FactJourneyPlan]" caption="FactJourneyPlan"/>
    <dimension name="FactSales" uniqueName="[FactSales]" caption="FactSales"/>
    <dimension measure="1" name="Measures" uniqueName="[Measures]" caption="Measures"/>
    <dimension name="Table1" uniqueName="[Table1]" caption="Table1"/>
  </dimensions>
  <measureGroups count="7">
    <measureGroup name="DimCustomer" caption="DimCustomer"/>
    <measureGroup name="DIM-Date" caption="DIM-Date"/>
    <measureGroup name="DimProduct" caption="DimProduct"/>
    <measureGroup name="DimSalesRep" caption="DimSalesRep"/>
    <measureGroup name="FactJourneyPlan" caption="FactJourneyPlan"/>
    <measureGroup name="FactSales" caption="FactSales"/>
    <measureGroup name="Table1" caption="Table1"/>
  </measureGroups>
  <maps count="14">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2"/>
    <map measureGroup="5" dimension="3"/>
    <map measureGroup="5" dimension="5"/>
    <map measureGroup="6" dimension="7"/>
  </maps>
  <extLst>
    <ext xmlns:x14="http://schemas.microsoft.com/office/spreadsheetml/2009/9/main" uri="{725AE2AE-9491-48be-B2B4-4EB974FC3084}">
      <x14:pivotCacheDefinition slicerData="1" pivotCacheId="183283579"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2DBDC0-D4DC-48C0-9622-1210D62EE56E}" name="PivotTable3" cacheId="827" applyNumberFormats="0" applyBorderFormats="0" applyFontFormats="0" applyPatternFormats="0" applyAlignmentFormats="0" applyWidthHeightFormats="1" dataCaption="Values" tag="f8f82333-cf97-4325-b1b2-945be7325bc3" updatedVersion="8" minRefreshableVersion="3" useAutoFormatting="1" itemPrintTitles="1" createdVersion="8" indent="0" outline="1" outlineData="1" multipleFieldFilters="0">
  <location ref="D12:I1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formats count="1">
    <format dxfId="285">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CE357-3026-4A1A-BDE9-8ADEF9CB9475}" name="PivotTable8" cacheId="842" applyNumberFormats="0" applyBorderFormats="0" applyFontFormats="0" applyPatternFormats="0" applyAlignmentFormats="0" applyWidthHeightFormats="1" dataCaption="Values" tag="0b902778-10ca-4a79-bc4a-280079d41d00" updatedVersion="8" minRefreshableVersion="3" useAutoFormatting="1" subtotalHiddenItems="1" itemPrintTitles="1" createdVersion="8" indent="0" compact="0" compactData="0" multipleFieldFilters="0">
  <location ref="A318:B331"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Dat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ADE5B-C3BC-4D07-8190-6EE0B0144486}" name="PivotTable7" cacheId="839" applyNumberFormats="0" applyBorderFormats="0" applyFontFormats="0" applyPatternFormats="0" applyAlignmentFormats="0" applyWidthHeightFormats="1" dataCaption="Values" tag="7ccf1b2e-2af1-49a0-b4d2-b398d4be0c85" updatedVersion="8" minRefreshableVersion="3" useAutoFormatting="1" subtotalHiddenItems="1" itemPrintTitles="1" createdVersion="8" indent="0" compact="0" compactData="0" multipleFieldFilters="0">
  <location ref="A301:Y316" firstHeaderRow="1" firstDataRow="3" firstDataCol="1"/>
  <pivotFields count="11">
    <pivotField axis="axisCol" compact="0" allDrilled="1" outline="0" subtotalTop="0" showAll="0" dataSourceSort="1" defaultAttributeDrillState="1">
      <items count="3">
        <item x="0"/>
        <item x="1"/>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AttributeDrillState="1"/>
  </pivotFields>
  <rowFields count="1">
    <field x="1"/>
  </rowFields>
  <rowItems count="13">
    <i>
      <x/>
    </i>
    <i>
      <x v="1"/>
    </i>
    <i>
      <x v="2"/>
    </i>
    <i>
      <x v="3"/>
    </i>
    <i>
      <x v="4"/>
    </i>
    <i>
      <x v="5"/>
    </i>
    <i>
      <x v="6"/>
    </i>
    <i>
      <x v="7"/>
    </i>
    <i>
      <x v="8"/>
    </i>
    <i>
      <x v="9"/>
    </i>
    <i>
      <x v="10"/>
    </i>
    <i>
      <x v="11"/>
    </i>
    <i t="grand">
      <x/>
    </i>
  </rowItems>
  <colFields count="2">
    <field x="0"/>
    <field x="-2"/>
  </colFields>
  <colItems count="24">
    <i>
      <x/>
      <x/>
    </i>
    <i r="1" i="1">
      <x v="1"/>
    </i>
    <i r="1" i="2">
      <x v="2"/>
    </i>
    <i r="1" i="3">
      <x v="3"/>
    </i>
    <i r="1" i="4">
      <x v="4"/>
    </i>
    <i r="1" i="5">
      <x v="5"/>
    </i>
    <i r="1" i="6">
      <x v="6"/>
    </i>
    <i r="1" i="7">
      <x v="7"/>
    </i>
    <i>
      <x v="1"/>
      <x/>
    </i>
    <i r="1" i="1">
      <x v="1"/>
    </i>
    <i r="1" i="2">
      <x v="2"/>
    </i>
    <i r="1" i="3">
      <x v="3"/>
    </i>
    <i r="1" i="4">
      <x v="4"/>
    </i>
    <i r="1" i="5">
      <x v="5"/>
    </i>
    <i r="1" i="6">
      <x v="6"/>
    </i>
    <i r="1" i="7">
      <x v="7"/>
    </i>
    <i t="grand">
      <x/>
    </i>
    <i t="grand" i="1">
      <x/>
    </i>
    <i t="grand" i="2">
      <x/>
    </i>
    <i t="grand" i="3">
      <x/>
    </i>
    <i t="grand" i="4">
      <x/>
    </i>
    <i t="grand" i="5">
      <x/>
    </i>
    <i t="grand" i="6">
      <x/>
    </i>
    <i t="grand" i="7">
      <x/>
    </i>
  </colItems>
  <dataFields count="8">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1">
    <rowHierarchyUsage hierarchyUsage="8"/>
  </rowHierarchiesUsage>
  <colHierarchiesUsage count="2">
    <colHierarchyUsage hierarchyUsage="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Date]"/>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5355F-BE19-481C-A805-2E0ABC37D21E}" name="PivotTable2" cacheId="824" applyNumberFormats="0" applyBorderFormats="0" applyFontFormats="0" applyPatternFormats="0" applyAlignmentFormats="0" applyWidthHeightFormats="1" dataCaption="Values" tag="67876c78-252d-4b23-b23e-8e62ad212801" updatedVersion="8" minRefreshableVersion="3" useAutoFormatting="1" itemPrintTitles="1" createdVersion="8" indent="0" outline="1" outlineData="1" multipleFieldFilters="0">
  <location ref="D7:G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286">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E96348-B2E0-4252-AD89-C74D0A72FEC6}" name="PivotTable6" cacheId="836" applyNumberFormats="0" applyBorderFormats="0" applyFontFormats="0" applyPatternFormats="0" applyAlignmentFormats="0" applyWidthHeightFormats="1" dataCaption="Values" tag="babeabcf-8c1d-4745-af90-56809e1c6ea0" updatedVersion="8" minRefreshableVersion="3" useAutoFormatting="1" itemPrintTitles="1" createdVersion="8" indent="0" compact="0" compactData="0" multipleFieldFilters="0">
  <location ref="A172:G299" firstHeaderRow="0" firstDataRow="1" firstDataCol="2"/>
  <pivotFields count="8">
    <pivotField axis="axisRow" compact="0" allDrilled="1" outline="0" subtotalTop="0" showAll="0" dataSourceSort="1" defaultAttributeDrillState="1">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axis="axisRow" compact="0" allDrilled="1" outline="0" subtotalTop="0" showAll="0" dataSourceSort="1" defaultAttributeDrillState="1">
      <items count="7">
        <item x="0"/>
        <item x="1"/>
        <item x="2"/>
        <item x="3"/>
        <item x="4"/>
        <item x="5"/>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allDrilled="1" outline="0" subtotalTop="0" showAll="0" dataSourceSort="1" defaultAttributeDrillState="1"/>
  </pivotFields>
  <rowFields count="2">
    <field x="1"/>
    <field x="0"/>
  </rowFields>
  <rowItems count="127">
    <i>
      <x/>
      <x/>
    </i>
    <i r="1">
      <x v="1"/>
    </i>
    <i r="1">
      <x v="2"/>
    </i>
    <i r="1">
      <x v="3"/>
    </i>
    <i r="1">
      <x v="4"/>
    </i>
    <i r="1">
      <x v="5"/>
    </i>
    <i r="1">
      <x v="6"/>
    </i>
    <i r="1">
      <x v="7"/>
    </i>
    <i r="1">
      <x v="8"/>
    </i>
    <i r="1">
      <x v="9"/>
    </i>
    <i r="1">
      <x v="10"/>
    </i>
    <i r="1">
      <x v="11"/>
    </i>
    <i r="1">
      <x v="12"/>
    </i>
    <i r="1">
      <x v="13"/>
    </i>
    <i r="1">
      <x v="14"/>
    </i>
    <i r="1">
      <x v="15"/>
    </i>
    <i r="1">
      <x v="16"/>
    </i>
    <i r="1">
      <x v="17"/>
    </i>
    <i r="1">
      <x v="18"/>
    </i>
    <i r="1">
      <x v="19"/>
    </i>
    <i r="1">
      <x v="20"/>
    </i>
    <i t="default">
      <x/>
    </i>
    <i>
      <x v="1"/>
      <x v="21"/>
    </i>
    <i r="1">
      <x v="22"/>
    </i>
    <i r="1">
      <x v="23"/>
    </i>
    <i r="1">
      <x v="24"/>
    </i>
    <i r="1">
      <x v="25"/>
    </i>
    <i r="1">
      <x v="26"/>
    </i>
    <i r="1">
      <x v="27"/>
    </i>
    <i r="1">
      <x v="28"/>
    </i>
    <i r="1">
      <x v="29"/>
    </i>
    <i r="1">
      <x v="30"/>
    </i>
    <i r="1">
      <x v="31"/>
    </i>
    <i r="1">
      <x v="32"/>
    </i>
    <i r="1">
      <x v="12"/>
    </i>
    <i r="1">
      <x v="33"/>
    </i>
    <i r="1">
      <x v="34"/>
    </i>
    <i r="1">
      <x v="35"/>
    </i>
    <i r="1">
      <x v="36"/>
    </i>
    <i r="1">
      <x v="37"/>
    </i>
    <i r="1">
      <x v="38"/>
    </i>
    <i r="1">
      <x v="39"/>
    </i>
    <i r="1">
      <x v="40"/>
    </i>
    <i r="1">
      <x v="41"/>
    </i>
    <i t="default">
      <x v="1"/>
    </i>
    <i>
      <x v="2"/>
      <x v="42"/>
    </i>
    <i r="1">
      <x v="43"/>
    </i>
    <i r="1">
      <x v="44"/>
    </i>
    <i r="1">
      <x v="45"/>
    </i>
    <i r="1">
      <x v="46"/>
    </i>
    <i r="1">
      <x v="47"/>
    </i>
    <i r="1">
      <x v="48"/>
    </i>
    <i r="1">
      <x v="49"/>
    </i>
    <i r="1">
      <x v="50"/>
    </i>
    <i r="1">
      <x v="51"/>
    </i>
    <i r="1">
      <x v="52"/>
    </i>
    <i r="1">
      <x v="53"/>
    </i>
    <i r="1">
      <x v="54"/>
    </i>
    <i r="1">
      <x v="55"/>
    </i>
    <i r="1">
      <x v="56"/>
    </i>
    <i r="1">
      <x v="57"/>
    </i>
    <i t="default">
      <x v="2"/>
    </i>
    <i>
      <x v="3"/>
      <x v="21"/>
    </i>
    <i r="1">
      <x v="58"/>
    </i>
    <i r="1">
      <x v="59"/>
    </i>
    <i r="1">
      <x v="60"/>
    </i>
    <i r="1">
      <x v="61"/>
    </i>
    <i r="1">
      <x v="62"/>
    </i>
    <i r="1">
      <x v="63"/>
    </i>
    <i r="1">
      <x v="64"/>
    </i>
    <i r="1">
      <x v="65"/>
    </i>
    <i r="1">
      <x v="66"/>
    </i>
    <i r="1">
      <x v="67"/>
    </i>
    <i r="1">
      <x v="68"/>
    </i>
    <i r="1">
      <x v="69"/>
    </i>
    <i r="1">
      <x v="70"/>
    </i>
    <i r="1">
      <x v="71"/>
    </i>
    <i r="1">
      <x v="72"/>
    </i>
    <i r="1">
      <x v="73"/>
    </i>
    <i r="1">
      <x v="74"/>
    </i>
    <i t="default">
      <x v="3"/>
    </i>
    <i>
      <x v="4"/>
      <x v="75"/>
    </i>
    <i r="1">
      <x v="76"/>
    </i>
    <i r="1">
      <x v="77"/>
    </i>
    <i r="1">
      <x v="78"/>
    </i>
    <i r="1">
      <x v="79"/>
    </i>
    <i r="1">
      <x v="80"/>
    </i>
    <i r="1">
      <x v="81"/>
    </i>
    <i r="1">
      <x v="82"/>
    </i>
    <i r="1">
      <x v="83"/>
    </i>
    <i r="1">
      <x v="84"/>
    </i>
    <i r="1">
      <x v="85"/>
    </i>
    <i r="1">
      <x v="86"/>
    </i>
    <i r="1">
      <x v="87"/>
    </i>
    <i r="1">
      <x v="88"/>
    </i>
    <i r="1">
      <x v="89"/>
    </i>
    <i r="1">
      <x v="90"/>
    </i>
    <i t="default">
      <x v="4"/>
    </i>
    <i>
      <x v="5"/>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t="default">
      <x v="5"/>
    </i>
    <i t="grand">
      <x/>
    </i>
  </rowItems>
  <colFields count="1">
    <field x="-2"/>
  </colFields>
  <colItems count="5">
    <i>
      <x/>
    </i>
    <i i="1">
      <x v="1"/>
    </i>
    <i i="2">
      <x v="2"/>
    </i>
    <i i="3">
      <x v="3"/>
    </i>
    <i i="4">
      <x v="4"/>
    </i>
  </colItems>
  <dataFields count="5">
    <dataField fld="2" subtotal="count" baseField="0" baseItem="0"/>
    <dataField fld="3" subtotal="count" baseField="0" baseItem="0"/>
    <dataField fld="4" subtotal="count" baseField="0" baseItem="0"/>
    <dataField fld="5" subtotal="count" baseField="0" baseItem="0"/>
    <dataField fld="6" subtotal="count" baseField="0" baseItem="0"/>
  </dataFields>
  <formats count="3">
    <format dxfId="289">
      <pivotArea type="all" dataOnly="0" outline="0" fieldPosition="0"/>
    </format>
    <format dxfId="288">
      <pivotArea outline="0" collapsedLevelsAreSubtotals="1" fieldPosition="0"/>
    </format>
    <format dxfId="287">
      <pivotArea dataOnly="0" labelOnly="1" grandRow="1" outline="0"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2">
    <rowHierarchyUsage hierarchyUsage="3"/>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activeTabTopLevelEntity name="[DimCustomer]"/>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BE5492-3EB2-487F-8388-A11ACA7BBC29}" name="PivotTable1" cacheId="821" applyNumberFormats="0" applyBorderFormats="0" applyFontFormats="0" applyPatternFormats="0" applyAlignmentFormats="0" applyWidthHeightFormats="1" dataCaption="Values" tag="2cc430fc-8ba7-4534-b806-852d793ef7c2" updatedVersion="8" minRefreshableVersion="3" useAutoFormatting="1" itemPrintTitles="1" createdVersion="8" indent="0" outline="1" outlineData="1" multipleFieldFilters="0">
  <location ref="D2:K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formats count="1">
    <format dxfId="290">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7B8F93-5479-4D11-9D0E-4D6E104F7667}" name="PivotTable5" cacheId="833" applyNumberFormats="0" applyBorderFormats="0" applyFontFormats="0" applyPatternFormats="0" applyAlignmentFormats="0" applyWidthHeightFormats="1" dataCaption="Values" tag="103b8f51-a303-467b-810c-8a9edaec30c7" updatedVersion="8" minRefreshableVersion="3" useAutoFormatting="1" itemPrintTitles="1" createdVersion="8" indent="0" compact="0" compactData="0" multipleFieldFilters="0">
  <location ref="A42:J169" firstHeaderRow="0" firstDataRow="1" firstDataCol="2"/>
  <pivotFields count="11">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AttributeDrillState="1">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axis="axisRow" compact="0" allDrilled="1" outline="0" subtotalTop="0" showAll="0" dataSourceSort="1" defaultAttributeDrillState="1">
      <items count="7">
        <item x="0"/>
        <item x="1"/>
        <item x="2"/>
        <item x="3"/>
        <item x="4"/>
        <item x="5"/>
        <item t="default"/>
      </items>
    </pivotField>
    <pivotField compact="0" allDrilled="1" outline="0" subtotalTop="0" showAll="0" dataSourceSort="1" defaultAttributeDrillState="1"/>
  </pivotFields>
  <rowFields count="2">
    <field x="9"/>
    <field x="8"/>
  </rowFields>
  <rowItems count="127">
    <i>
      <x/>
      <x/>
    </i>
    <i r="1">
      <x v="1"/>
    </i>
    <i r="1">
      <x v="2"/>
    </i>
    <i r="1">
      <x v="3"/>
    </i>
    <i r="1">
      <x v="4"/>
    </i>
    <i r="1">
      <x v="5"/>
    </i>
    <i r="1">
      <x v="6"/>
    </i>
    <i r="1">
      <x v="7"/>
    </i>
    <i r="1">
      <x v="8"/>
    </i>
    <i r="1">
      <x v="9"/>
    </i>
    <i r="1">
      <x v="10"/>
    </i>
    <i r="1">
      <x v="11"/>
    </i>
    <i r="1">
      <x v="12"/>
    </i>
    <i r="1">
      <x v="13"/>
    </i>
    <i r="1">
      <x v="14"/>
    </i>
    <i r="1">
      <x v="15"/>
    </i>
    <i r="1">
      <x v="16"/>
    </i>
    <i r="1">
      <x v="17"/>
    </i>
    <i r="1">
      <x v="18"/>
    </i>
    <i r="1">
      <x v="19"/>
    </i>
    <i r="1">
      <x v="20"/>
    </i>
    <i t="default">
      <x/>
    </i>
    <i>
      <x v="1"/>
      <x v="21"/>
    </i>
    <i r="1">
      <x v="22"/>
    </i>
    <i r="1">
      <x v="23"/>
    </i>
    <i r="1">
      <x v="24"/>
    </i>
    <i r="1">
      <x v="25"/>
    </i>
    <i r="1">
      <x v="26"/>
    </i>
    <i r="1">
      <x v="27"/>
    </i>
    <i r="1">
      <x v="28"/>
    </i>
    <i r="1">
      <x v="29"/>
    </i>
    <i r="1">
      <x v="30"/>
    </i>
    <i r="1">
      <x v="31"/>
    </i>
    <i r="1">
      <x v="32"/>
    </i>
    <i r="1">
      <x v="12"/>
    </i>
    <i r="1">
      <x v="33"/>
    </i>
    <i r="1">
      <x v="34"/>
    </i>
    <i r="1">
      <x v="35"/>
    </i>
    <i r="1">
      <x v="36"/>
    </i>
    <i r="1">
      <x v="37"/>
    </i>
    <i r="1">
      <x v="38"/>
    </i>
    <i r="1">
      <x v="39"/>
    </i>
    <i r="1">
      <x v="40"/>
    </i>
    <i r="1">
      <x v="41"/>
    </i>
    <i t="default">
      <x v="1"/>
    </i>
    <i>
      <x v="2"/>
      <x v="42"/>
    </i>
    <i r="1">
      <x v="43"/>
    </i>
    <i r="1">
      <x v="44"/>
    </i>
    <i r="1">
      <x v="45"/>
    </i>
    <i r="1">
      <x v="46"/>
    </i>
    <i r="1">
      <x v="47"/>
    </i>
    <i r="1">
      <x v="48"/>
    </i>
    <i r="1">
      <x v="49"/>
    </i>
    <i r="1">
      <x v="50"/>
    </i>
    <i r="1">
      <x v="51"/>
    </i>
    <i r="1">
      <x v="52"/>
    </i>
    <i r="1">
      <x v="53"/>
    </i>
    <i r="1">
      <x v="54"/>
    </i>
    <i r="1">
      <x v="55"/>
    </i>
    <i r="1">
      <x v="56"/>
    </i>
    <i r="1">
      <x v="57"/>
    </i>
    <i t="default">
      <x v="2"/>
    </i>
    <i>
      <x v="3"/>
      <x v="21"/>
    </i>
    <i r="1">
      <x v="58"/>
    </i>
    <i r="1">
      <x v="59"/>
    </i>
    <i r="1">
      <x v="60"/>
    </i>
    <i r="1">
      <x v="61"/>
    </i>
    <i r="1">
      <x v="62"/>
    </i>
    <i r="1">
      <x v="63"/>
    </i>
    <i r="1">
      <x v="64"/>
    </i>
    <i r="1">
      <x v="65"/>
    </i>
    <i r="1">
      <x v="66"/>
    </i>
    <i r="1">
      <x v="67"/>
    </i>
    <i r="1">
      <x v="68"/>
    </i>
    <i r="1">
      <x v="69"/>
    </i>
    <i r="1">
      <x v="70"/>
    </i>
    <i r="1">
      <x v="71"/>
    </i>
    <i r="1">
      <x v="72"/>
    </i>
    <i r="1">
      <x v="73"/>
    </i>
    <i r="1">
      <x v="74"/>
    </i>
    <i t="default">
      <x v="3"/>
    </i>
    <i>
      <x v="4"/>
      <x v="75"/>
    </i>
    <i r="1">
      <x v="76"/>
    </i>
    <i r="1">
      <x v="77"/>
    </i>
    <i r="1">
      <x v="78"/>
    </i>
    <i r="1">
      <x v="79"/>
    </i>
    <i r="1">
      <x v="80"/>
    </i>
    <i r="1">
      <x v="81"/>
    </i>
    <i r="1">
      <x v="82"/>
    </i>
    <i r="1">
      <x v="83"/>
    </i>
    <i r="1">
      <x v="84"/>
    </i>
    <i r="1">
      <x v="85"/>
    </i>
    <i r="1">
      <x v="86"/>
    </i>
    <i r="1">
      <x v="87"/>
    </i>
    <i r="1">
      <x v="88"/>
    </i>
    <i r="1">
      <x v="89"/>
    </i>
    <i r="1">
      <x v="90"/>
    </i>
    <i t="default">
      <x v="4"/>
    </i>
    <i>
      <x v="5"/>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t="default">
      <x v="5"/>
    </i>
    <i t="grand">
      <x/>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formats count="5">
    <format dxfId="295">
      <pivotArea type="all" dataOnly="0" outline="0" fieldPosition="0"/>
    </format>
    <format dxfId="294">
      <pivotArea outline="0" collapsedLevelsAreSubtotals="1" fieldPosition="0"/>
    </format>
    <format dxfId="293">
      <pivotArea dataOnly="0" labelOnly="1" grandRow="1" outline="0" fieldPosition="0"/>
    </format>
    <format dxfId="292">
      <pivotArea dataOnly="0" labelOnly="1" outline="0" fieldPosition="0">
        <references count="1">
          <reference field="4294967294" count="8">
            <x v="0"/>
            <x v="1"/>
            <x v="2"/>
            <x v="3"/>
            <x v="4"/>
            <x v="5"/>
            <x v="6"/>
            <x v="7"/>
          </reference>
        </references>
      </pivotArea>
    </format>
    <format dxfId="291">
      <pivotArea dataOnly="0" labelOnly="1" outline="0" fieldPosition="0">
        <references count="1">
          <reference field="4294967294" count="8">
            <x v="0"/>
            <x v="1"/>
            <x v="2"/>
            <x v="3"/>
            <x v="4"/>
            <x v="5"/>
            <x v="6"/>
            <x v="7"/>
          </reference>
        </references>
      </pivotArea>
    </format>
  </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2">
    <rowHierarchyUsage hierarchyUsage="3"/>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x15:activeTabTopLevelEntity name="[Table1]"/>
        <x15:activeTabTopLevelEntity name="[DimCustomer]"/>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3E2E58-F029-41F4-988A-9F59E9A7510A}" name="PivotTable4" cacheId="830" applyNumberFormats="0" applyBorderFormats="0" applyFontFormats="0" applyPatternFormats="0" applyAlignmentFormats="0" applyWidthHeightFormats="1" dataCaption="Values" tag="0f1ed244-8250-4eab-a645-72ca520e45b6" updatedVersion="8" minRefreshableVersion="3" useAutoFormatting="1" itemPrintTitles="1" createdVersion="8" indent="0" compact="0" compactData="0" multipleFieldFilters="0">
  <location ref="A15:J39" firstHeaderRow="0" firstDataRow="1" firstDataCol="2"/>
  <pivotFields count="11">
    <pivotField axis="axisRow" compact="0" allDrilled="1" outline="0" subtotalTop="0" showAll="0" dataSourceSort="1" defaultAttributeDrillState="1">
      <items count="5">
        <item x="0"/>
        <item x="1"/>
        <item x="2"/>
        <item x="3"/>
        <item t="default"/>
      </items>
    </pivotField>
    <pivotField axis="axisRow" compact="0" allDrilled="1" outline="0" subtotalTop="0" showAll="0" dataSourceSort="1" defaultAttributeDrillState="1">
      <items count="20">
        <item x="0"/>
        <item x="1"/>
        <item x="2"/>
        <item x="3"/>
        <item x="4"/>
        <item x="5"/>
        <item x="6"/>
        <item x="7"/>
        <item x="8"/>
        <item x="9"/>
        <item x="10"/>
        <item x="11"/>
        <item x="12"/>
        <item x="13"/>
        <item x="14"/>
        <item x="15"/>
        <item x="16"/>
        <item x="17"/>
        <item x="18"/>
        <item t="default"/>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AttributeDrillState="1"/>
  </pivotFields>
  <rowFields count="2">
    <field x="0"/>
    <field x="1"/>
  </rowFields>
  <rowItems count="24">
    <i>
      <x/>
      <x/>
    </i>
    <i r="1">
      <x v="1"/>
    </i>
    <i r="1">
      <x v="2"/>
    </i>
    <i r="1">
      <x v="3"/>
    </i>
    <i r="1">
      <x v="4"/>
    </i>
    <i t="default">
      <x/>
    </i>
    <i>
      <x v="1"/>
      <x v="5"/>
    </i>
    <i r="1">
      <x v="6"/>
    </i>
    <i r="1">
      <x v="7"/>
    </i>
    <i r="1">
      <x v="8"/>
    </i>
    <i t="default">
      <x v="1"/>
    </i>
    <i>
      <x v="2"/>
      <x v="9"/>
    </i>
    <i r="1">
      <x v="10"/>
    </i>
    <i r="1">
      <x v="11"/>
    </i>
    <i r="1">
      <x v="12"/>
    </i>
    <i r="1">
      <x v="13"/>
    </i>
    <i t="default">
      <x v="2"/>
    </i>
    <i>
      <x v="3"/>
      <x v="14"/>
    </i>
    <i r="1">
      <x v="15"/>
    </i>
    <i r="1">
      <x v="16"/>
    </i>
    <i r="1">
      <x v="17"/>
    </i>
    <i r="1">
      <x v="18"/>
    </i>
    <i t="default">
      <x v="3"/>
    </i>
    <i t="grand">
      <x/>
    </i>
  </rowItems>
  <colFields count="1">
    <field x="-2"/>
  </colFields>
  <colItems count="8">
    <i>
      <x/>
    </i>
    <i i="1">
      <x v="1"/>
    </i>
    <i i="2">
      <x v="2"/>
    </i>
    <i i="3">
      <x v="3"/>
    </i>
    <i i="4">
      <x v="4"/>
    </i>
    <i i="5">
      <x v="5"/>
    </i>
    <i i="6">
      <x v="6"/>
    </i>
    <i i="7">
      <x v="7"/>
    </i>
  </colItems>
  <dataFields count="8">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formats count="15">
    <format dxfId="310">
      <pivotArea type="all" dataOnly="0" outline="0" fieldPosition="0"/>
    </format>
    <format dxfId="309">
      <pivotArea outline="0" collapsedLevelsAreSubtotals="1" fieldPosition="0"/>
    </format>
    <format dxfId="308">
      <pivotArea field="0" type="button" dataOnly="0" labelOnly="1" outline="0" axis="axisRow" fieldPosition="0"/>
    </format>
    <format dxfId="307">
      <pivotArea field="1" type="button" dataOnly="0" labelOnly="1" outline="0" axis="axisRow" fieldPosition="1"/>
    </format>
    <format dxfId="306">
      <pivotArea dataOnly="0" labelOnly="1" outline="0" fieldPosition="0">
        <references count="1">
          <reference field="0" count="0"/>
        </references>
      </pivotArea>
    </format>
    <format dxfId="305">
      <pivotArea dataOnly="0" labelOnly="1" outline="0" fieldPosition="0">
        <references count="1">
          <reference field="0" count="0" defaultSubtotal="1"/>
        </references>
      </pivotArea>
    </format>
    <format dxfId="304">
      <pivotArea dataOnly="0" labelOnly="1" grandRow="1" outline="0" fieldPosition="0"/>
    </format>
    <format dxfId="303">
      <pivotArea dataOnly="0" labelOnly="1" outline="0" fieldPosition="0">
        <references count="2">
          <reference field="0" count="1" selected="0">
            <x v="0"/>
          </reference>
          <reference field="1" count="5">
            <x v="0"/>
            <x v="1"/>
            <x v="2"/>
            <x v="3"/>
            <x v="4"/>
          </reference>
        </references>
      </pivotArea>
    </format>
    <format dxfId="302">
      <pivotArea dataOnly="0" labelOnly="1" outline="0" fieldPosition="0">
        <references count="2">
          <reference field="0" count="1" selected="0">
            <x v="1"/>
          </reference>
          <reference field="1" count="4">
            <x v="5"/>
            <x v="6"/>
            <x v="7"/>
            <x v="8"/>
          </reference>
        </references>
      </pivotArea>
    </format>
    <format dxfId="301">
      <pivotArea dataOnly="0" labelOnly="1" outline="0" fieldPosition="0">
        <references count="2">
          <reference field="0" count="1" selected="0">
            <x v="2"/>
          </reference>
          <reference field="1" count="5">
            <x v="9"/>
            <x v="10"/>
            <x v="11"/>
            <x v="12"/>
            <x v="13"/>
          </reference>
        </references>
      </pivotArea>
    </format>
    <format dxfId="300">
      <pivotArea dataOnly="0" labelOnly="1" outline="0" fieldPosition="0">
        <references count="2">
          <reference field="0" count="1" selected="0">
            <x v="3"/>
          </reference>
          <reference field="1" count="5">
            <x v="14"/>
            <x v="15"/>
            <x v="16"/>
            <x v="17"/>
            <x v="18"/>
          </reference>
        </references>
      </pivotArea>
    </format>
    <format dxfId="299">
      <pivotArea dataOnly="0" labelOnly="1" outline="0" fieldPosition="0">
        <references count="1">
          <reference field="4294967294" count="8">
            <x v="0"/>
            <x v="1"/>
            <x v="2"/>
            <x v="3"/>
            <x v="4"/>
            <x v="5"/>
            <x v="6"/>
            <x v="7"/>
          </reference>
        </references>
      </pivotArea>
    </format>
    <format dxfId="298">
      <pivotArea field="0" type="button" dataOnly="0" labelOnly="1" outline="0" axis="axisRow" fieldPosition="0"/>
    </format>
    <format dxfId="297">
      <pivotArea field="1" type="button" dataOnly="0" labelOnly="1" outline="0" axis="axisRow" fieldPosition="1"/>
    </format>
    <format dxfId="296">
      <pivotArea dataOnly="0" labelOnly="1" outline="0" fieldPosition="0">
        <references count="1">
          <reference field="4294967294" count="8">
            <x v="0"/>
            <x v="1"/>
            <x v="2"/>
            <x v="3"/>
            <x v="4"/>
            <x v="5"/>
            <x v="6"/>
            <x v="7"/>
          </reference>
        </references>
      </pivotArea>
    </format>
  </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4" showRowHeaders="1" showColHeaders="1" showRowStripes="0" showColStripes="0" showLastColumn="1"/>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Product]"/>
        <x15:activeTabTopLevelEntity name="[Table1]"/>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85F453-A6B2-4148-ABD5-3804625C7017}" name="PivotTable7" cacheId="8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1:C207" firstHeaderRow="0" firstDataRow="1" firstDataCol="1"/>
  <pivotFields count="4">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v="2"/>
    </i>
    <i>
      <x v="12"/>
    </i>
    <i>
      <x v="1"/>
    </i>
    <i>
      <x v="7"/>
    </i>
    <i>
      <x v="11"/>
    </i>
    <i>
      <x v="8"/>
    </i>
    <i>
      <x v="5"/>
    </i>
    <i>
      <x v="9"/>
    </i>
    <i>
      <x v="6"/>
    </i>
    <i>
      <x v="14"/>
    </i>
    <i>
      <x v="10"/>
    </i>
    <i>
      <x/>
    </i>
    <i>
      <x v="4"/>
    </i>
    <i>
      <x v="13"/>
    </i>
    <i>
      <x v="3"/>
    </i>
    <i t="grand">
      <x/>
    </i>
  </rowItems>
  <colFields count="1">
    <field x="-2"/>
  </colFields>
  <colItems count="2">
    <i>
      <x/>
    </i>
    <i i="1">
      <x v="1"/>
    </i>
  </colItems>
  <dataFields count="2">
    <dataField fld="1" subtotal="count" baseField="0" baseItem="0"/>
    <dataField fld="2" subtotal="count" baseField="0" baseItem="0"/>
  </dataFields>
  <chartFormats count="3">
    <chartFormat chart="3" format="9"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Rep]"/>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FAF293-60D2-4D0D-B3F5-E29F918A76FD}" name="PivotTable6" cacheId="8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8:C184" firstHeaderRow="0" firstDataRow="1" firstDataCol="1"/>
  <pivotFields count="4">
    <pivotField axis="axisRow" allDrilled="1" subtotalTop="0" showAll="0"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fld="1" subtotal="count" baseField="0" baseItem="0"/>
    <dataField fld="2" subtotal="count" baseField="0" baseItem="0"/>
  </dataFields>
  <chartFormats count="2">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Rep]"/>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787436-39B8-4EE7-9056-218EABE7B813}" name="PivotTable5" cacheId="8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3:C159" firstHeaderRow="0" firstDataRow="1" firstDataCol="1"/>
  <pivotFields count="4">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v="2"/>
    </i>
    <i>
      <x v="12"/>
    </i>
    <i>
      <x v="1"/>
    </i>
    <i>
      <x v="7"/>
    </i>
    <i>
      <x v="11"/>
    </i>
    <i>
      <x v="8"/>
    </i>
    <i>
      <x v="5"/>
    </i>
    <i>
      <x v="9"/>
    </i>
    <i>
      <x v="6"/>
    </i>
    <i>
      <x v="14"/>
    </i>
    <i>
      <x v="10"/>
    </i>
    <i>
      <x/>
    </i>
    <i>
      <x v="4"/>
    </i>
    <i>
      <x v="13"/>
    </i>
    <i>
      <x v="3"/>
    </i>
    <i t="grand">
      <x/>
    </i>
  </rowItems>
  <colFields count="1">
    <field x="-2"/>
  </colFields>
  <colItems count="2">
    <i>
      <x/>
    </i>
    <i i="1">
      <x v="1"/>
    </i>
  </colItems>
  <dataFields count="2">
    <dataField fld="1" subtotal="count" baseField="0" baseItem="0"/>
    <dataField fld="2" subtotal="count" baseField="0" baseItem="0"/>
  </dataFields>
  <chartFormats count="2">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Rep]"/>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55CE64-865A-4E65-9B4F-6E01522A01E0}" name="PivotTable4" cacheId="8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0:C13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chartFormats count="7">
    <chartFormat chart="2" format="56" series="1">
      <pivotArea type="data" outline="0" fieldPosition="0">
        <references count="1">
          <reference field="4294967294" count="1" selected="0">
            <x v="0"/>
          </reference>
        </references>
      </pivotArea>
    </chartFormat>
    <chartFormat chart="2" format="57">
      <pivotArea type="data" outline="0" fieldPosition="0">
        <references count="2">
          <reference field="4294967294" count="1" selected="0">
            <x v="0"/>
          </reference>
          <reference field="2" count="1" selected="0">
            <x v="0"/>
          </reference>
        </references>
      </pivotArea>
    </chartFormat>
    <chartFormat chart="2" format="58">
      <pivotArea type="data" outline="0" fieldPosition="0">
        <references count="2">
          <reference field="4294967294" count="1" selected="0">
            <x v="0"/>
          </reference>
          <reference field="2" count="1" selected="0">
            <x v="1"/>
          </reference>
        </references>
      </pivotArea>
    </chartFormat>
    <chartFormat chart="2" format="59">
      <pivotArea type="data" outline="0" fieldPosition="0">
        <references count="2">
          <reference field="4294967294" count="1" selected="0">
            <x v="0"/>
          </reference>
          <reference field="2" count="1" selected="0">
            <x v="2"/>
          </reference>
        </references>
      </pivotArea>
    </chartFormat>
    <chartFormat chart="2" format="60">
      <pivotArea type="data" outline="0" fieldPosition="0">
        <references count="2">
          <reference field="4294967294" count="1" selected="0">
            <x v="0"/>
          </reference>
          <reference field="2" count="1" selected="0">
            <x v="3"/>
          </reference>
        </references>
      </pivotArea>
    </chartFormat>
    <chartFormat chart="2" format="61">
      <pivotArea type="data" outline="0" fieldPosition="0">
        <references count="2">
          <reference field="4294967294" count="1" selected="0">
            <x v="0"/>
          </reference>
          <reference field="2" count="1" selected="0">
            <x v="4"/>
          </reference>
        </references>
      </pivotArea>
    </chartFormat>
    <chartFormat chart="2" format="62"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6752FB-220A-44BB-9DFE-B3F41FE981F7}" name="PivotTable3" cacheId="8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6:B127"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v="9"/>
    </i>
    <i>
      <x v="4"/>
    </i>
    <i>
      <x v="6"/>
    </i>
    <i>
      <x v="7"/>
    </i>
    <i>
      <x v="1"/>
    </i>
    <i>
      <x v="2"/>
    </i>
    <i>
      <x v="3"/>
    </i>
    <i>
      <x v="5"/>
    </i>
    <i>
      <x/>
    </i>
    <i t="grand">
      <x/>
    </i>
  </rowItems>
  <colItems count="1">
    <i/>
  </colItems>
  <dataFields count="1">
    <dataField fld="0" subtotal="count" baseField="0" baseItem="0"/>
  </dataFields>
  <chartFormats count="12">
    <chartFormat chart="0"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 count="1" selected="0">
            <x v="8"/>
          </reference>
        </references>
      </pivotArea>
    </chartFormat>
    <chartFormat chart="11" format="15">
      <pivotArea type="data" outline="0" fieldPosition="0">
        <references count="2">
          <reference field="4294967294" count="1" selected="0">
            <x v="0"/>
          </reference>
          <reference field="1" count="1" selected="0">
            <x v="9"/>
          </reference>
        </references>
      </pivotArea>
    </chartFormat>
    <chartFormat chart="11" format="16">
      <pivotArea type="data" outline="0" fieldPosition="0">
        <references count="2">
          <reference field="4294967294" count="1" selected="0">
            <x v="0"/>
          </reference>
          <reference field="1" count="1" selected="0">
            <x v="4"/>
          </reference>
        </references>
      </pivotArea>
    </chartFormat>
    <chartFormat chart="11" format="17">
      <pivotArea type="data" outline="0" fieldPosition="0">
        <references count="2">
          <reference field="4294967294" count="1" selected="0">
            <x v="0"/>
          </reference>
          <reference field="1" count="1" selected="0">
            <x v="6"/>
          </reference>
        </references>
      </pivotArea>
    </chartFormat>
    <chartFormat chart="11" format="18">
      <pivotArea type="data" outline="0" fieldPosition="0">
        <references count="2">
          <reference field="4294967294" count="1" selected="0">
            <x v="0"/>
          </reference>
          <reference field="1" count="1" selected="0">
            <x v="7"/>
          </reference>
        </references>
      </pivotArea>
    </chartFormat>
    <chartFormat chart="11" format="19">
      <pivotArea type="data" outline="0" fieldPosition="0">
        <references count="2">
          <reference field="4294967294" count="1" selected="0">
            <x v="0"/>
          </reference>
          <reference field="1" count="1" selected="0">
            <x v="1"/>
          </reference>
        </references>
      </pivotArea>
    </chartFormat>
    <chartFormat chart="11" format="20">
      <pivotArea type="data" outline="0" fieldPosition="0">
        <references count="2">
          <reference field="4294967294" count="1" selected="0">
            <x v="0"/>
          </reference>
          <reference field="1" count="1" selected="0">
            <x v="2"/>
          </reference>
        </references>
      </pivotArea>
    </chartFormat>
    <chartFormat chart="11" format="21">
      <pivotArea type="data" outline="0" fieldPosition="0">
        <references count="2">
          <reference field="4294967294" count="1" selected="0">
            <x v="0"/>
          </reference>
          <reference field="1" count="1" selected="0">
            <x v="3"/>
          </reference>
        </references>
      </pivotArea>
    </chartFormat>
    <chartFormat chart="11" format="22">
      <pivotArea type="data" outline="0" fieldPosition="0">
        <references count="2">
          <reference field="4294967294" count="1" selected="0">
            <x v="0"/>
          </reference>
          <reference field="1" count="1" selected="0">
            <x v="5"/>
          </reference>
        </references>
      </pivotArea>
    </chartFormat>
    <chartFormat chart="11" format="23">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D11806-E040-4560-881D-0BFC7002E48C}" name="PivotTable2" cacheId="8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9:C106"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4"/>
    </i>
    <i>
      <x v="5"/>
    </i>
    <i>
      <x v="2"/>
    </i>
    <i>
      <x v="3"/>
    </i>
    <i t="grand">
      <x/>
    </i>
  </rowItems>
  <colFields count="1">
    <field x="-2"/>
  </colFields>
  <colItems count="2">
    <i>
      <x/>
    </i>
    <i i="1">
      <x v="1"/>
    </i>
  </colItems>
  <dataFields count="2">
    <dataField fld="1" subtotal="count" baseField="0" baseItem="0"/>
    <dataField fld="2" subtotal="count" baseField="0" baseItem="0"/>
  </dataFields>
  <chartFormats count="2">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F76E87-D380-4C16-8F81-34019479B5CE}" name="PivotTable1" cacheId="7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2:B86"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chartFormats count="1">
    <chartFormat chart="9" format="1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B62B52-97F2-42FA-82DB-39915314CCF1}" name="PivotTable13" cacheId="797" applyNumberFormats="0" applyBorderFormats="0" applyFontFormats="0" applyPatternFormats="0" applyAlignmentFormats="0" applyWidthHeightFormats="1" dataCaption="Values" tag="0dd8cc3e-2212-4d5e-9a3c-fa3a5287ffe8" updatedVersion="8" minRefreshableVersion="3" useAutoFormatting="1" itemPrintTitles="1" createdVersion="8" indent="0" outline="1" outlineData="1" multipleFieldFilters="0" chartFormat="11">
  <location ref="A71:B7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6">
    <chartFormat chart="0" format="5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10" format="9">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A26832-F4AC-4509-A31B-F005DB92A945}" name="PivotTable12" cacheId="794" applyNumberFormats="0" applyBorderFormats="0" applyFontFormats="0" applyPatternFormats="0" applyAlignmentFormats="0" applyWidthHeightFormats="1" dataCaption="Values" tag="90b4a9e6-b79d-4f6f-9424-6e07fbdc454a" updatedVersion="8" minRefreshableVersion="3" useAutoFormatting="1" itemPrintTitles="1" createdVersion="8" indent="0" outline="1" outlineData="1" multipleFieldFilters="0" chartFormat="23">
  <location ref="A55:B6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3">
    <chartFormat chart="22" format="23" series="1">
      <pivotArea type="data" outline="0" fieldPosition="0">
        <references count="1">
          <reference field="4294967294" count="1" selected="0">
            <x v="0"/>
          </reference>
        </references>
      </pivotArea>
    </chartFormat>
    <chartFormat chart="22" format="24">
      <pivotArea type="data" outline="0" fieldPosition="0">
        <references count="2">
          <reference field="4294967294" count="1" selected="0">
            <x v="0"/>
          </reference>
          <reference field="0" count="1" selected="0">
            <x v="0"/>
          </reference>
        </references>
      </pivotArea>
    </chartFormat>
    <chartFormat chart="22" format="25">
      <pivotArea type="data" outline="0" fieldPosition="0">
        <references count="2">
          <reference field="4294967294" count="1" selected="0">
            <x v="0"/>
          </reference>
          <reference field="0" count="1" selected="0">
            <x v="1"/>
          </reference>
        </references>
      </pivotArea>
    </chartFormat>
    <chartFormat chart="22" format="26">
      <pivotArea type="data" outline="0" fieldPosition="0">
        <references count="2">
          <reference field="4294967294" count="1" selected="0">
            <x v="0"/>
          </reference>
          <reference field="0" count="1" selected="0">
            <x v="2"/>
          </reference>
        </references>
      </pivotArea>
    </chartFormat>
    <chartFormat chart="22" format="27">
      <pivotArea type="data" outline="0" fieldPosition="0">
        <references count="2">
          <reference field="4294967294" count="1" selected="0">
            <x v="0"/>
          </reference>
          <reference field="0" count="1" selected="0">
            <x v="3"/>
          </reference>
        </references>
      </pivotArea>
    </chartFormat>
    <chartFormat chart="22" format="28">
      <pivotArea type="data" outline="0" fieldPosition="0">
        <references count="2">
          <reference field="4294967294" count="1" selected="0">
            <x v="0"/>
          </reference>
          <reference field="0" count="1" selected="0">
            <x v="4"/>
          </reference>
        </references>
      </pivotArea>
    </chartFormat>
    <chartFormat chart="22" format="29">
      <pivotArea type="data" outline="0" fieldPosition="0">
        <references count="2">
          <reference field="4294967294" count="1" selected="0">
            <x v="0"/>
          </reference>
          <reference field="0" count="1" selected="0">
            <x v="5"/>
          </reference>
        </references>
      </pivotArea>
    </chartFormat>
    <chartFormat chart="22" format="30">
      <pivotArea type="data" outline="0" fieldPosition="0">
        <references count="2">
          <reference field="4294967294" count="1" selected="0">
            <x v="0"/>
          </reference>
          <reference field="0" count="1" selected="0">
            <x v="6"/>
          </reference>
        </references>
      </pivotArea>
    </chartFormat>
    <chartFormat chart="22" format="31">
      <pivotArea type="data" outline="0" fieldPosition="0">
        <references count="2">
          <reference field="4294967294" count="1" selected="0">
            <x v="0"/>
          </reference>
          <reference field="0" count="1" selected="0">
            <x v="7"/>
          </reference>
        </references>
      </pivotArea>
    </chartFormat>
    <chartFormat chart="22" format="32">
      <pivotArea type="data" outline="0" fieldPosition="0">
        <references count="2">
          <reference field="4294967294" count="1" selected="0">
            <x v="0"/>
          </reference>
          <reference field="0" count="1" selected="0">
            <x v="8"/>
          </reference>
        </references>
      </pivotArea>
    </chartFormat>
    <chartFormat chart="22" format="33">
      <pivotArea type="data" outline="0" fieldPosition="0">
        <references count="2">
          <reference field="4294967294" count="1" selected="0">
            <x v="0"/>
          </reference>
          <reference field="0" count="1" selected="0">
            <x v="9"/>
          </reference>
        </references>
      </pivotArea>
    </chartFormat>
    <chartFormat chart="22" format="34">
      <pivotArea type="data" outline="0" fieldPosition="0">
        <references count="2">
          <reference field="4294967294" count="1" selected="0">
            <x v="0"/>
          </reference>
          <reference field="0" count="1" selected="0">
            <x v="10"/>
          </reference>
        </references>
      </pivotArea>
    </chartFormat>
    <chartFormat chart="22" format="35">
      <pivotArea type="data" outline="0" fieldPosition="0">
        <references count="2">
          <reference field="4294967294" count="1" selected="0">
            <x v="0"/>
          </reference>
          <reference field="0" count="1" selected="0">
            <x v="1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B1E6EA0-597F-49D8-B234-1C4AC01E0F14}" name="PivotTable11" cacheId="791" applyNumberFormats="0" applyBorderFormats="0" applyFontFormats="0" applyPatternFormats="0" applyAlignmentFormats="0" applyWidthHeightFormats="1" dataCaption="Values" tag="a6133a11-342e-4858-af9e-60a963654250" updatedVersion="8" minRefreshableVersion="3" useAutoFormatting="1" itemPrintTitles="1" createdVersion="8" indent="0" outline="1" outlineData="1" multipleFieldFilters="0" chartFormat="26">
  <location ref="A38:B48"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1"/>
    </i>
    <i>
      <x v="4"/>
    </i>
    <i>
      <x v="5"/>
    </i>
    <i>
      <x v="3"/>
    </i>
    <i>
      <x/>
    </i>
    <i>
      <x v="7"/>
    </i>
    <i>
      <x v="2"/>
    </i>
    <i>
      <x v="8"/>
    </i>
    <i t="grand">
      <x/>
    </i>
  </rowItems>
  <colItems count="1">
    <i/>
  </colItems>
  <dataFields count="1">
    <dataField fld="1" subtotal="count" baseField="0" baseItem="0"/>
  </dataFields>
  <chartFormats count="1">
    <chartFormat chart="25" format="7"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EDB8D0D-1898-46CD-98C3-A94B416E9F7F}" name="PivotTable10" cacheId="788" applyNumberFormats="0" applyBorderFormats="0" applyFontFormats="0" applyPatternFormats="0" applyAlignmentFormats="0" applyWidthHeightFormats="1" dataCaption="Values" tag="b55964ce-43cb-4414-b416-654d09a8c282" updatedVersion="8" minRefreshableVersion="3" useAutoFormatting="1" itemPrintTitles="1" createdVersion="8" indent="0" outline="1" outlineData="1" multipleFieldFilters="0" chartFormat="10">
  <location ref="A16:B26"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4"/>
    </i>
    <i>
      <x v="7"/>
    </i>
    <i>
      <x v="2"/>
    </i>
    <i>
      <x v="1"/>
    </i>
    <i>
      <x/>
    </i>
    <i>
      <x v="5"/>
    </i>
    <i>
      <x v="6"/>
    </i>
    <i>
      <x v="3"/>
    </i>
    <i t="grand">
      <x/>
    </i>
  </rowItems>
  <colItems count="1">
    <i/>
  </colItems>
  <dataFields count="1">
    <dataField fld="1" subtotal="count" baseField="0" baseItem="0"/>
  </dataFields>
  <chartFormats count="1">
    <chartFormat chart="9"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8DC904F-1AF0-40FD-BC6E-154A52582D27}" name="PivotTable9" cacheId="818" applyNumberFormats="0" applyBorderFormats="0" applyFontFormats="0" applyPatternFormats="0" applyAlignmentFormats="0" applyWidthHeightFormats="1" dataCaption="Values" tag="3761327f-899b-4741-af78-1f9eeb789387" updatedVersion="8" minRefreshableVersion="3" useAutoFormatting="1" itemPrintTitles="1" createdVersion="8" indent="0" outline="1" outlineData="1" multipleFieldFilters="0" chartFormat="7">
  <location ref="A1:B11" firstHeaderRow="1"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1"/>
    </i>
    <i>
      <x v="2"/>
    </i>
    <i>
      <x v="4"/>
    </i>
    <i>
      <x/>
    </i>
    <i>
      <x v="5"/>
    </i>
    <i>
      <x v="3"/>
    </i>
    <i>
      <x v="7"/>
    </i>
    <i>
      <x v="6"/>
    </i>
    <i>
      <x v="8"/>
    </i>
    <i t="grand">
      <x/>
    </i>
  </rowItems>
  <colItems count="1">
    <i/>
  </colItems>
  <dataFields count="1">
    <dataField fld="0" subtotal="count" baseField="0" baseItem="0"/>
  </dataFields>
  <chartFormats count="1">
    <chartFormat chart="6" format="1"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56FD9A8-EB24-4830-9EF1-F52786513D60}" sourceName="[DimCustomer].[City]">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183283579">
      <levels count="2">
        <level uniqueName="[DimCustomer].[City].[(All)]" sourceCaption="(All)" count="0"/>
        <level uniqueName="[DimCustomer].[City].[City]" sourceCaption="City" count="6">
          <ranges>
            <range startItem="0">
              <i n="[DimCustomer].[City].&amp;[Alexandria]" c="Alexandria"/>
              <i n="[DimCustomer].[City].&amp;[Asyut]" c="Asyut"/>
              <i n="[DimCustomer].[City].&amp;[Cairo]" c="Cairo"/>
              <i n="[DimCustomer].[City].&amp;[Giza]" c="Giza"/>
              <i n="[DimCustomer].[City].&amp;[Mansoura]" c="Mansoura"/>
              <i n="[DimCustomer].[City].&amp;[Tanta]" c="Tanta"/>
            </range>
          </ranges>
        </level>
      </levels>
      <selections count="1">
        <selection n="[DimCustomer].[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B0F22C7-4C2B-42D3-8D00-BEDCA1B27D02}" sourceName="[DimCustomer].[Branch]">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183283579">
      <levels count="2">
        <level uniqueName="[DimCustomer].[Branch].[(All)]" sourceCaption="(All)" count="0"/>
        <level uniqueName="[DimCustomer].[Branch].[Branch]" sourceCaption="Branch" count="6">
          <ranges>
            <range startItem="0">
              <i n="[DimCustomer].[Branch].&amp;[Alexandria]" c="Alexandria"/>
              <i n="[DimCustomer].[Branch].&amp;[Cairo East]" c="Cairo East"/>
              <i n="[DimCustomer].[Branch].&amp;[Cairo West]" c="Cairo West"/>
              <i n="[DimCustomer].[Branch].&amp;[Delta North]" c="Delta North"/>
              <i n="[DimCustomer].[Branch].&amp;[Giza]" c="Giza"/>
              <i n="[DimCustomer].[Branch].&amp;[Upper Egypt]" c="Upper Egypt"/>
            </range>
          </ranges>
        </level>
      </levels>
      <selections count="1">
        <selection n="[DimCustomer].[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43FD5A-7DCE-4E83-A171-2D6E0195C6CA}" sourceName="[DIM-Date].[Year]">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9"/>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s>
  <data>
    <olap pivotCacheId="183283579">
      <levels count="2">
        <level uniqueName="[DIM-Date].[Year].[(All)]" sourceCaption="(All)" count="0"/>
        <level uniqueName="[DIM-Date].[Year].[Year]" sourceCaption="Year" count="2">
          <ranges>
            <range startItem="0">
              <i n="[DIM-Date].[Year].&amp;[2024]" c="2024"/>
              <i n="[DIM-Date].[Year].&amp;[2025]" c="2025"/>
            </range>
          </ranges>
        </level>
      </levels>
      <selections count="1">
        <selection n="[DIM-Date].[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_Name" xr10:uid="{15AD9CCB-03C3-43E6-8398-A9DF73BF4A28}" sourceName="[DIM-Date].[Q-Name]">
  <pivotTables>
    <pivotTable tabId="5" name="PivotTable1"/>
    <pivotTable tabId="5" name="PivotTable10"/>
    <pivotTable tabId="5" name="PivotTable11"/>
    <pivotTable tabId="5" name="PivotTable12"/>
    <pivotTable tabId="5" name="PivotTable13"/>
    <pivotTable tabId="5" name="PivotTable2"/>
    <pivotTable tabId="5" name="PivotTable3"/>
    <pivotTable tabId="5" name="PivotTable4"/>
    <pivotTable tabId="5" name="PivotTable5"/>
    <pivotTable tabId="5" name="PivotTable6"/>
    <pivotTable tabId="5" name="PivotTable7"/>
    <pivotTable tabId="5"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183283579">
      <levels count="2">
        <level uniqueName="[DIM-Date].[Q-Name].[(All)]" sourceCaption="(All)" count="0"/>
        <level uniqueName="[DIM-Date].[Q-Name].[Q-Name]" sourceCaption="Q-Name" count="4">
          <ranges>
            <range startItem="0">
              <i n="[DIM-Date].[Q-Name].&amp;[Q1]" c="Q1"/>
              <i n="[DIM-Date].[Q-Name].&amp;[Q2]" c="Q2"/>
              <i n="[DIM-Date].[Q-Name].&amp;[Q3]" c="Q3"/>
              <i n="[DIM-Date].[Q-Name].&amp;[Q4]" c="Q4"/>
            </range>
          </ranges>
        </level>
      </levels>
      <selections count="1">
        <selection n="[DIM-Date].[Q-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9F4EC2E-213A-4B78-88B0-8186988E741A}" cache="Slicer_City" caption="City" columnCount="6" level="1" style="SlicerStyleLight6" rowHeight="234950"/>
  <slicer name="Branch" xr10:uid="{89663194-A20D-43B6-8903-F5F62ED4C717}" cache="Slicer_Branch" caption="Branch" columnCount="2" level="1" style="SlicerStyleLight6" rowHeight="234950"/>
  <slicer name="Year" xr10:uid="{86345D81-B130-4AE0-A790-E25D6F197E17}" cache="Slicer_Year" caption="Year" columnCount="2" level="1" style="SlicerStyleLight6" rowHeight="234950"/>
  <slicer name="Q-Name" xr10:uid="{C8A641E4-422B-4698-A049-D1C321069FEF}" cache="Slicer_Q_Name" caption="Q-Name" columnCount="4"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B0FD0-3E49-49FC-A6D2-E4A1F0DE5D98}" name="Table1" displayName="Table1" ref="A1:A10" totalsRowShown="0">
  <autoFilter ref="A1:A10" xr:uid="{A18B0FD0-3E49-49FC-A6D2-E4A1F0DE5D98}"/>
  <tableColumns count="1">
    <tableColumn id="1" xr3:uid="{B382D35F-ED20-4801-9305-09DD5B1135D2}"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31"/>
  <sheetViews>
    <sheetView zoomScale="134" workbookViewId="0">
      <selection activeCell="A7" sqref="A7"/>
    </sheetView>
  </sheetViews>
  <sheetFormatPr defaultRowHeight="14.4" x14ac:dyDescent="0.3"/>
  <cols>
    <col min="1" max="1" width="15.77734375" style="2" customWidth="1"/>
  </cols>
  <sheetData>
    <row r="1" spans="1:1" x14ac:dyDescent="0.3">
      <c r="A1" s="1" t="s">
        <v>0</v>
      </c>
    </row>
    <row r="2" spans="1:1" x14ac:dyDescent="0.3">
      <c r="A2" s="2" cm="1">
        <f t="array" ref="A2:A731">_xlfn.SEQUENCE(730,1,DATE(2024,1,1),1)</f>
        <v>45292</v>
      </c>
    </row>
    <row r="3" spans="1:1" x14ac:dyDescent="0.3">
      <c r="A3" s="2">
        <v>45293</v>
      </c>
    </row>
    <row r="4" spans="1:1" x14ac:dyDescent="0.3">
      <c r="A4" s="2">
        <v>45294</v>
      </c>
    </row>
    <row r="5" spans="1:1" x14ac:dyDescent="0.3">
      <c r="A5" s="2">
        <v>45295</v>
      </c>
    </row>
    <row r="6" spans="1:1" x14ac:dyDescent="0.3">
      <c r="A6" s="2">
        <v>45296</v>
      </c>
    </row>
    <row r="7" spans="1:1" x14ac:dyDescent="0.3">
      <c r="A7" s="2">
        <v>45297</v>
      </c>
    </row>
    <row r="8" spans="1:1" x14ac:dyDescent="0.3">
      <c r="A8" s="2">
        <v>45298</v>
      </c>
    </row>
    <row r="9" spans="1:1" x14ac:dyDescent="0.3">
      <c r="A9" s="2">
        <v>45299</v>
      </c>
    </row>
    <row r="10" spans="1:1" x14ac:dyDescent="0.3">
      <c r="A10" s="2">
        <v>45300</v>
      </c>
    </row>
    <row r="11" spans="1:1" x14ac:dyDescent="0.3">
      <c r="A11" s="2">
        <v>45301</v>
      </c>
    </row>
    <row r="12" spans="1:1" x14ac:dyDescent="0.3">
      <c r="A12" s="2">
        <v>45302</v>
      </c>
    </row>
    <row r="13" spans="1:1" x14ac:dyDescent="0.3">
      <c r="A13" s="2">
        <v>45303</v>
      </c>
    </row>
    <row r="14" spans="1:1" x14ac:dyDescent="0.3">
      <c r="A14" s="2">
        <v>45304</v>
      </c>
    </row>
    <row r="15" spans="1:1" x14ac:dyDescent="0.3">
      <c r="A15" s="2">
        <v>45305</v>
      </c>
    </row>
    <row r="16" spans="1:1" x14ac:dyDescent="0.3">
      <c r="A16" s="2">
        <v>45306</v>
      </c>
    </row>
    <row r="17" spans="1:1" x14ac:dyDescent="0.3">
      <c r="A17" s="2">
        <v>45307</v>
      </c>
    </row>
    <row r="18" spans="1:1" x14ac:dyDescent="0.3">
      <c r="A18" s="2">
        <v>45308</v>
      </c>
    </row>
    <row r="19" spans="1:1" x14ac:dyDescent="0.3">
      <c r="A19" s="2">
        <v>45309</v>
      </c>
    </row>
    <row r="20" spans="1:1" x14ac:dyDescent="0.3">
      <c r="A20" s="2">
        <v>45310</v>
      </c>
    </row>
    <row r="21" spans="1:1" x14ac:dyDescent="0.3">
      <c r="A21" s="2">
        <v>45311</v>
      </c>
    </row>
    <row r="22" spans="1:1" x14ac:dyDescent="0.3">
      <c r="A22" s="2">
        <v>45312</v>
      </c>
    </row>
    <row r="23" spans="1:1" x14ac:dyDescent="0.3">
      <c r="A23" s="2">
        <v>45313</v>
      </c>
    </row>
    <row r="24" spans="1:1" x14ac:dyDescent="0.3">
      <c r="A24" s="2">
        <v>45314</v>
      </c>
    </row>
    <row r="25" spans="1:1" x14ac:dyDescent="0.3">
      <c r="A25" s="2">
        <v>45315</v>
      </c>
    </row>
    <row r="26" spans="1:1" x14ac:dyDescent="0.3">
      <c r="A26" s="2">
        <v>45316</v>
      </c>
    </row>
    <row r="27" spans="1:1" x14ac:dyDescent="0.3">
      <c r="A27" s="2">
        <v>45317</v>
      </c>
    </row>
    <row r="28" spans="1:1" x14ac:dyDescent="0.3">
      <c r="A28" s="2">
        <v>45318</v>
      </c>
    </row>
    <row r="29" spans="1:1" x14ac:dyDescent="0.3">
      <c r="A29" s="2">
        <v>45319</v>
      </c>
    </row>
    <row r="30" spans="1:1" x14ac:dyDescent="0.3">
      <c r="A30" s="2">
        <v>45320</v>
      </c>
    </row>
    <row r="31" spans="1:1" x14ac:dyDescent="0.3">
      <c r="A31" s="2">
        <v>45321</v>
      </c>
    </row>
    <row r="32" spans="1:1" x14ac:dyDescent="0.3">
      <c r="A32" s="2">
        <v>45322</v>
      </c>
    </row>
    <row r="33" spans="1:1" x14ac:dyDescent="0.3">
      <c r="A33" s="2">
        <v>45323</v>
      </c>
    </row>
    <row r="34" spans="1:1" x14ac:dyDescent="0.3">
      <c r="A34" s="2">
        <v>45324</v>
      </c>
    </row>
    <row r="35" spans="1:1" x14ac:dyDescent="0.3">
      <c r="A35" s="2">
        <v>45325</v>
      </c>
    </row>
    <row r="36" spans="1:1" x14ac:dyDescent="0.3">
      <c r="A36" s="2">
        <v>45326</v>
      </c>
    </row>
    <row r="37" spans="1:1" x14ac:dyDescent="0.3">
      <c r="A37" s="2">
        <v>45327</v>
      </c>
    </row>
    <row r="38" spans="1:1" x14ac:dyDescent="0.3">
      <c r="A38" s="2">
        <v>45328</v>
      </c>
    </row>
    <row r="39" spans="1:1" x14ac:dyDescent="0.3">
      <c r="A39" s="2">
        <v>45329</v>
      </c>
    </row>
    <row r="40" spans="1:1" x14ac:dyDescent="0.3">
      <c r="A40" s="2">
        <v>45330</v>
      </c>
    </row>
    <row r="41" spans="1:1" x14ac:dyDescent="0.3">
      <c r="A41" s="2">
        <v>45331</v>
      </c>
    </row>
    <row r="42" spans="1:1" x14ac:dyDescent="0.3">
      <c r="A42" s="2">
        <v>45332</v>
      </c>
    </row>
    <row r="43" spans="1:1" x14ac:dyDescent="0.3">
      <c r="A43" s="2">
        <v>45333</v>
      </c>
    </row>
    <row r="44" spans="1:1" x14ac:dyDescent="0.3">
      <c r="A44" s="2">
        <v>45334</v>
      </c>
    </row>
    <row r="45" spans="1:1" x14ac:dyDescent="0.3">
      <c r="A45" s="2">
        <v>45335</v>
      </c>
    </row>
    <row r="46" spans="1:1" x14ac:dyDescent="0.3">
      <c r="A46" s="2">
        <v>45336</v>
      </c>
    </row>
    <row r="47" spans="1:1" x14ac:dyDescent="0.3">
      <c r="A47" s="2">
        <v>45337</v>
      </c>
    </row>
    <row r="48" spans="1:1" x14ac:dyDescent="0.3">
      <c r="A48" s="2">
        <v>45338</v>
      </c>
    </row>
    <row r="49" spans="1:1" x14ac:dyDescent="0.3">
      <c r="A49" s="2">
        <v>45339</v>
      </c>
    </row>
    <row r="50" spans="1:1" x14ac:dyDescent="0.3">
      <c r="A50" s="2">
        <v>45340</v>
      </c>
    </row>
    <row r="51" spans="1:1" x14ac:dyDescent="0.3">
      <c r="A51" s="2">
        <v>45341</v>
      </c>
    </row>
    <row r="52" spans="1:1" x14ac:dyDescent="0.3">
      <c r="A52" s="2">
        <v>45342</v>
      </c>
    </row>
    <row r="53" spans="1:1" x14ac:dyDescent="0.3">
      <c r="A53" s="2">
        <v>45343</v>
      </c>
    </row>
    <row r="54" spans="1:1" x14ac:dyDescent="0.3">
      <c r="A54" s="2">
        <v>45344</v>
      </c>
    </row>
    <row r="55" spans="1:1" x14ac:dyDescent="0.3">
      <c r="A55" s="2">
        <v>45345</v>
      </c>
    </row>
    <row r="56" spans="1:1" x14ac:dyDescent="0.3">
      <c r="A56" s="2">
        <v>45346</v>
      </c>
    </row>
    <row r="57" spans="1:1" x14ac:dyDescent="0.3">
      <c r="A57" s="2">
        <v>45347</v>
      </c>
    </row>
    <row r="58" spans="1:1" x14ac:dyDescent="0.3">
      <c r="A58" s="2">
        <v>45348</v>
      </c>
    </row>
    <row r="59" spans="1:1" x14ac:dyDescent="0.3">
      <c r="A59" s="2">
        <v>45349</v>
      </c>
    </row>
    <row r="60" spans="1:1" x14ac:dyDescent="0.3">
      <c r="A60" s="2">
        <v>45350</v>
      </c>
    </row>
    <row r="61" spans="1:1" x14ac:dyDescent="0.3">
      <c r="A61" s="2">
        <v>45351</v>
      </c>
    </row>
    <row r="62" spans="1:1" x14ac:dyDescent="0.3">
      <c r="A62" s="2">
        <v>45352</v>
      </c>
    </row>
    <row r="63" spans="1:1" x14ac:dyDescent="0.3">
      <c r="A63" s="2">
        <v>45353</v>
      </c>
    </row>
    <row r="64" spans="1:1" x14ac:dyDescent="0.3">
      <c r="A64" s="2">
        <v>45354</v>
      </c>
    </row>
    <row r="65" spans="1:1" x14ac:dyDescent="0.3">
      <c r="A65" s="2">
        <v>45355</v>
      </c>
    </row>
    <row r="66" spans="1:1" x14ac:dyDescent="0.3">
      <c r="A66" s="2">
        <v>45356</v>
      </c>
    </row>
    <row r="67" spans="1:1" x14ac:dyDescent="0.3">
      <c r="A67" s="2">
        <v>45357</v>
      </c>
    </row>
    <row r="68" spans="1:1" x14ac:dyDescent="0.3">
      <c r="A68" s="2">
        <v>45358</v>
      </c>
    </row>
    <row r="69" spans="1:1" x14ac:dyDescent="0.3">
      <c r="A69" s="2">
        <v>45359</v>
      </c>
    </row>
    <row r="70" spans="1:1" x14ac:dyDescent="0.3">
      <c r="A70" s="2">
        <v>45360</v>
      </c>
    </row>
    <row r="71" spans="1:1" x14ac:dyDescent="0.3">
      <c r="A71" s="2">
        <v>45361</v>
      </c>
    </row>
    <row r="72" spans="1:1" x14ac:dyDescent="0.3">
      <c r="A72" s="2">
        <v>45362</v>
      </c>
    </row>
    <row r="73" spans="1:1" x14ac:dyDescent="0.3">
      <c r="A73" s="2">
        <v>45363</v>
      </c>
    </row>
    <row r="74" spans="1:1" x14ac:dyDescent="0.3">
      <c r="A74" s="2">
        <v>45364</v>
      </c>
    </row>
    <row r="75" spans="1:1" x14ac:dyDescent="0.3">
      <c r="A75" s="2">
        <v>45365</v>
      </c>
    </row>
    <row r="76" spans="1:1" x14ac:dyDescent="0.3">
      <c r="A76" s="2">
        <v>45366</v>
      </c>
    </row>
    <row r="77" spans="1:1" x14ac:dyDescent="0.3">
      <c r="A77" s="2">
        <v>45367</v>
      </c>
    </row>
    <row r="78" spans="1:1" x14ac:dyDescent="0.3">
      <c r="A78" s="2">
        <v>45368</v>
      </c>
    </row>
    <row r="79" spans="1:1" x14ac:dyDescent="0.3">
      <c r="A79" s="2">
        <v>45369</v>
      </c>
    </row>
    <row r="80" spans="1:1" x14ac:dyDescent="0.3">
      <c r="A80" s="2">
        <v>45370</v>
      </c>
    </row>
    <row r="81" spans="1:1" x14ac:dyDescent="0.3">
      <c r="A81" s="2">
        <v>45371</v>
      </c>
    </row>
    <row r="82" spans="1:1" x14ac:dyDescent="0.3">
      <c r="A82" s="2">
        <v>45372</v>
      </c>
    </row>
    <row r="83" spans="1:1" x14ac:dyDescent="0.3">
      <c r="A83" s="2">
        <v>45373</v>
      </c>
    </row>
    <row r="84" spans="1:1" x14ac:dyDescent="0.3">
      <c r="A84" s="2">
        <v>45374</v>
      </c>
    </row>
    <row r="85" spans="1:1" x14ac:dyDescent="0.3">
      <c r="A85" s="2">
        <v>45375</v>
      </c>
    </row>
    <row r="86" spans="1:1" x14ac:dyDescent="0.3">
      <c r="A86" s="2">
        <v>45376</v>
      </c>
    </row>
    <row r="87" spans="1:1" x14ac:dyDescent="0.3">
      <c r="A87" s="2">
        <v>45377</v>
      </c>
    </row>
    <row r="88" spans="1:1" x14ac:dyDescent="0.3">
      <c r="A88" s="2">
        <v>45378</v>
      </c>
    </row>
    <row r="89" spans="1:1" x14ac:dyDescent="0.3">
      <c r="A89" s="2">
        <v>45379</v>
      </c>
    </row>
    <row r="90" spans="1:1" x14ac:dyDescent="0.3">
      <c r="A90" s="2">
        <v>45380</v>
      </c>
    </row>
    <row r="91" spans="1:1" x14ac:dyDescent="0.3">
      <c r="A91" s="2">
        <v>45381</v>
      </c>
    </row>
    <row r="92" spans="1:1" x14ac:dyDescent="0.3">
      <c r="A92" s="2">
        <v>45382</v>
      </c>
    </row>
    <row r="93" spans="1:1" x14ac:dyDescent="0.3">
      <c r="A93" s="2">
        <v>45383</v>
      </c>
    </row>
    <row r="94" spans="1:1" x14ac:dyDescent="0.3">
      <c r="A94" s="2">
        <v>45384</v>
      </c>
    </row>
    <row r="95" spans="1:1" x14ac:dyDescent="0.3">
      <c r="A95" s="2">
        <v>45385</v>
      </c>
    </row>
    <row r="96" spans="1:1" x14ac:dyDescent="0.3">
      <c r="A96" s="2">
        <v>45386</v>
      </c>
    </row>
    <row r="97" spans="1:1" x14ac:dyDescent="0.3">
      <c r="A97" s="2">
        <v>45387</v>
      </c>
    </row>
    <row r="98" spans="1:1" x14ac:dyDescent="0.3">
      <c r="A98" s="2">
        <v>45388</v>
      </c>
    </row>
    <row r="99" spans="1:1" x14ac:dyDescent="0.3">
      <c r="A99" s="2">
        <v>45389</v>
      </c>
    </row>
    <row r="100" spans="1:1" x14ac:dyDescent="0.3">
      <c r="A100" s="2">
        <v>45390</v>
      </c>
    </row>
    <row r="101" spans="1:1" x14ac:dyDescent="0.3">
      <c r="A101" s="2">
        <v>45391</v>
      </c>
    </row>
    <row r="102" spans="1:1" x14ac:dyDescent="0.3">
      <c r="A102" s="2">
        <v>45392</v>
      </c>
    </row>
    <row r="103" spans="1:1" x14ac:dyDescent="0.3">
      <c r="A103" s="2">
        <v>45393</v>
      </c>
    </row>
    <row r="104" spans="1:1" x14ac:dyDescent="0.3">
      <c r="A104" s="2">
        <v>45394</v>
      </c>
    </row>
    <row r="105" spans="1:1" x14ac:dyDescent="0.3">
      <c r="A105" s="2">
        <v>45395</v>
      </c>
    </row>
    <row r="106" spans="1:1" x14ac:dyDescent="0.3">
      <c r="A106" s="2">
        <v>45396</v>
      </c>
    </row>
    <row r="107" spans="1:1" x14ac:dyDescent="0.3">
      <c r="A107" s="2">
        <v>45397</v>
      </c>
    </row>
    <row r="108" spans="1:1" x14ac:dyDescent="0.3">
      <c r="A108" s="2">
        <v>45398</v>
      </c>
    </row>
    <row r="109" spans="1:1" x14ac:dyDescent="0.3">
      <c r="A109" s="2">
        <v>45399</v>
      </c>
    </row>
    <row r="110" spans="1:1" x14ac:dyDescent="0.3">
      <c r="A110" s="2">
        <v>45400</v>
      </c>
    </row>
    <row r="111" spans="1:1" x14ac:dyDescent="0.3">
      <c r="A111" s="2">
        <v>45401</v>
      </c>
    </row>
    <row r="112" spans="1:1" x14ac:dyDescent="0.3">
      <c r="A112" s="2">
        <v>45402</v>
      </c>
    </row>
    <row r="113" spans="1:1" x14ac:dyDescent="0.3">
      <c r="A113" s="2">
        <v>45403</v>
      </c>
    </row>
    <row r="114" spans="1:1" x14ac:dyDescent="0.3">
      <c r="A114" s="2">
        <v>45404</v>
      </c>
    </row>
    <row r="115" spans="1:1" x14ac:dyDescent="0.3">
      <c r="A115" s="2">
        <v>45405</v>
      </c>
    </row>
    <row r="116" spans="1:1" x14ac:dyDescent="0.3">
      <c r="A116" s="2">
        <v>45406</v>
      </c>
    </row>
    <row r="117" spans="1:1" x14ac:dyDescent="0.3">
      <c r="A117" s="2">
        <v>45407</v>
      </c>
    </row>
    <row r="118" spans="1:1" x14ac:dyDescent="0.3">
      <c r="A118" s="2">
        <v>45408</v>
      </c>
    </row>
    <row r="119" spans="1:1" x14ac:dyDescent="0.3">
      <c r="A119" s="2">
        <v>45409</v>
      </c>
    </row>
    <row r="120" spans="1:1" x14ac:dyDescent="0.3">
      <c r="A120" s="2">
        <v>45410</v>
      </c>
    </row>
    <row r="121" spans="1:1" x14ac:dyDescent="0.3">
      <c r="A121" s="2">
        <v>45411</v>
      </c>
    </row>
    <row r="122" spans="1:1" x14ac:dyDescent="0.3">
      <c r="A122" s="2">
        <v>45412</v>
      </c>
    </row>
    <row r="123" spans="1:1" x14ac:dyDescent="0.3">
      <c r="A123" s="2">
        <v>45413</v>
      </c>
    </row>
    <row r="124" spans="1:1" x14ac:dyDescent="0.3">
      <c r="A124" s="2">
        <v>45414</v>
      </c>
    </row>
    <row r="125" spans="1:1" x14ac:dyDescent="0.3">
      <c r="A125" s="2">
        <v>45415</v>
      </c>
    </row>
    <row r="126" spans="1:1" x14ac:dyDescent="0.3">
      <c r="A126" s="2">
        <v>45416</v>
      </c>
    </row>
    <row r="127" spans="1:1" x14ac:dyDescent="0.3">
      <c r="A127" s="2">
        <v>45417</v>
      </c>
    </row>
    <row r="128" spans="1:1" x14ac:dyDescent="0.3">
      <c r="A128" s="2">
        <v>45418</v>
      </c>
    </row>
    <row r="129" spans="1:1" x14ac:dyDescent="0.3">
      <c r="A129" s="2">
        <v>45419</v>
      </c>
    </row>
    <row r="130" spans="1:1" x14ac:dyDescent="0.3">
      <c r="A130" s="2">
        <v>45420</v>
      </c>
    </row>
    <row r="131" spans="1:1" x14ac:dyDescent="0.3">
      <c r="A131" s="2">
        <v>45421</v>
      </c>
    </row>
    <row r="132" spans="1:1" x14ac:dyDescent="0.3">
      <c r="A132" s="2">
        <v>45422</v>
      </c>
    </row>
    <row r="133" spans="1:1" x14ac:dyDescent="0.3">
      <c r="A133" s="2">
        <v>45423</v>
      </c>
    </row>
    <row r="134" spans="1:1" x14ac:dyDescent="0.3">
      <c r="A134" s="2">
        <v>45424</v>
      </c>
    </row>
    <row r="135" spans="1:1" x14ac:dyDescent="0.3">
      <c r="A135" s="2">
        <v>45425</v>
      </c>
    </row>
    <row r="136" spans="1:1" x14ac:dyDescent="0.3">
      <c r="A136" s="2">
        <v>45426</v>
      </c>
    </row>
    <row r="137" spans="1:1" x14ac:dyDescent="0.3">
      <c r="A137" s="2">
        <v>45427</v>
      </c>
    </row>
    <row r="138" spans="1:1" x14ac:dyDescent="0.3">
      <c r="A138" s="2">
        <v>45428</v>
      </c>
    </row>
    <row r="139" spans="1:1" x14ac:dyDescent="0.3">
      <c r="A139" s="2">
        <v>45429</v>
      </c>
    </row>
    <row r="140" spans="1:1" x14ac:dyDescent="0.3">
      <c r="A140" s="2">
        <v>45430</v>
      </c>
    </row>
    <row r="141" spans="1:1" x14ac:dyDescent="0.3">
      <c r="A141" s="2">
        <v>45431</v>
      </c>
    </row>
    <row r="142" spans="1:1" x14ac:dyDescent="0.3">
      <c r="A142" s="2">
        <v>45432</v>
      </c>
    </row>
    <row r="143" spans="1:1" x14ac:dyDescent="0.3">
      <c r="A143" s="2">
        <v>45433</v>
      </c>
    </row>
    <row r="144" spans="1:1" x14ac:dyDescent="0.3">
      <c r="A144" s="2">
        <v>45434</v>
      </c>
    </row>
    <row r="145" spans="1:1" x14ac:dyDescent="0.3">
      <c r="A145" s="2">
        <v>45435</v>
      </c>
    </row>
    <row r="146" spans="1:1" x14ac:dyDescent="0.3">
      <c r="A146" s="2">
        <v>45436</v>
      </c>
    </row>
    <row r="147" spans="1:1" x14ac:dyDescent="0.3">
      <c r="A147" s="2">
        <v>45437</v>
      </c>
    </row>
    <row r="148" spans="1:1" x14ac:dyDescent="0.3">
      <c r="A148" s="2">
        <v>45438</v>
      </c>
    </row>
    <row r="149" spans="1:1" x14ac:dyDescent="0.3">
      <c r="A149" s="2">
        <v>45439</v>
      </c>
    </row>
    <row r="150" spans="1:1" x14ac:dyDescent="0.3">
      <c r="A150" s="2">
        <v>45440</v>
      </c>
    </row>
    <row r="151" spans="1:1" x14ac:dyDescent="0.3">
      <c r="A151" s="2">
        <v>45441</v>
      </c>
    </row>
    <row r="152" spans="1:1" x14ac:dyDescent="0.3">
      <c r="A152" s="2">
        <v>45442</v>
      </c>
    </row>
    <row r="153" spans="1:1" x14ac:dyDescent="0.3">
      <c r="A153" s="2">
        <v>45443</v>
      </c>
    </row>
    <row r="154" spans="1:1" x14ac:dyDescent="0.3">
      <c r="A154" s="2">
        <v>45444</v>
      </c>
    </row>
    <row r="155" spans="1:1" x14ac:dyDescent="0.3">
      <c r="A155" s="2">
        <v>45445</v>
      </c>
    </row>
    <row r="156" spans="1:1" x14ac:dyDescent="0.3">
      <c r="A156" s="2">
        <v>45446</v>
      </c>
    </row>
    <row r="157" spans="1:1" x14ac:dyDescent="0.3">
      <c r="A157" s="2">
        <v>45447</v>
      </c>
    </row>
    <row r="158" spans="1:1" x14ac:dyDescent="0.3">
      <c r="A158" s="2">
        <v>45448</v>
      </c>
    </row>
    <row r="159" spans="1:1" x14ac:dyDescent="0.3">
      <c r="A159" s="2">
        <v>45449</v>
      </c>
    </row>
    <row r="160" spans="1:1" x14ac:dyDescent="0.3">
      <c r="A160" s="2">
        <v>45450</v>
      </c>
    </row>
    <row r="161" spans="1:1" x14ac:dyDescent="0.3">
      <c r="A161" s="2">
        <v>45451</v>
      </c>
    </row>
    <row r="162" spans="1:1" x14ac:dyDescent="0.3">
      <c r="A162" s="2">
        <v>45452</v>
      </c>
    </row>
    <row r="163" spans="1:1" x14ac:dyDescent="0.3">
      <c r="A163" s="2">
        <v>45453</v>
      </c>
    </row>
    <row r="164" spans="1:1" x14ac:dyDescent="0.3">
      <c r="A164" s="2">
        <v>45454</v>
      </c>
    </row>
    <row r="165" spans="1:1" x14ac:dyDescent="0.3">
      <c r="A165" s="2">
        <v>45455</v>
      </c>
    </row>
    <row r="166" spans="1:1" x14ac:dyDescent="0.3">
      <c r="A166" s="2">
        <v>45456</v>
      </c>
    </row>
    <row r="167" spans="1:1" x14ac:dyDescent="0.3">
      <c r="A167" s="2">
        <v>45457</v>
      </c>
    </row>
    <row r="168" spans="1:1" x14ac:dyDescent="0.3">
      <c r="A168" s="2">
        <v>45458</v>
      </c>
    </row>
    <row r="169" spans="1:1" x14ac:dyDescent="0.3">
      <c r="A169" s="2">
        <v>45459</v>
      </c>
    </row>
    <row r="170" spans="1:1" x14ac:dyDescent="0.3">
      <c r="A170" s="2">
        <v>45460</v>
      </c>
    </row>
    <row r="171" spans="1:1" x14ac:dyDescent="0.3">
      <c r="A171" s="2">
        <v>45461</v>
      </c>
    </row>
    <row r="172" spans="1:1" x14ac:dyDescent="0.3">
      <c r="A172" s="2">
        <v>45462</v>
      </c>
    </row>
    <row r="173" spans="1:1" x14ac:dyDescent="0.3">
      <c r="A173" s="2">
        <v>45463</v>
      </c>
    </row>
    <row r="174" spans="1:1" x14ac:dyDescent="0.3">
      <c r="A174" s="2">
        <v>45464</v>
      </c>
    </row>
    <row r="175" spans="1:1" x14ac:dyDescent="0.3">
      <c r="A175" s="2">
        <v>45465</v>
      </c>
    </row>
    <row r="176" spans="1:1" x14ac:dyDescent="0.3">
      <c r="A176" s="2">
        <v>45466</v>
      </c>
    </row>
    <row r="177" spans="1:1" x14ac:dyDescent="0.3">
      <c r="A177" s="2">
        <v>45467</v>
      </c>
    </row>
    <row r="178" spans="1:1" x14ac:dyDescent="0.3">
      <c r="A178" s="2">
        <v>45468</v>
      </c>
    </row>
    <row r="179" spans="1:1" x14ac:dyDescent="0.3">
      <c r="A179" s="2">
        <v>45469</v>
      </c>
    </row>
    <row r="180" spans="1:1" x14ac:dyDescent="0.3">
      <c r="A180" s="2">
        <v>45470</v>
      </c>
    </row>
    <row r="181" spans="1:1" x14ac:dyDescent="0.3">
      <c r="A181" s="2">
        <v>45471</v>
      </c>
    </row>
    <row r="182" spans="1:1" x14ac:dyDescent="0.3">
      <c r="A182" s="2">
        <v>45472</v>
      </c>
    </row>
    <row r="183" spans="1:1" x14ac:dyDescent="0.3">
      <c r="A183" s="2">
        <v>45473</v>
      </c>
    </row>
    <row r="184" spans="1:1" x14ac:dyDescent="0.3">
      <c r="A184" s="2">
        <v>45474</v>
      </c>
    </row>
    <row r="185" spans="1:1" x14ac:dyDescent="0.3">
      <c r="A185" s="2">
        <v>45475</v>
      </c>
    </row>
    <row r="186" spans="1:1" x14ac:dyDescent="0.3">
      <c r="A186" s="2">
        <v>45476</v>
      </c>
    </row>
    <row r="187" spans="1:1" x14ac:dyDescent="0.3">
      <c r="A187" s="2">
        <v>45477</v>
      </c>
    </row>
    <row r="188" spans="1:1" x14ac:dyDescent="0.3">
      <c r="A188" s="2">
        <v>45478</v>
      </c>
    </row>
    <row r="189" spans="1:1" x14ac:dyDescent="0.3">
      <c r="A189" s="2">
        <v>45479</v>
      </c>
    </row>
    <row r="190" spans="1:1" x14ac:dyDescent="0.3">
      <c r="A190" s="2">
        <v>45480</v>
      </c>
    </row>
    <row r="191" spans="1:1" x14ac:dyDescent="0.3">
      <c r="A191" s="2">
        <v>45481</v>
      </c>
    </row>
    <row r="192" spans="1:1" x14ac:dyDescent="0.3">
      <c r="A192" s="2">
        <v>45482</v>
      </c>
    </row>
    <row r="193" spans="1:1" x14ac:dyDescent="0.3">
      <c r="A193" s="2">
        <v>45483</v>
      </c>
    </row>
    <row r="194" spans="1:1" x14ac:dyDescent="0.3">
      <c r="A194" s="2">
        <v>45484</v>
      </c>
    </row>
    <row r="195" spans="1:1" x14ac:dyDescent="0.3">
      <c r="A195" s="2">
        <v>45485</v>
      </c>
    </row>
    <row r="196" spans="1:1" x14ac:dyDescent="0.3">
      <c r="A196" s="2">
        <v>45486</v>
      </c>
    </row>
    <row r="197" spans="1:1" x14ac:dyDescent="0.3">
      <c r="A197" s="2">
        <v>45487</v>
      </c>
    </row>
    <row r="198" spans="1:1" x14ac:dyDescent="0.3">
      <c r="A198" s="2">
        <v>45488</v>
      </c>
    </row>
    <row r="199" spans="1:1" x14ac:dyDescent="0.3">
      <c r="A199" s="2">
        <v>45489</v>
      </c>
    </row>
    <row r="200" spans="1:1" x14ac:dyDescent="0.3">
      <c r="A200" s="2">
        <v>45490</v>
      </c>
    </row>
    <row r="201" spans="1:1" x14ac:dyDescent="0.3">
      <c r="A201" s="2">
        <v>45491</v>
      </c>
    </row>
    <row r="202" spans="1:1" x14ac:dyDescent="0.3">
      <c r="A202" s="2">
        <v>45492</v>
      </c>
    </row>
    <row r="203" spans="1:1" x14ac:dyDescent="0.3">
      <c r="A203" s="2">
        <v>45493</v>
      </c>
    </row>
    <row r="204" spans="1:1" x14ac:dyDescent="0.3">
      <c r="A204" s="2">
        <v>45494</v>
      </c>
    </row>
    <row r="205" spans="1:1" x14ac:dyDescent="0.3">
      <c r="A205" s="2">
        <v>45495</v>
      </c>
    </row>
    <row r="206" spans="1:1" x14ac:dyDescent="0.3">
      <c r="A206" s="2">
        <v>45496</v>
      </c>
    </row>
    <row r="207" spans="1:1" x14ac:dyDescent="0.3">
      <c r="A207" s="2">
        <v>45497</v>
      </c>
    </row>
    <row r="208" spans="1:1" x14ac:dyDescent="0.3">
      <c r="A208" s="2">
        <v>45498</v>
      </c>
    </row>
    <row r="209" spans="1:1" x14ac:dyDescent="0.3">
      <c r="A209" s="2">
        <v>45499</v>
      </c>
    </row>
    <row r="210" spans="1:1" x14ac:dyDescent="0.3">
      <c r="A210" s="2">
        <v>45500</v>
      </c>
    </row>
    <row r="211" spans="1:1" x14ac:dyDescent="0.3">
      <c r="A211" s="2">
        <v>45501</v>
      </c>
    </row>
    <row r="212" spans="1:1" x14ac:dyDescent="0.3">
      <c r="A212" s="2">
        <v>45502</v>
      </c>
    </row>
    <row r="213" spans="1:1" x14ac:dyDescent="0.3">
      <c r="A213" s="2">
        <v>45503</v>
      </c>
    </row>
    <row r="214" spans="1:1" x14ac:dyDescent="0.3">
      <c r="A214" s="2">
        <v>45504</v>
      </c>
    </row>
    <row r="215" spans="1:1" x14ac:dyDescent="0.3">
      <c r="A215" s="2">
        <v>45505</v>
      </c>
    </row>
    <row r="216" spans="1:1" x14ac:dyDescent="0.3">
      <c r="A216" s="2">
        <v>45506</v>
      </c>
    </row>
    <row r="217" spans="1:1" x14ac:dyDescent="0.3">
      <c r="A217" s="2">
        <v>45507</v>
      </c>
    </row>
    <row r="218" spans="1:1" x14ac:dyDescent="0.3">
      <c r="A218" s="2">
        <v>45508</v>
      </c>
    </row>
    <row r="219" spans="1:1" x14ac:dyDescent="0.3">
      <c r="A219" s="2">
        <v>45509</v>
      </c>
    </row>
    <row r="220" spans="1:1" x14ac:dyDescent="0.3">
      <c r="A220" s="2">
        <v>45510</v>
      </c>
    </row>
    <row r="221" spans="1:1" x14ac:dyDescent="0.3">
      <c r="A221" s="2">
        <v>45511</v>
      </c>
    </row>
    <row r="222" spans="1:1" x14ac:dyDescent="0.3">
      <c r="A222" s="2">
        <v>45512</v>
      </c>
    </row>
    <row r="223" spans="1:1" x14ac:dyDescent="0.3">
      <c r="A223" s="2">
        <v>45513</v>
      </c>
    </row>
    <row r="224" spans="1:1" x14ac:dyDescent="0.3">
      <c r="A224" s="2">
        <v>45514</v>
      </c>
    </row>
    <row r="225" spans="1:1" x14ac:dyDescent="0.3">
      <c r="A225" s="2">
        <v>45515</v>
      </c>
    </row>
    <row r="226" spans="1:1" x14ac:dyDescent="0.3">
      <c r="A226" s="2">
        <v>45516</v>
      </c>
    </row>
    <row r="227" spans="1:1" x14ac:dyDescent="0.3">
      <c r="A227" s="2">
        <v>45517</v>
      </c>
    </row>
    <row r="228" spans="1:1" x14ac:dyDescent="0.3">
      <c r="A228" s="2">
        <v>45518</v>
      </c>
    </row>
    <row r="229" spans="1:1" x14ac:dyDescent="0.3">
      <c r="A229" s="2">
        <v>45519</v>
      </c>
    </row>
    <row r="230" spans="1:1" x14ac:dyDescent="0.3">
      <c r="A230" s="2">
        <v>45520</v>
      </c>
    </row>
    <row r="231" spans="1:1" x14ac:dyDescent="0.3">
      <c r="A231" s="2">
        <v>45521</v>
      </c>
    </row>
    <row r="232" spans="1:1" x14ac:dyDescent="0.3">
      <c r="A232" s="2">
        <v>45522</v>
      </c>
    </row>
    <row r="233" spans="1:1" x14ac:dyDescent="0.3">
      <c r="A233" s="2">
        <v>45523</v>
      </c>
    </row>
    <row r="234" spans="1:1" x14ac:dyDescent="0.3">
      <c r="A234" s="2">
        <v>45524</v>
      </c>
    </row>
    <row r="235" spans="1:1" x14ac:dyDescent="0.3">
      <c r="A235" s="2">
        <v>45525</v>
      </c>
    </row>
    <row r="236" spans="1:1" x14ac:dyDescent="0.3">
      <c r="A236" s="2">
        <v>45526</v>
      </c>
    </row>
    <row r="237" spans="1:1" x14ac:dyDescent="0.3">
      <c r="A237" s="2">
        <v>45527</v>
      </c>
    </row>
    <row r="238" spans="1:1" x14ac:dyDescent="0.3">
      <c r="A238" s="2">
        <v>45528</v>
      </c>
    </row>
    <row r="239" spans="1:1" x14ac:dyDescent="0.3">
      <c r="A239" s="2">
        <v>45529</v>
      </c>
    </row>
    <row r="240" spans="1:1" x14ac:dyDescent="0.3">
      <c r="A240" s="2">
        <v>45530</v>
      </c>
    </row>
    <row r="241" spans="1:1" x14ac:dyDescent="0.3">
      <c r="A241" s="2">
        <v>45531</v>
      </c>
    </row>
    <row r="242" spans="1:1" x14ac:dyDescent="0.3">
      <c r="A242" s="2">
        <v>45532</v>
      </c>
    </row>
    <row r="243" spans="1:1" x14ac:dyDescent="0.3">
      <c r="A243" s="2">
        <v>45533</v>
      </c>
    </row>
    <row r="244" spans="1:1" x14ac:dyDescent="0.3">
      <c r="A244" s="2">
        <v>45534</v>
      </c>
    </row>
    <row r="245" spans="1:1" x14ac:dyDescent="0.3">
      <c r="A245" s="2">
        <v>45535</v>
      </c>
    </row>
    <row r="246" spans="1:1" x14ac:dyDescent="0.3">
      <c r="A246" s="2">
        <v>45536</v>
      </c>
    </row>
    <row r="247" spans="1:1" x14ac:dyDescent="0.3">
      <c r="A247" s="2">
        <v>45537</v>
      </c>
    </row>
    <row r="248" spans="1:1" x14ac:dyDescent="0.3">
      <c r="A248" s="2">
        <v>45538</v>
      </c>
    </row>
    <row r="249" spans="1:1" x14ac:dyDescent="0.3">
      <c r="A249" s="2">
        <v>45539</v>
      </c>
    </row>
    <row r="250" spans="1:1" x14ac:dyDescent="0.3">
      <c r="A250" s="2">
        <v>45540</v>
      </c>
    </row>
    <row r="251" spans="1:1" x14ac:dyDescent="0.3">
      <c r="A251" s="2">
        <v>45541</v>
      </c>
    </row>
    <row r="252" spans="1:1" x14ac:dyDescent="0.3">
      <c r="A252" s="2">
        <v>45542</v>
      </c>
    </row>
    <row r="253" spans="1:1" x14ac:dyDescent="0.3">
      <c r="A253" s="2">
        <v>45543</v>
      </c>
    </row>
    <row r="254" spans="1:1" x14ac:dyDescent="0.3">
      <c r="A254" s="2">
        <v>45544</v>
      </c>
    </row>
    <row r="255" spans="1:1" x14ac:dyDescent="0.3">
      <c r="A255" s="2">
        <v>45545</v>
      </c>
    </row>
    <row r="256" spans="1:1" x14ac:dyDescent="0.3">
      <c r="A256" s="2">
        <v>45546</v>
      </c>
    </row>
    <row r="257" spans="1:1" x14ac:dyDescent="0.3">
      <c r="A257" s="2">
        <v>45547</v>
      </c>
    </row>
    <row r="258" spans="1:1" x14ac:dyDescent="0.3">
      <c r="A258" s="2">
        <v>45548</v>
      </c>
    </row>
    <row r="259" spans="1:1" x14ac:dyDescent="0.3">
      <c r="A259" s="2">
        <v>45549</v>
      </c>
    </row>
    <row r="260" spans="1:1" x14ac:dyDescent="0.3">
      <c r="A260" s="2">
        <v>45550</v>
      </c>
    </row>
    <row r="261" spans="1:1" x14ac:dyDescent="0.3">
      <c r="A261" s="2">
        <v>45551</v>
      </c>
    </row>
    <row r="262" spans="1:1" x14ac:dyDescent="0.3">
      <c r="A262" s="2">
        <v>45552</v>
      </c>
    </row>
    <row r="263" spans="1:1" x14ac:dyDescent="0.3">
      <c r="A263" s="2">
        <v>45553</v>
      </c>
    </row>
    <row r="264" spans="1:1" x14ac:dyDescent="0.3">
      <c r="A264" s="2">
        <v>45554</v>
      </c>
    </row>
    <row r="265" spans="1:1" x14ac:dyDescent="0.3">
      <c r="A265" s="2">
        <v>45555</v>
      </c>
    </row>
    <row r="266" spans="1:1" x14ac:dyDescent="0.3">
      <c r="A266" s="2">
        <v>45556</v>
      </c>
    </row>
    <row r="267" spans="1:1" x14ac:dyDescent="0.3">
      <c r="A267" s="2">
        <v>45557</v>
      </c>
    </row>
    <row r="268" spans="1:1" x14ac:dyDescent="0.3">
      <c r="A268" s="2">
        <v>45558</v>
      </c>
    </row>
    <row r="269" spans="1:1" x14ac:dyDescent="0.3">
      <c r="A269" s="2">
        <v>45559</v>
      </c>
    </row>
    <row r="270" spans="1:1" x14ac:dyDescent="0.3">
      <c r="A270" s="2">
        <v>45560</v>
      </c>
    </row>
    <row r="271" spans="1:1" x14ac:dyDescent="0.3">
      <c r="A271" s="2">
        <v>45561</v>
      </c>
    </row>
    <row r="272" spans="1:1" x14ac:dyDescent="0.3">
      <c r="A272" s="2">
        <v>45562</v>
      </c>
    </row>
    <row r="273" spans="1:1" x14ac:dyDescent="0.3">
      <c r="A273" s="2">
        <v>45563</v>
      </c>
    </row>
    <row r="274" spans="1:1" x14ac:dyDescent="0.3">
      <c r="A274" s="2">
        <v>45564</v>
      </c>
    </row>
    <row r="275" spans="1:1" x14ac:dyDescent="0.3">
      <c r="A275" s="2">
        <v>45565</v>
      </c>
    </row>
    <row r="276" spans="1:1" x14ac:dyDescent="0.3">
      <c r="A276" s="2">
        <v>45566</v>
      </c>
    </row>
    <row r="277" spans="1:1" x14ac:dyDescent="0.3">
      <c r="A277" s="2">
        <v>45567</v>
      </c>
    </row>
    <row r="278" spans="1:1" x14ac:dyDescent="0.3">
      <c r="A278" s="2">
        <v>45568</v>
      </c>
    </row>
    <row r="279" spans="1:1" x14ac:dyDescent="0.3">
      <c r="A279" s="2">
        <v>45569</v>
      </c>
    </row>
    <row r="280" spans="1:1" x14ac:dyDescent="0.3">
      <c r="A280" s="2">
        <v>45570</v>
      </c>
    </row>
    <row r="281" spans="1:1" x14ac:dyDescent="0.3">
      <c r="A281" s="2">
        <v>45571</v>
      </c>
    </row>
    <row r="282" spans="1:1" x14ac:dyDescent="0.3">
      <c r="A282" s="2">
        <v>45572</v>
      </c>
    </row>
    <row r="283" spans="1:1" x14ac:dyDescent="0.3">
      <c r="A283" s="2">
        <v>45573</v>
      </c>
    </row>
    <row r="284" spans="1:1" x14ac:dyDescent="0.3">
      <c r="A284" s="2">
        <v>45574</v>
      </c>
    </row>
    <row r="285" spans="1:1" x14ac:dyDescent="0.3">
      <c r="A285" s="2">
        <v>45575</v>
      </c>
    </row>
    <row r="286" spans="1:1" x14ac:dyDescent="0.3">
      <c r="A286" s="2">
        <v>45576</v>
      </c>
    </row>
    <row r="287" spans="1:1" x14ac:dyDescent="0.3">
      <c r="A287" s="2">
        <v>45577</v>
      </c>
    </row>
    <row r="288" spans="1:1" x14ac:dyDescent="0.3">
      <c r="A288" s="2">
        <v>45578</v>
      </c>
    </row>
    <row r="289" spans="1:1" x14ac:dyDescent="0.3">
      <c r="A289" s="2">
        <v>45579</v>
      </c>
    </row>
    <row r="290" spans="1:1" x14ac:dyDescent="0.3">
      <c r="A290" s="2">
        <v>45580</v>
      </c>
    </row>
    <row r="291" spans="1:1" x14ac:dyDescent="0.3">
      <c r="A291" s="2">
        <v>45581</v>
      </c>
    </row>
    <row r="292" spans="1:1" x14ac:dyDescent="0.3">
      <c r="A292" s="2">
        <v>45582</v>
      </c>
    </row>
    <row r="293" spans="1:1" x14ac:dyDescent="0.3">
      <c r="A293" s="2">
        <v>45583</v>
      </c>
    </row>
    <row r="294" spans="1:1" x14ac:dyDescent="0.3">
      <c r="A294" s="2">
        <v>45584</v>
      </c>
    </row>
    <row r="295" spans="1:1" x14ac:dyDescent="0.3">
      <c r="A295" s="2">
        <v>45585</v>
      </c>
    </row>
    <row r="296" spans="1:1" x14ac:dyDescent="0.3">
      <c r="A296" s="2">
        <v>45586</v>
      </c>
    </row>
    <row r="297" spans="1:1" x14ac:dyDescent="0.3">
      <c r="A297" s="2">
        <v>45587</v>
      </c>
    </row>
    <row r="298" spans="1:1" x14ac:dyDescent="0.3">
      <c r="A298" s="2">
        <v>45588</v>
      </c>
    </row>
    <row r="299" spans="1:1" x14ac:dyDescent="0.3">
      <c r="A299" s="2">
        <v>45589</v>
      </c>
    </row>
    <row r="300" spans="1:1" x14ac:dyDescent="0.3">
      <c r="A300" s="2">
        <v>45590</v>
      </c>
    </row>
    <row r="301" spans="1:1" x14ac:dyDescent="0.3">
      <c r="A301" s="2">
        <v>45591</v>
      </c>
    </row>
    <row r="302" spans="1:1" x14ac:dyDescent="0.3">
      <c r="A302" s="2">
        <v>45592</v>
      </c>
    </row>
    <row r="303" spans="1:1" x14ac:dyDescent="0.3">
      <c r="A303" s="2">
        <v>45593</v>
      </c>
    </row>
    <row r="304" spans="1:1" x14ac:dyDescent="0.3">
      <c r="A304" s="2">
        <v>45594</v>
      </c>
    </row>
    <row r="305" spans="1:1" x14ac:dyDescent="0.3">
      <c r="A305" s="2">
        <v>45595</v>
      </c>
    </row>
    <row r="306" spans="1:1" x14ac:dyDescent="0.3">
      <c r="A306" s="2">
        <v>45596</v>
      </c>
    </row>
    <row r="307" spans="1:1" x14ac:dyDescent="0.3">
      <c r="A307" s="2">
        <v>45597</v>
      </c>
    </row>
    <row r="308" spans="1:1" x14ac:dyDescent="0.3">
      <c r="A308" s="2">
        <v>45598</v>
      </c>
    </row>
    <row r="309" spans="1:1" x14ac:dyDescent="0.3">
      <c r="A309" s="2">
        <v>45599</v>
      </c>
    </row>
    <row r="310" spans="1:1" x14ac:dyDescent="0.3">
      <c r="A310" s="2">
        <v>45600</v>
      </c>
    </row>
    <row r="311" spans="1:1" x14ac:dyDescent="0.3">
      <c r="A311" s="2">
        <v>45601</v>
      </c>
    </row>
    <row r="312" spans="1:1" x14ac:dyDescent="0.3">
      <c r="A312" s="2">
        <v>45602</v>
      </c>
    </row>
    <row r="313" spans="1:1" x14ac:dyDescent="0.3">
      <c r="A313" s="2">
        <v>45603</v>
      </c>
    </row>
    <row r="314" spans="1:1" x14ac:dyDescent="0.3">
      <c r="A314" s="2">
        <v>45604</v>
      </c>
    </row>
    <row r="315" spans="1:1" x14ac:dyDescent="0.3">
      <c r="A315" s="2">
        <v>45605</v>
      </c>
    </row>
    <row r="316" spans="1:1" x14ac:dyDescent="0.3">
      <c r="A316" s="2">
        <v>45606</v>
      </c>
    </row>
    <row r="317" spans="1:1" x14ac:dyDescent="0.3">
      <c r="A317" s="2">
        <v>45607</v>
      </c>
    </row>
    <row r="318" spans="1:1" x14ac:dyDescent="0.3">
      <c r="A318" s="2">
        <v>45608</v>
      </c>
    </row>
    <row r="319" spans="1:1" x14ac:dyDescent="0.3">
      <c r="A319" s="2">
        <v>45609</v>
      </c>
    </row>
    <row r="320" spans="1:1" x14ac:dyDescent="0.3">
      <c r="A320" s="2">
        <v>45610</v>
      </c>
    </row>
    <row r="321" spans="1:1" x14ac:dyDescent="0.3">
      <c r="A321" s="2">
        <v>45611</v>
      </c>
    </row>
    <row r="322" spans="1:1" x14ac:dyDescent="0.3">
      <c r="A322" s="2">
        <v>45612</v>
      </c>
    </row>
    <row r="323" spans="1:1" x14ac:dyDescent="0.3">
      <c r="A323" s="2">
        <v>45613</v>
      </c>
    </row>
    <row r="324" spans="1:1" x14ac:dyDescent="0.3">
      <c r="A324" s="2">
        <v>45614</v>
      </c>
    </row>
    <row r="325" spans="1:1" x14ac:dyDescent="0.3">
      <c r="A325" s="2">
        <v>45615</v>
      </c>
    </row>
    <row r="326" spans="1:1" x14ac:dyDescent="0.3">
      <c r="A326" s="2">
        <v>45616</v>
      </c>
    </row>
    <row r="327" spans="1:1" x14ac:dyDescent="0.3">
      <c r="A327" s="2">
        <v>45617</v>
      </c>
    </row>
    <row r="328" spans="1:1" x14ac:dyDescent="0.3">
      <c r="A328" s="2">
        <v>45618</v>
      </c>
    </row>
    <row r="329" spans="1:1" x14ac:dyDescent="0.3">
      <c r="A329" s="2">
        <v>45619</v>
      </c>
    </row>
    <row r="330" spans="1:1" x14ac:dyDescent="0.3">
      <c r="A330" s="2">
        <v>45620</v>
      </c>
    </row>
    <row r="331" spans="1:1" x14ac:dyDescent="0.3">
      <c r="A331" s="2">
        <v>45621</v>
      </c>
    </row>
    <row r="332" spans="1:1" x14ac:dyDescent="0.3">
      <c r="A332" s="2">
        <v>45622</v>
      </c>
    </row>
    <row r="333" spans="1:1" x14ac:dyDescent="0.3">
      <c r="A333" s="2">
        <v>45623</v>
      </c>
    </row>
    <row r="334" spans="1:1" x14ac:dyDescent="0.3">
      <c r="A334" s="2">
        <v>45624</v>
      </c>
    </row>
    <row r="335" spans="1:1" x14ac:dyDescent="0.3">
      <c r="A335" s="2">
        <v>45625</v>
      </c>
    </row>
    <row r="336" spans="1:1" x14ac:dyDescent="0.3">
      <c r="A336" s="2">
        <v>45626</v>
      </c>
    </row>
    <row r="337" spans="1:1" x14ac:dyDescent="0.3">
      <c r="A337" s="2">
        <v>45627</v>
      </c>
    </row>
    <row r="338" spans="1:1" x14ac:dyDescent="0.3">
      <c r="A338" s="2">
        <v>45628</v>
      </c>
    </row>
    <row r="339" spans="1:1" x14ac:dyDescent="0.3">
      <c r="A339" s="2">
        <v>45629</v>
      </c>
    </row>
    <row r="340" spans="1:1" x14ac:dyDescent="0.3">
      <c r="A340" s="2">
        <v>45630</v>
      </c>
    </row>
    <row r="341" spans="1:1" x14ac:dyDescent="0.3">
      <c r="A341" s="2">
        <v>45631</v>
      </c>
    </row>
    <row r="342" spans="1:1" x14ac:dyDescent="0.3">
      <c r="A342" s="2">
        <v>45632</v>
      </c>
    </row>
    <row r="343" spans="1:1" x14ac:dyDescent="0.3">
      <c r="A343" s="2">
        <v>45633</v>
      </c>
    </row>
    <row r="344" spans="1:1" x14ac:dyDescent="0.3">
      <c r="A344" s="2">
        <v>45634</v>
      </c>
    </row>
    <row r="345" spans="1:1" x14ac:dyDescent="0.3">
      <c r="A345" s="2">
        <v>45635</v>
      </c>
    </row>
    <row r="346" spans="1:1" x14ac:dyDescent="0.3">
      <c r="A346" s="2">
        <v>45636</v>
      </c>
    </row>
    <row r="347" spans="1:1" x14ac:dyDescent="0.3">
      <c r="A347" s="2">
        <v>45637</v>
      </c>
    </row>
    <row r="348" spans="1:1" x14ac:dyDescent="0.3">
      <c r="A348" s="2">
        <v>45638</v>
      </c>
    </row>
    <row r="349" spans="1:1" x14ac:dyDescent="0.3">
      <c r="A349" s="2">
        <v>45639</v>
      </c>
    </row>
    <row r="350" spans="1:1" x14ac:dyDescent="0.3">
      <c r="A350" s="2">
        <v>45640</v>
      </c>
    </row>
    <row r="351" spans="1:1" x14ac:dyDescent="0.3">
      <c r="A351" s="2">
        <v>45641</v>
      </c>
    </row>
    <row r="352" spans="1:1" x14ac:dyDescent="0.3">
      <c r="A352" s="2">
        <v>45642</v>
      </c>
    </row>
    <row r="353" spans="1:1" x14ac:dyDescent="0.3">
      <c r="A353" s="2">
        <v>45643</v>
      </c>
    </row>
    <row r="354" spans="1:1" x14ac:dyDescent="0.3">
      <c r="A354" s="2">
        <v>45644</v>
      </c>
    </row>
    <row r="355" spans="1:1" x14ac:dyDescent="0.3">
      <c r="A355" s="2">
        <v>45645</v>
      </c>
    </row>
    <row r="356" spans="1:1" x14ac:dyDescent="0.3">
      <c r="A356" s="2">
        <v>45646</v>
      </c>
    </row>
    <row r="357" spans="1:1" x14ac:dyDescent="0.3">
      <c r="A357" s="2">
        <v>45647</v>
      </c>
    </row>
    <row r="358" spans="1:1" x14ac:dyDescent="0.3">
      <c r="A358" s="2">
        <v>45648</v>
      </c>
    </row>
    <row r="359" spans="1:1" x14ac:dyDescent="0.3">
      <c r="A359" s="2">
        <v>45649</v>
      </c>
    </row>
    <row r="360" spans="1:1" x14ac:dyDescent="0.3">
      <c r="A360" s="2">
        <v>45650</v>
      </c>
    </row>
    <row r="361" spans="1:1" x14ac:dyDescent="0.3">
      <c r="A361" s="2">
        <v>45651</v>
      </c>
    </row>
    <row r="362" spans="1:1" x14ac:dyDescent="0.3">
      <c r="A362" s="2">
        <v>45652</v>
      </c>
    </row>
    <row r="363" spans="1:1" x14ac:dyDescent="0.3">
      <c r="A363" s="2">
        <v>45653</v>
      </c>
    </row>
    <row r="364" spans="1:1" x14ac:dyDescent="0.3">
      <c r="A364" s="2">
        <v>45654</v>
      </c>
    </row>
    <row r="365" spans="1:1" x14ac:dyDescent="0.3">
      <c r="A365" s="2">
        <v>45655</v>
      </c>
    </row>
    <row r="366" spans="1:1" x14ac:dyDescent="0.3">
      <c r="A366" s="2">
        <v>45656</v>
      </c>
    </row>
    <row r="367" spans="1:1" x14ac:dyDescent="0.3">
      <c r="A367" s="2">
        <v>45657</v>
      </c>
    </row>
    <row r="368" spans="1:1" x14ac:dyDescent="0.3">
      <c r="A368" s="2">
        <v>45658</v>
      </c>
    </row>
    <row r="369" spans="1:1" x14ac:dyDescent="0.3">
      <c r="A369" s="2">
        <v>45659</v>
      </c>
    </row>
    <row r="370" spans="1:1" x14ac:dyDescent="0.3">
      <c r="A370" s="2">
        <v>45660</v>
      </c>
    </row>
    <row r="371" spans="1:1" x14ac:dyDescent="0.3">
      <c r="A371" s="2">
        <v>45661</v>
      </c>
    </row>
    <row r="372" spans="1:1" x14ac:dyDescent="0.3">
      <c r="A372" s="2">
        <v>45662</v>
      </c>
    </row>
    <row r="373" spans="1:1" x14ac:dyDescent="0.3">
      <c r="A373" s="2">
        <v>45663</v>
      </c>
    </row>
    <row r="374" spans="1:1" x14ac:dyDescent="0.3">
      <c r="A374" s="2">
        <v>45664</v>
      </c>
    </row>
    <row r="375" spans="1:1" x14ac:dyDescent="0.3">
      <c r="A375" s="2">
        <v>45665</v>
      </c>
    </row>
    <row r="376" spans="1:1" x14ac:dyDescent="0.3">
      <c r="A376" s="2">
        <v>45666</v>
      </c>
    </row>
    <row r="377" spans="1:1" x14ac:dyDescent="0.3">
      <c r="A377" s="2">
        <v>45667</v>
      </c>
    </row>
    <row r="378" spans="1:1" x14ac:dyDescent="0.3">
      <c r="A378" s="2">
        <v>45668</v>
      </c>
    </row>
    <row r="379" spans="1:1" x14ac:dyDescent="0.3">
      <c r="A379" s="2">
        <v>45669</v>
      </c>
    </row>
    <row r="380" spans="1:1" x14ac:dyDescent="0.3">
      <c r="A380" s="2">
        <v>45670</v>
      </c>
    </row>
    <row r="381" spans="1:1" x14ac:dyDescent="0.3">
      <c r="A381" s="2">
        <v>45671</v>
      </c>
    </row>
    <row r="382" spans="1:1" x14ac:dyDescent="0.3">
      <c r="A382" s="2">
        <v>45672</v>
      </c>
    </row>
    <row r="383" spans="1:1" x14ac:dyDescent="0.3">
      <c r="A383" s="2">
        <v>45673</v>
      </c>
    </row>
    <row r="384" spans="1:1" x14ac:dyDescent="0.3">
      <c r="A384" s="2">
        <v>45674</v>
      </c>
    </row>
    <row r="385" spans="1:1" x14ac:dyDescent="0.3">
      <c r="A385" s="2">
        <v>45675</v>
      </c>
    </row>
    <row r="386" spans="1:1" x14ac:dyDescent="0.3">
      <c r="A386" s="2">
        <v>45676</v>
      </c>
    </row>
    <row r="387" spans="1:1" x14ac:dyDescent="0.3">
      <c r="A387" s="2">
        <v>45677</v>
      </c>
    </row>
    <row r="388" spans="1:1" x14ac:dyDescent="0.3">
      <c r="A388" s="2">
        <v>45678</v>
      </c>
    </row>
    <row r="389" spans="1:1" x14ac:dyDescent="0.3">
      <c r="A389" s="2">
        <v>45679</v>
      </c>
    </row>
    <row r="390" spans="1:1" x14ac:dyDescent="0.3">
      <c r="A390" s="2">
        <v>45680</v>
      </c>
    </row>
    <row r="391" spans="1:1" x14ac:dyDescent="0.3">
      <c r="A391" s="2">
        <v>45681</v>
      </c>
    </row>
    <row r="392" spans="1:1" x14ac:dyDescent="0.3">
      <c r="A392" s="2">
        <v>45682</v>
      </c>
    </row>
    <row r="393" spans="1:1" x14ac:dyDescent="0.3">
      <c r="A393" s="2">
        <v>45683</v>
      </c>
    </row>
    <row r="394" spans="1:1" x14ac:dyDescent="0.3">
      <c r="A394" s="2">
        <v>45684</v>
      </c>
    </row>
    <row r="395" spans="1:1" x14ac:dyDescent="0.3">
      <c r="A395" s="2">
        <v>45685</v>
      </c>
    </row>
    <row r="396" spans="1:1" x14ac:dyDescent="0.3">
      <c r="A396" s="2">
        <v>45686</v>
      </c>
    </row>
    <row r="397" spans="1:1" x14ac:dyDescent="0.3">
      <c r="A397" s="2">
        <v>45687</v>
      </c>
    </row>
    <row r="398" spans="1:1" x14ac:dyDescent="0.3">
      <c r="A398" s="2">
        <v>45688</v>
      </c>
    </row>
    <row r="399" spans="1:1" x14ac:dyDescent="0.3">
      <c r="A399" s="2">
        <v>45689</v>
      </c>
    </row>
    <row r="400" spans="1:1" x14ac:dyDescent="0.3">
      <c r="A400" s="2">
        <v>45690</v>
      </c>
    </row>
    <row r="401" spans="1:1" x14ac:dyDescent="0.3">
      <c r="A401" s="2">
        <v>45691</v>
      </c>
    </row>
    <row r="402" spans="1:1" x14ac:dyDescent="0.3">
      <c r="A402" s="2">
        <v>45692</v>
      </c>
    </row>
    <row r="403" spans="1:1" x14ac:dyDescent="0.3">
      <c r="A403" s="2">
        <v>45693</v>
      </c>
    </row>
    <row r="404" spans="1:1" x14ac:dyDescent="0.3">
      <c r="A404" s="2">
        <v>45694</v>
      </c>
    </row>
    <row r="405" spans="1:1" x14ac:dyDescent="0.3">
      <c r="A405" s="2">
        <v>45695</v>
      </c>
    </row>
    <row r="406" spans="1:1" x14ac:dyDescent="0.3">
      <c r="A406" s="2">
        <v>45696</v>
      </c>
    </row>
    <row r="407" spans="1:1" x14ac:dyDescent="0.3">
      <c r="A407" s="2">
        <v>45697</v>
      </c>
    </row>
    <row r="408" spans="1:1" x14ac:dyDescent="0.3">
      <c r="A408" s="2">
        <v>45698</v>
      </c>
    </row>
    <row r="409" spans="1:1" x14ac:dyDescent="0.3">
      <c r="A409" s="2">
        <v>45699</v>
      </c>
    </row>
    <row r="410" spans="1:1" x14ac:dyDescent="0.3">
      <c r="A410" s="2">
        <v>45700</v>
      </c>
    </row>
    <row r="411" spans="1:1" x14ac:dyDescent="0.3">
      <c r="A411" s="2">
        <v>45701</v>
      </c>
    </row>
    <row r="412" spans="1:1" x14ac:dyDescent="0.3">
      <c r="A412" s="2">
        <v>45702</v>
      </c>
    </row>
    <row r="413" spans="1:1" x14ac:dyDescent="0.3">
      <c r="A413" s="2">
        <v>45703</v>
      </c>
    </row>
    <row r="414" spans="1:1" x14ac:dyDescent="0.3">
      <c r="A414" s="2">
        <v>45704</v>
      </c>
    </row>
    <row r="415" spans="1:1" x14ac:dyDescent="0.3">
      <c r="A415" s="2">
        <v>45705</v>
      </c>
    </row>
    <row r="416" spans="1:1" x14ac:dyDescent="0.3">
      <c r="A416" s="2">
        <v>45706</v>
      </c>
    </row>
    <row r="417" spans="1:1" x14ac:dyDescent="0.3">
      <c r="A417" s="2">
        <v>45707</v>
      </c>
    </row>
    <row r="418" spans="1:1" x14ac:dyDescent="0.3">
      <c r="A418" s="2">
        <v>45708</v>
      </c>
    </row>
    <row r="419" spans="1:1" x14ac:dyDescent="0.3">
      <c r="A419" s="2">
        <v>45709</v>
      </c>
    </row>
    <row r="420" spans="1:1" x14ac:dyDescent="0.3">
      <c r="A420" s="2">
        <v>45710</v>
      </c>
    </row>
    <row r="421" spans="1:1" x14ac:dyDescent="0.3">
      <c r="A421" s="2">
        <v>45711</v>
      </c>
    </row>
    <row r="422" spans="1:1" x14ac:dyDescent="0.3">
      <c r="A422" s="2">
        <v>45712</v>
      </c>
    </row>
    <row r="423" spans="1:1" x14ac:dyDescent="0.3">
      <c r="A423" s="2">
        <v>45713</v>
      </c>
    </row>
    <row r="424" spans="1:1" x14ac:dyDescent="0.3">
      <c r="A424" s="2">
        <v>45714</v>
      </c>
    </row>
    <row r="425" spans="1:1" x14ac:dyDescent="0.3">
      <c r="A425" s="2">
        <v>45715</v>
      </c>
    </row>
    <row r="426" spans="1:1" x14ac:dyDescent="0.3">
      <c r="A426" s="2">
        <v>45716</v>
      </c>
    </row>
    <row r="427" spans="1:1" x14ac:dyDescent="0.3">
      <c r="A427" s="2">
        <v>45717</v>
      </c>
    </row>
    <row r="428" spans="1:1" x14ac:dyDescent="0.3">
      <c r="A428" s="2">
        <v>45718</v>
      </c>
    </row>
    <row r="429" spans="1:1" x14ac:dyDescent="0.3">
      <c r="A429" s="2">
        <v>45719</v>
      </c>
    </row>
    <row r="430" spans="1:1" x14ac:dyDescent="0.3">
      <c r="A430" s="2">
        <v>45720</v>
      </c>
    </row>
    <row r="431" spans="1:1" x14ac:dyDescent="0.3">
      <c r="A431" s="2">
        <v>45721</v>
      </c>
    </row>
    <row r="432" spans="1:1" x14ac:dyDescent="0.3">
      <c r="A432" s="2">
        <v>45722</v>
      </c>
    </row>
    <row r="433" spans="1:1" x14ac:dyDescent="0.3">
      <c r="A433" s="2">
        <v>45723</v>
      </c>
    </row>
    <row r="434" spans="1:1" x14ac:dyDescent="0.3">
      <c r="A434" s="2">
        <v>45724</v>
      </c>
    </row>
    <row r="435" spans="1:1" x14ac:dyDescent="0.3">
      <c r="A435" s="2">
        <v>45725</v>
      </c>
    </row>
    <row r="436" spans="1:1" x14ac:dyDescent="0.3">
      <c r="A436" s="2">
        <v>45726</v>
      </c>
    </row>
    <row r="437" spans="1:1" x14ac:dyDescent="0.3">
      <c r="A437" s="2">
        <v>45727</v>
      </c>
    </row>
    <row r="438" spans="1:1" x14ac:dyDescent="0.3">
      <c r="A438" s="2">
        <v>45728</v>
      </c>
    </row>
    <row r="439" spans="1:1" x14ac:dyDescent="0.3">
      <c r="A439" s="2">
        <v>45729</v>
      </c>
    </row>
    <row r="440" spans="1:1" x14ac:dyDescent="0.3">
      <c r="A440" s="2">
        <v>45730</v>
      </c>
    </row>
    <row r="441" spans="1:1" x14ac:dyDescent="0.3">
      <c r="A441" s="2">
        <v>45731</v>
      </c>
    </row>
    <row r="442" spans="1:1" x14ac:dyDescent="0.3">
      <c r="A442" s="2">
        <v>45732</v>
      </c>
    </row>
    <row r="443" spans="1:1" x14ac:dyDescent="0.3">
      <c r="A443" s="2">
        <v>45733</v>
      </c>
    </row>
    <row r="444" spans="1:1" x14ac:dyDescent="0.3">
      <c r="A444" s="2">
        <v>45734</v>
      </c>
    </row>
    <row r="445" spans="1:1" x14ac:dyDescent="0.3">
      <c r="A445" s="2">
        <v>45735</v>
      </c>
    </row>
    <row r="446" spans="1:1" x14ac:dyDescent="0.3">
      <c r="A446" s="2">
        <v>45736</v>
      </c>
    </row>
    <row r="447" spans="1:1" x14ac:dyDescent="0.3">
      <c r="A447" s="2">
        <v>45737</v>
      </c>
    </row>
    <row r="448" spans="1:1" x14ac:dyDescent="0.3">
      <c r="A448" s="2">
        <v>45738</v>
      </c>
    </row>
    <row r="449" spans="1:1" x14ac:dyDescent="0.3">
      <c r="A449" s="2">
        <v>45739</v>
      </c>
    </row>
    <row r="450" spans="1:1" x14ac:dyDescent="0.3">
      <c r="A450" s="2">
        <v>45740</v>
      </c>
    </row>
    <row r="451" spans="1:1" x14ac:dyDescent="0.3">
      <c r="A451" s="2">
        <v>45741</v>
      </c>
    </row>
    <row r="452" spans="1:1" x14ac:dyDescent="0.3">
      <c r="A452" s="2">
        <v>45742</v>
      </c>
    </row>
    <row r="453" spans="1:1" x14ac:dyDescent="0.3">
      <c r="A453" s="2">
        <v>45743</v>
      </c>
    </row>
    <row r="454" spans="1:1" x14ac:dyDescent="0.3">
      <c r="A454" s="2">
        <v>45744</v>
      </c>
    </row>
    <row r="455" spans="1:1" x14ac:dyDescent="0.3">
      <c r="A455" s="2">
        <v>45745</v>
      </c>
    </row>
    <row r="456" spans="1:1" x14ac:dyDescent="0.3">
      <c r="A456" s="2">
        <v>45746</v>
      </c>
    </row>
    <row r="457" spans="1:1" x14ac:dyDescent="0.3">
      <c r="A457" s="2">
        <v>45747</v>
      </c>
    </row>
    <row r="458" spans="1:1" x14ac:dyDescent="0.3">
      <c r="A458" s="2">
        <v>45748</v>
      </c>
    </row>
    <row r="459" spans="1:1" x14ac:dyDescent="0.3">
      <c r="A459" s="2">
        <v>45749</v>
      </c>
    </row>
    <row r="460" spans="1:1" x14ac:dyDescent="0.3">
      <c r="A460" s="2">
        <v>45750</v>
      </c>
    </row>
    <row r="461" spans="1:1" x14ac:dyDescent="0.3">
      <c r="A461" s="2">
        <v>45751</v>
      </c>
    </row>
    <row r="462" spans="1:1" x14ac:dyDescent="0.3">
      <c r="A462" s="2">
        <v>45752</v>
      </c>
    </row>
    <row r="463" spans="1:1" x14ac:dyDescent="0.3">
      <c r="A463" s="2">
        <v>45753</v>
      </c>
    </row>
    <row r="464" spans="1:1" x14ac:dyDescent="0.3">
      <c r="A464" s="2">
        <v>45754</v>
      </c>
    </row>
    <row r="465" spans="1:1" x14ac:dyDescent="0.3">
      <c r="A465" s="2">
        <v>45755</v>
      </c>
    </row>
    <row r="466" spans="1:1" x14ac:dyDescent="0.3">
      <c r="A466" s="2">
        <v>45756</v>
      </c>
    </row>
    <row r="467" spans="1:1" x14ac:dyDescent="0.3">
      <c r="A467" s="2">
        <v>45757</v>
      </c>
    </row>
    <row r="468" spans="1:1" x14ac:dyDescent="0.3">
      <c r="A468" s="2">
        <v>45758</v>
      </c>
    </row>
    <row r="469" spans="1:1" x14ac:dyDescent="0.3">
      <c r="A469" s="2">
        <v>45759</v>
      </c>
    </row>
    <row r="470" spans="1:1" x14ac:dyDescent="0.3">
      <c r="A470" s="2">
        <v>45760</v>
      </c>
    </row>
    <row r="471" spans="1:1" x14ac:dyDescent="0.3">
      <c r="A471" s="2">
        <v>45761</v>
      </c>
    </row>
    <row r="472" spans="1:1" x14ac:dyDescent="0.3">
      <c r="A472" s="2">
        <v>45762</v>
      </c>
    </row>
    <row r="473" spans="1:1" x14ac:dyDescent="0.3">
      <c r="A473" s="2">
        <v>45763</v>
      </c>
    </row>
    <row r="474" spans="1:1" x14ac:dyDescent="0.3">
      <c r="A474" s="2">
        <v>45764</v>
      </c>
    </row>
    <row r="475" spans="1:1" x14ac:dyDescent="0.3">
      <c r="A475" s="2">
        <v>45765</v>
      </c>
    </row>
    <row r="476" spans="1:1" x14ac:dyDescent="0.3">
      <c r="A476" s="2">
        <v>45766</v>
      </c>
    </row>
    <row r="477" spans="1:1" x14ac:dyDescent="0.3">
      <c r="A477" s="2">
        <v>45767</v>
      </c>
    </row>
    <row r="478" spans="1:1" x14ac:dyDescent="0.3">
      <c r="A478" s="2">
        <v>45768</v>
      </c>
    </row>
    <row r="479" spans="1:1" x14ac:dyDescent="0.3">
      <c r="A479" s="2">
        <v>45769</v>
      </c>
    </row>
    <row r="480" spans="1:1" x14ac:dyDescent="0.3">
      <c r="A480" s="2">
        <v>45770</v>
      </c>
    </row>
    <row r="481" spans="1:1" x14ac:dyDescent="0.3">
      <c r="A481" s="2">
        <v>45771</v>
      </c>
    </row>
    <row r="482" spans="1:1" x14ac:dyDescent="0.3">
      <c r="A482" s="2">
        <v>45772</v>
      </c>
    </row>
    <row r="483" spans="1:1" x14ac:dyDescent="0.3">
      <c r="A483" s="2">
        <v>45773</v>
      </c>
    </row>
    <row r="484" spans="1:1" x14ac:dyDescent="0.3">
      <c r="A484" s="2">
        <v>45774</v>
      </c>
    </row>
    <row r="485" spans="1:1" x14ac:dyDescent="0.3">
      <c r="A485" s="2">
        <v>45775</v>
      </c>
    </row>
    <row r="486" spans="1:1" x14ac:dyDescent="0.3">
      <c r="A486" s="2">
        <v>45776</v>
      </c>
    </row>
    <row r="487" spans="1:1" x14ac:dyDescent="0.3">
      <c r="A487" s="2">
        <v>45777</v>
      </c>
    </row>
    <row r="488" spans="1:1" x14ac:dyDescent="0.3">
      <c r="A488" s="2">
        <v>45778</v>
      </c>
    </row>
    <row r="489" spans="1:1" x14ac:dyDescent="0.3">
      <c r="A489" s="2">
        <v>45779</v>
      </c>
    </row>
    <row r="490" spans="1:1" x14ac:dyDescent="0.3">
      <c r="A490" s="2">
        <v>45780</v>
      </c>
    </row>
    <row r="491" spans="1:1" x14ac:dyDescent="0.3">
      <c r="A491" s="2">
        <v>45781</v>
      </c>
    </row>
    <row r="492" spans="1:1" x14ac:dyDescent="0.3">
      <c r="A492" s="2">
        <v>45782</v>
      </c>
    </row>
    <row r="493" spans="1:1" x14ac:dyDescent="0.3">
      <c r="A493" s="2">
        <v>45783</v>
      </c>
    </row>
    <row r="494" spans="1:1" x14ac:dyDescent="0.3">
      <c r="A494" s="2">
        <v>45784</v>
      </c>
    </row>
    <row r="495" spans="1:1" x14ac:dyDescent="0.3">
      <c r="A495" s="2">
        <v>45785</v>
      </c>
    </row>
    <row r="496" spans="1:1" x14ac:dyDescent="0.3">
      <c r="A496" s="2">
        <v>45786</v>
      </c>
    </row>
    <row r="497" spans="1:1" x14ac:dyDescent="0.3">
      <c r="A497" s="2">
        <v>45787</v>
      </c>
    </row>
    <row r="498" spans="1:1" x14ac:dyDescent="0.3">
      <c r="A498" s="2">
        <v>45788</v>
      </c>
    </row>
    <row r="499" spans="1:1" x14ac:dyDescent="0.3">
      <c r="A499" s="2">
        <v>45789</v>
      </c>
    </row>
    <row r="500" spans="1:1" x14ac:dyDescent="0.3">
      <c r="A500" s="2">
        <v>45790</v>
      </c>
    </row>
    <row r="501" spans="1:1" x14ac:dyDescent="0.3">
      <c r="A501" s="2">
        <v>45791</v>
      </c>
    </row>
    <row r="502" spans="1:1" x14ac:dyDescent="0.3">
      <c r="A502" s="2">
        <v>45792</v>
      </c>
    </row>
    <row r="503" spans="1:1" x14ac:dyDescent="0.3">
      <c r="A503" s="2">
        <v>45793</v>
      </c>
    </row>
    <row r="504" spans="1:1" x14ac:dyDescent="0.3">
      <c r="A504" s="2">
        <v>45794</v>
      </c>
    </row>
    <row r="505" spans="1:1" x14ac:dyDescent="0.3">
      <c r="A505" s="2">
        <v>45795</v>
      </c>
    </row>
    <row r="506" spans="1:1" x14ac:dyDescent="0.3">
      <c r="A506" s="2">
        <v>45796</v>
      </c>
    </row>
    <row r="507" spans="1:1" x14ac:dyDescent="0.3">
      <c r="A507" s="2">
        <v>45797</v>
      </c>
    </row>
    <row r="508" spans="1:1" x14ac:dyDescent="0.3">
      <c r="A508" s="2">
        <v>45798</v>
      </c>
    </row>
    <row r="509" spans="1:1" x14ac:dyDescent="0.3">
      <c r="A509" s="2">
        <v>45799</v>
      </c>
    </row>
    <row r="510" spans="1:1" x14ac:dyDescent="0.3">
      <c r="A510" s="2">
        <v>45800</v>
      </c>
    </row>
    <row r="511" spans="1:1" x14ac:dyDescent="0.3">
      <c r="A511" s="2">
        <v>45801</v>
      </c>
    </row>
    <row r="512" spans="1:1" x14ac:dyDescent="0.3">
      <c r="A512" s="2">
        <v>45802</v>
      </c>
    </row>
    <row r="513" spans="1:1" x14ac:dyDescent="0.3">
      <c r="A513" s="2">
        <v>45803</v>
      </c>
    </row>
    <row r="514" spans="1:1" x14ac:dyDescent="0.3">
      <c r="A514" s="2">
        <v>45804</v>
      </c>
    </row>
    <row r="515" spans="1:1" x14ac:dyDescent="0.3">
      <c r="A515" s="2">
        <v>45805</v>
      </c>
    </row>
    <row r="516" spans="1:1" x14ac:dyDescent="0.3">
      <c r="A516" s="2">
        <v>45806</v>
      </c>
    </row>
    <row r="517" spans="1:1" x14ac:dyDescent="0.3">
      <c r="A517" s="2">
        <v>45807</v>
      </c>
    </row>
    <row r="518" spans="1:1" x14ac:dyDescent="0.3">
      <c r="A518" s="2">
        <v>45808</v>
      </c>
    </row>
    <row r="519" spans="1:1" x14ac:dyDescent="0.3">
      <c r="A519" s="2">
        <v>45809</v>
      </c>
    </row>
    <row r="520" spans="1:1" x14ac:dyDescent="0.3">
      <c r="A520" s="2">
        <v>45810</v>
      </c>
    </row>
    <row r="521" spans="1:1" x14ac:dyDescent="0.3">
      <c r="A521" s="2">
        <v>45811</v>
      </c>
    </row>
    <row r="522" spans="1:1" x14ac:dyDescent="0.3">
      <c r="A522" s="2">
        <v>45812</v>
      </c>
    </row>
    <row r="523" spans="1:1" x14ac:dyDescent="0.3">
      <c r="A523" s="2">
        <v>45813</v>
      </c>
    </row>
    <row r="524" spans="1:1" x14ac:dyDescent="0.3">
      <c r="A524" s="2">
        <v>45814</v>
      </c>
    </row>
    <row r="525" spans="1:1" x14ac:dyDescent="0.3">
      <c r="A525" s="2">
        <v>45815</v>
      </c>
    </row>
    <row r="526" spans="1:1" x14ac:dyDescent="0.3">
      <c r="A526" s="2">
        <v>45816</v>
      </c>
    </row>
    <row r="527" spans="1:1" x14ac:dyDescent="0.3">
      <c r="A527" s="2">
        <v>45817</v>
      </c>
    </row>
    <row r="528" spans="1:1" x14ac:dyDescent="0.3">
      <c r="A528" s="2">
        <v>45818</v>
      </c>
    </row>
    <row r="529" spans="1:1" x14ac:dyDescent="0.3">
      <c r="A529" s="2">
        <v>45819</v>
      </c>
    </row>
    <row r="530" spans="1:1" x14ac:dyDescent="0.3">
      <c r="A530" s="2">
        <v>45820</v>
      </c>
    </row>
    <row r="531" spans="1:1" x14ac:dyDescent="0.3">
      <c r="A531" s="2">
        <v>45821</v>
      </c>
    </row>
    <row r="532" spans="1:1" x14ac:dyDescent="0.3">
      <c r="A532" s="2">
        <v>45822</v>
      </c>
    </row>
    <row r="533" spans="1:1" x14ac:dyDescent="0.3">
      <c r="A533" s="2">
        <v>45823</v>
      </c>
    </row>
    <row r="534" spans="1:1" x14ac:dyDescent="0.3">
      <c r="A534" s="2">
        <v>45824</v>
      </c>
    </row>
    <row r="535" spans="1:1" x14ac:dyDescent="0.3">
      <c r="A535" s="2">
        <v>45825</v>
      </c>
    </row>
    <row r="536" spans="1:1" x14ac:dyDescent="0.3">
      <c r="A536" s="2">
        <v>45826</v>
      </c>
    </row>
    <row r="537" spans="1:1" x14ac:dyDescent="0.3">
      <c r="A537" s="2">
        <v>45827</v>
      </c>
    </row>
    <row r="538" spans="1:1" x14ac:dyDescent="0.3">
      <c r="A538" s="2">
        <v>45828</v>
      </c>
    </row>
    <row r="539" spans="1:1" x14ac:dyDescent="0.3">
      <c r="A539" s="2">
        <v>45829</v>
      </c>
    </row>
    <row r="540" spans="1:1" x14ac:dyDescent="0.3">
      <c r="A540" s="2">
        <v>45830</v>
      </c>
    </row>
    <row r="541" spans="1:1" x14ac:dyDescent="0.3">
      <c r="A541" s="2">
        <v>45831</v>
      </c>
    </row>
    <row r="542" spans="1:1" x14ac:dyDescent="0.3">
      <c r="A542" s="2">
        <v>45832</v>
      </c>
    </row>
    <row r="543" spans="1:1" x14ac:dyDescent="0.3">
      <c r="A543" s="2">
        <v>45833</v>
      </c>
    </row>
    <row r="544" spans="1:1" x14ac:dyDescent="0.3">
      <c r="A544" s="2">
        <v>45834</v>
      </c>
    </row>
    <row r="545" spans="1:1" x14ac:dyDescent="0.3">
      <c r="A545" s="2">
        <v>45835</v>
      </c>
    </row>
    <row r="546" spans="1:1" x14ac:dyDescent="0.3">
      <c r="A546" s="2">
        <v>45836</v>
      </c>
    </row>
    <row r="547" spans="1:1" x14ac:dyDescent="0.3">
      <c r="A547" s="2">
        <v>45837</v>
      </c>
    </row>
    <row r="548" spans="1:1" x14ac:dyDescent="0.3">
      <c r="A548" s="2">
        <v>45838</v>
      </c>
    </row>
    <row r="549" spans="1:1" x14ac:dyDescent="0.3">
      <c r="A549" s="2">
        <v>45839</v>
      </c>
    </row>
    <row r="550" spans="1:1" x14ac:dyDescent="0.3">
      <c r="A550" s="2">
        <v>45840</v>
      </c>
    </row>
    <row r="551" spans="1:1" x14ac:dyDescent="0.3">
      <c r="A551" s="2">
        <v>45841</v>
      </c>
    </row>
    <row r="552" spans="1:1" x14ac:dyDescent="0.3">
      <c r="A552" s="2">
        <v>45842</v>
      </c>
    </row>
    <row r="553" spans="1:1" x14ac:dyDescent="0.3">
      <c r="A553" s="2">
        <v>45843</v>
      </c>
    </row>
    <row r="554" spans="1:1" x14ac:dyDescent="0.3">
      <c r="A554" s="2">
        <v>45844</v>
      </c>
    </row>
    <row r="555" spans="1:1" x14ac:dyDescent="0.3">
      <c r="A555" s="2">
        <v>45845</v>
      </c>
    </row>
    <row r="556" spans="1:1" x14ac:dyDescent="0.3">
      <c r="A556" s="2">
        <v>45846</v>
      </c>
    </row>
    <row r="557" spans="1:1" x14ac:dyDescent="0.3">
      <c r="A557" s="2">
        <v>45847</v>
      </c>
    </row>
    <row r="558" spans="1:1" x14ac:dyDescent="0.3">
      <c r="A558" s="2">
        <v>45848</v>
      </c>
    </row>
    <row r="559" spans="1:1" x14ac:dyDescent="0.3">
      <c r="A559" s="2">
        <v>45849</v>
      </c>
    </row>
    <row r="560" spans="1:1" x14ac:dyDescent="0.3">
      <c r="A560" s="2">
        <v>45850</v>
      </c>
    </row>
    <row r="561" spans="1:1" x14ac:dyDescent="0.3">
      <c r="A561" s="2">
        <v>45851</v>
      </c>
    </row>
    <row r="562" spans="1:1" x14ac:dyDescent="0.3">
      <c r="A562" s="2">
        <v>45852</v>
      </c>
    </row>
    <row r="563" spans="1:1" x14ac:dyDescent="0.3">
      <c r="A563" s="2">
        <v>45853</v>
      </c>
    </row>
    <row r="564" spans="1:1" x14ac:dyDescent="0.3">
      <c r="A564" s="2">
        <v>45854</v>
      </c>
    </row>
    <row r="565" spans="1:1" x14ac:dyDescent="0.3">
      <c r="A565" s="2">
        <v>45855</v>
      </c>
    </row>
    <row r="566" spans="1:1" x14ac:dyDescent="0.3">
      <c r="A566" s="2">
        <v>45856</v>
      </c>
    </row>
    <row r="567" spans="1:1" x14ac:dyDescent="0.3">
      <c r="A567" s="2">
        <v>45857</v>
      </c>
    </row>
    <row r="568" spans="1:1" x14ac:dyDescent="0.3">
      <c r="A568" s="2">
        <v>45858</v>
      </c>
    </row>
    <row r="569" spans="1:1" x14ac:dyDescent="0.3">
      <c r="A569" s="2">
        <v>45859</v>
      </c>
    </row>
    <row r="570" spans="1:1" x14ac:dyDescent="0.3">
      <c r="A570" s="2">
        <v>45860</v>
      </c>
    </row>
    <row r="571" spans="1:1" x14ac:dyDescent="0.3">
      <c r="A571" s="2">
        <v>45861</v>
      </c>
    </row>
    <row r="572" spans="1:1" x14ac:dyDescent="0.3">
      <c r="A572" s="2">
        <v>45862</v>
      </c>
    </row>
    <row r="573" spans="1:1" x14ac:dyDescent="0.3">
      <c r="A573" s="2">
        <v>45863</v>
      </c>
    </row>
    <row r="574" spans="1:1" x14ac:dyDescent="0.3">
      <c r="A574" s="2">
        <v>45864</v>
      </c>
    </row>
    <row r="575" spans="1:1" x14ac:dyDescent="0.3">
      <c r="A575" s="2">
        <v>45865</v>
      </c>
    </row>
    <row r="576" spans="1:1" x14ac:dyDescent="0.3">
      <c r="A576" s="2">
        <v>45866</v>
      </c>
    </row>
    <row r="577" spans="1:1" x14ac:dyDescent="0.3">
      <c r="A577" s="2">
        <v>45867</v>
      </c>
    </row>
    <row r="578" spans="1:1" x14ac:dyDescent="0.3">
      <c r="A578" s="2">
        <v>45868</v>
      </c>
    </row>
    <row r="579" spans="1:1" x14ac:dyDescent="0.3">
      <c r="A579" s="2">
        <v>45869</v>
      </c>
    </row>
    <row r="580" spans="1:1" x14ac:dyDescent="0.3">
      <c r="A580" s="2">
        <v>45870</v>
      </c>
    </row>
    <row r="581" spans="1:1" x14ac:dyDescent="0.3">
      <c r="A581" s="2">
        <v>45871</v>
      </c>
    </row>
    <row r="582" spans="1:1" x14ac:dyDescent="0.3">
      <c r="A582" s="2">
        <v>45872</v>
      </c>
    </row>
    <row r="583" spans="1:1" x14ac:dyDescent="0.3">
      <c r="A583" s="2">
        <v>45873</v>
      </c>
    </row>
    <row r="584" spans="1:1" x14ac:dyDescent="0.3">
      <c r="A584" s="2">
        <v>45874</v>
      </c>
    </row>
    <row r="585" spans="1:1" x14ac:dyDescent="0.3">
      <c r="A585" s="2">
        <v>45875</v>
      </c>
    </row>
    <row r="586" spans="1:1" x14ac:dyDescent="0.3">
      <c r="A586" s="2">
        <v>45876</v>
      </c>
    </row>
    <row r="587" spans="1:1" x14ac:dyDescent="0.3">
      <c r="A587" s="2">
        <v>45877</v>
      </c>
    </row>
    <row r="588" spans="1:1" x14ac:dyDescent="0.3">
      <c r="A588" s="2">
        <v>45878</v>
      </c>
    </row>
    <row r="589" spans="1:1" x14ac:dyDescent="0.3">
      <c r="A589" s="2">
        <v>45879</v>
      </c>
    </row>
    <row r="590" spans="1:1" x14ac:dyDescent="0.3">
      <c r="A590" s="2">
        <v>45880</v>
      </c>
    </row>
    <row r="591" spans="1:1" x14ac:dyDescent="0.3">
      <c r="A591" s="2">
        <v>45881</v>
      </c>
    </row>
    <row r="592" spans="1:1" x14ac:dyDescent="0.3">
      <c r="A592" s="2">
        <v>45882</v>
      </c>
    </row>
    <row r="593" spans="1:1" x14ac:dyDescent="0.3">
      <c r="A593" s="2">
        <v>45883</v>
      </c>
    </row>
    <row r="594" spans="1:1" x14ac:dyDescent="0.3">
      <c r="A594" s="2">
        <v>45884</v>
      </c>
    </row>
    <row r="595" spans="1:1" x14ac:dyDescent="0.3">
      <c r="A595" s="2">
        <v>45885</v>
      </c>
    </row>
    <row r="596" spans="1:1" x14ac:dyDescent="0.3">
      <c r="A596" s="2">
        <v>45886</v>
      </c>
    </row>
    <row r="597" spans="1:1" x14ac:dyDescent="0.3">
      <c r="A597" s="2">
        <v>45887</v>
      </c>
    </row>
    <row r="598" spans="1:1" x14ac:dyDescent="0.3">
      <c r="A598" s="2">
        <v>45888</v>
      </c>
    </row>
    <row r="599" spans="1:1" x14ac:dyDescent="0.3">
      <c r="A599" s="2">
        <v>45889</v>
      </c>
    </row>
    <row r="600" spans="1:1" x14ac:dyDescent="0.3">
      <c r="A600" s="2">
        <v>45890</v>
      </c>
    </row>
    <row r="601" spans="1:1" x14ac:dyDescent="0.3">
      <c r="A601" s="2">
        <v>45891</v>
      </c>
    </row>
    <row r="602" spans="1:1" x14ac:dyDescent="0.3">
      <c r="A602" s="2">
        <v>45892</v>
      </c>
    </row>
    <row r="603" spans="1:1" x14ac:dyDescent="0.3">
      <c r="A603" s="2">
        <v>45893</v>
      </c>
    </row>
    <row r="604" spans="1:1" x14ac:dyDescent="0.3">
      <c r="A604" s="2">
        <v>45894</v>
      </c>
    </row>
    <row r="605" spans="1:1" x14ac:dyDescent="0.3">
      <c r="A605" s="2">
        <v>45895</v>
      </c>
    </row>
    <row r="606" spans="1:1" x14ac:dyDescent="0.3">
      <c r="A606" s="2">
        <v>45896</v>
      </c>
    </row>
    <row r="607" spans="1:1" x14ac:dyDescent="0.3">
      <c r="A607" s="2">
        <v>45897</v>
      </c>
    </row>
    <row r="608" spans="1:1" x14ac:dyDescent="0.3">
      <c r="A608" s="2">
        <v>45898</v>
      </c>
    </row>
    <row r="609" spans="1:1" x14ac:dyDescent="0.3">
      <c r="A609" s="2">
        <v>45899</v>
      </c>
    </row>
    <row r="610" spans="1:1" x14ac:dyDescent="0.3">
      <c r="A610" s="2">
        <v>45900</v>
      </c>
    </row>
    <row r="611" spans="1:1" x14ac:dyDescent="0.3">
      <c r="A611" s="2">
        <v>45901</v>
      </c>
    </row>
    <row r="612" spans="1:1" x14ac:dyDescent="0.3">
      <c r="A612" s="2">
        <v>45902</v>
      </c>
    </row>
    <row r="613" spans="1:1" x14ac:dyDescent="0.3">
      <c r="A613" s="2">
        <v>45903</v>
      </c>
    </row>
    <row r="614" spans="1:1" x14ac:dyDescent="0.3">
      <c r="A614" s="2">
        <v>45904</v>
      </c>
    </row>
    <row r="615" spans="1:1" x14ac:dyDescent="0.3">
      <c r="A615" s="2">
        <v>45905</v>
      </c>
    </row>
    <row r="616" spans="1:1" x14ac:dyDescent="0.3">
      <c r="A616" s="2">
        <v>45906</v>
      </c>
    </row>
    <row r="617" spans="1:1" x14ac:dyDescent="0.3">
      <c r="A617" s="2">
        <v>45907</v>
      </c>
    </row>
    <row r="618" spans="1:1" x14ac:dyDescent="0.3">
      <c r="A618" s="2">
        <v>45908</v>
      </c>
    </row>
    <row r="619" spans="1:1" x14ac:dyDescent="0.3">
      <c r="A619" s="2">
        <v>45909</v>
      </c>
    </row>
    <row r="620" spans="1:1" x14ac:dyDescent="0.3">
      <c r="A620" s="2">
        <v>45910</v>
      </c>
    </row>
    <row r="621" spans="1:1" x14ac:dyDescent="0.3">
      <c r="A621" s="2">
        <v>45911</v>
      </c>
    </row>
    <row r="622" spans="1:1" x14ac:dyDescent="0.3">
      <c r="A622" s="2">
        <v>45912</v>
      </c>
    </row>
    <row r="623" spans="1:1" x14ac:dyDescent="0.3">
      <c r="A623" s="2">
        <v>45913</v>
      </c>
    </row>
    <row r="624" spans="1:1" x14ac:dyDescent="0.3">
      <c r="A624" s="2">
        <v>45914</v>
      </c>
    </row>
    <row r="625" spans="1:1" x14ac:dyDescent="0.3">
      <c r="A625" s="2">
        <v>45915</v>
      </c>
    </row>
    <row r="626" spans="1:1" x14ac:dyDescent="0.3">
      <c r="A626" s="2">
        <v>45916</v>
      </c>
    </row>
    <row r="627" spans="1:1" x14ac:dyDescent="0.3">
      <c r="A627" s="2">
        <v>45917</v>
      </c>
    </row>
    <row r="628" spans="1:1" x14ac:dyDescent="0.3">
      <c r="A628" s="2">
        <v>45918</v>
      </c>
    </row>
    <row r="629" spans="1:1" x14ac:dyDescent="0.3">
      <c r="A629" s="2">
        <v>45919</v>
      </c>
    </row>
    <row r="630" spans="1:1" x14ac:dyDescent="0.3">
      <c r="A630" s="2">
        <v>45920</v>
      </c>
    </row>
    <row r="631" spans="1:1" x14ac:dyDescent="0.3">
      <c r="A631" s="2">
        <v>45921</v>
      </c>
    </row>
    <row r="632" spans="1:1" x14ac:dyDescent="0.3">
      <c r="A632" s="2">
        <v>45922</v>
      </c>
    </row>
    <row r="633" spans="1:1" x14ac:dyDescent="0.3">
      <c r="A633" s="2">
        <v>45923</v>
      </c>
    </row>
    <row r="634" spans="1:1" x14ac:dyDescent="0.3">
      <c r="A634" s="2">
        <v>45924</v>
      </c>
    </row>
    <row r="635" spans="1:1" x14ac:dyDescent="0.3">
      <c r="A635" s="2">
        <v>45925</v>
      </c>
    </row>
    <row r="636" spans="1:1" x14ac:dyDescent="0.3">
      <c r="A636" s="2">
        <v>45926</v>
      </c>
    </row>
    <row r="637" spans="1:1" x14ac:dyDescent="0.3">
      <c r="A637" s="2">
        <v>45927</v>
      </c>
    </row>
    <row r="638" spans="1:1" x14ac:dyDescent="0.3">
      <c r="A638" s="2">
        <v>45928</v>
      </c>
    </row>
    <row r="639" spans="1:1" x14ac:dyDescent="0.3">
      <c r="A639" s="2">
        <v>45929</v>
      </c>
    </row>
    <row r="640" spans="1:1" x14ac:dyDescent="0.3">
      <c r="A640" s="2">
        <v>45930</v>
      </c>
    </row>
    <row r="641" spans="1:1" x14ac:dyDescent="0.3">
      <c r="A641" s="2">
        <v>45931</v>
      </c>
    </row>
    <row r="642" spans="1:1" x14ac:dyDescent="0.3">
      <c r="A642" s="2">
        <v>45932</v>
      </c>
    </row>
    <row r="643" spans="1:1" x14ac:dyDescent="0.3">
      <c r="A643" s="2">
        <v>45933</v>
      </c>
    </row>
    <row r="644" spans="1:1" x14ac:dyDescent="0.3">
      <c r="A644" s="2">
        <v>45934</v>
      </c>
    </row>
    <row r="645" spans="1:1" x14ac:dyDescent="0.3">
      <c r="A645" s="2">
        <v>45935</v>
      </c>
    </row>
    <row r="646" spans="1:1" x14ac:dyDescent="0.3">
      <c r="A646" s="2">
        <v>45936</v>
      </c>
    </row>
    <row r="647" spans="1:1" x14ac:dyDescent="0.3">
      <c r="A647" s="2">
        <v>45937</v>
      </c>
    </row>
    <row r="648" spans="1:1" x14ac:dyDescent="0.3">
      <c r="A648" s="2">
        <v>45938</v>
      </c>
    </row>
    <row r="649" spans="1:1" x14ac:dyDescent="0.3">
      <c r="A649" s="2">
        <v>45939</v>
      </c>
    </row>
    <row r="650" spans="1:1" x14ac:dyDescent="0.3">
      <c r="A650" s="2">
        <v>45940</v>
      </c>
    </row>
    <row r="651" spans="1:1" x14ac:dyDescent="0.3">
      <c r="A651" s="2">
        <v>45941</v>
      </c>
    </row>
    <row r="652" spans="1:1" x14ac:dyDescent="0.3">
      <c r="A652" s="2">
        <v>45942</v>
      </c>
    </row>
    <row r="653" spans="1:1" x14ac:dyDescent="0.3">
      <c r="A653" s="2">
        <v>45943</v>
      </c>
    </row>
    <row r="654" spans="1:1" x14ac:dyDescent="0.3">
      <c r="A654" s="2">
        <v>45944</v>
      </c>
    </row>
    <row r="655" spans="1:1" x14ac:dyDescent="0.3">
      <c r="A655" s="2">
        <v>45945</v>
      </c>
    </row>
    <row r="656" spans="1:1" x14ac:dyDescent="0.3">
      <c r="A656" s="2">
        <v>45946</v>
      </c>
    </row>
    <row r="657" spans="1:1" x14ac:dyDescent="0.3">
      <c r="A657" s="2">
        <v>45947</v>
      </c>
    </row>
    <row r="658" spans="1:1" x14ac:dyDescent="0.3">
      <c r="A658" s="2">
        <v>45948</v>
      </c>
    </row>
    <row r="659" spans="1:1" x14ac:dyDescent="0.3">
      <c r="A659" s="2">
        <v>45949</v>
      </c>
    </row>
    <row r="660" spans="1:1" x14ac:dyDescent="0.3">
      <c r="A660" s="2">
        <v>45950</v>
      </c>
    </row>
    <row r="661" spans="1:1" x14ac:dyDescent="0.3">
      <c r="A661" s="2">
        <v>45951</v>
      </c>
    </row>
    <row r="662" spans="1:1" x14ac:dyDescent="0.3">
      <c r="A662" s="2">
        <v>45952</v>
      </c>
    </row>
    <row r="663" spans="1:1" x14ac:dyDescent="0.3">
      <c r="A663" s="2">
        <v>45953</v>
      </c>
    </row>
    <row r="664" spans="1:1" x14ac:dyDescent="0.3">
      <c r="A664" s="2">
        <v>45954</v>
      </c>
    </row>
    <row r="665" spans="1:1" x14ac:dyDescent="0.3">
      <c r="A665" s="2">
        <v>45955</v>
      </c>
    </row>
    <row r="666" spans="1:1" x14ac:dyDescent="0.3">
      <c r="A666" s="2">
        <v>45956</v>
      </c>
    </row>
    <row r="667" spans="1:1" x14ac:dyDescent="0.3">
      <c r="A667" s="2">
        <v>45957</v>
      </c>
    </row>
    <row r="668" spans="1:1" x14ac:dyDescent="0.3">
      <c r="A668" s="2">
        <v>45958</v>
      </c>
    </row>
    <row r="669" spans="1:1" x14ac:dyDescent="0.3">
      <c r="A669" s="2">
        <v>45959</v>
      </c>
    </row>
    <row r="670" spans="1:1" x14ac:dyDescent="0.3">
      <c r="A670" s="2">
        <v>45960</v>
      </c>
    </row>
    <row r="671" spans="1:1" x14ac:dyDescent="0.3">
      <c r="A671" s="2">
        <v>45961</v>
      </c>
    </row>
    <row r="672" spans="1:1" x14ac:dyDescent="0.3">
      <c r="A672" s="2">
        <v>45962</v>
      </c>
    </row>
    <row r="673" spans="1:1" x14ac:dyDescent="0.3">
      <c r="A673" s="2">
        <v>45963</v>
      </c>
    </row>
    <row r="674" spans="1:1" x14ac:dyDescent="0.3">
      <c r="A674" s="2">
        <v>45964</v>
      </c>
    </row>
    <row r="675" spans="1:1" x14ac:dyDescent="0.3">
      <c r="A675" s="2">
        <v>45965</v>
      </c>
    </row>
    <row r="676" spans="1:1" x14ac:dyDescent="0.3">
      <c r="A676" s="2">
        <v>45966</v>
      </c>
    </row>
    <row r="677" spans="1:1" x14ac:dyDescent="0.3">
      <c r="A677" s="2">
        <v>45967</v>
      </c>
    </row>
    <row r="678" spans="1:1" x14ac:dyDescent="0.3">
      <c r="A678" s="2">
        <v>45968</v>
      </c>
    </row>
    <row r="679" spans="1:1" x14ac:dyDescent="0.3">
      <c r="A679" s="2">
        <v>45969</v>
      </c>
    </row>
    <row r="680" spans="1:1" x14ac:dyDescent="0.3">
      <c r="A680" s="2">
        <v>45970</v>
      </c>
    </row>
    <row r="681" spans="1:1" x14ac:dyDescent="0.3">
      <c r="A681" s="2">
        <v>45971</v>
      </c>
    </row>
    <row r="682" spans="1:1" x14ac:dyDescent="0.3">
      <c r="A682" s="2">
        <v>45972</v>
      </c>
    </row>
    <row r="683" spans="1:1" x14ac:dyDescent="0.3">
      <c r="A683" s="2">
        <v>45973</v>
      </c>
    </row>
    <row r="684" spans="1:1" x14ac:dyDescent="0.3">
      <c r="A684" s="2">
        <v>45974</v>
      </c>
    </row>
    <row r="685" spans="1:1" x14ac:dyDescent="0.3">
      <c r="A685" s="2">
        <v>45975</v>
      </c>
    </row>
    <row r="686" spans="1:1" x14ac:dyDescent="0.3">
      <c r="A686" s="2">
        <v>45976</v>
      </c>
    </row>
    <row r="687" spans="1:1" x14ac:dyDescent="0.3">
      <c r="A687" s="2">
        <v>45977</v>
      </c>
    </row>
    <row r="688" spans="1:1" x14ac:dyDescent="0.3">
      <c r="A688" s="2">
        <v>45978</v>
      </c>
    </row>
    <row r="689" spans="1:1" x14ac:dyDescent="0.3">
      <c r="A689" s="2">
        <v>45979</v>
      </c>
    </row>
    <row r="690" spans="1:1" x14ac:dyDescent="0.3">
      <c r="A690" s="2">
        <v>45980</v>
      </c>
    </row>
    <row r="691" spans="1:1" x14ac:dyDescent="0.3">
      <c r="A691" s="2">
        <v>45981</v>
      </c>
    </row>
    <row r="692" spans="1:1" x14ac:dyDescent="0.3">
      <c r="A692" s="2">
        <v>45982</v>
      </c>
    </row>
    <row r="693" spans="1:1" x14ac:dyDescent="0.3">
      <c r="A693" s="2">
        <v>45983</v>
      </c>
    </row>
    <row r="694" spans="1:1" x14ac:dyDescent="0.3">
      <c r="A694" s="2">
        <v>45984</v>
      </c>
    </row>
    <row r="695" spans="1:1" x14ac:dyDescent="0.3">
      <c r="A695" s="2">
        <v>45985</v>
      </c>
    </row>
    <row r="696" spans="1:1" x14ac:dyDescent="0.3">
      <c r="A696" s="2">
        <v>45986</v>
      </c>
    </row>
    <row r="697" spans="1:1" x14ac:dyDescent="0.3">
      <c r="A697" s="2">
        <v>45987</v>
      </c>
    </row>
    <row r="698" spans="1:1" x14ac:dyDescent="0.3">
      <c r="A698" s="2">
        <v>45988</v>
      </c>
    </row>
    <row r="699" spans="1:1" x14ac:dyDescent="0.3">
      <c r="A699" s="2">
        <v>45989</v>
      </c>
    </row>
    <row r="700" spans="1:1" x14ac:dyDescent="0.3">
      <c r="A700" s="2">
        <v>45990</v>
      </c>
    </row>
    <row r="701" spans="1:1" x14ac:dyDescent="0.3">
      <c r="A701" s="2">
        <v>45991</v>
      </c>
    </row>
    <row r="702" spans="1:1" x14ac:dyDescent="0.3">
      <c r="A702" s="2">
        <v>45992</v>
      </c>
    </row>
    <row r="703" spans="1:1" x14ac:dyDescent="0.3">
      <c r="A703" s="2">
        <v>45993</v>
      </c>
    </row>
    <row r="704" spans="1:1" x14ac:dyDescent="0.3">
      <c r="A704" s="2">
        <v>45994</v>
      </c>
    </row>
    <row r="705" spans="1:1" x14ac:dyDescent="0.3">
      <c r="A705" s="2">
        <v>45995</v>
      </c>
    </row>
    <row r="706" spans="1:1" x14ac:dyDescent="0.3">
      <c r="A706" s="2">
        <v>45996</v>
      </c>
    </row>
    <row r="707" spans="1:1" x14ac:dyDescent="0.3">
      <c r="A707" s="2">
        <v>45997</v>
      </c>
    </row>
    <row r="708" spans="1:1" x14ac:dyDescent="0.3">
      <c r="A708" s="2">
        <v>45998</v>
      </c>
    </row>
    <row r="709" spans="1:1" x14ac:dyDescent="0.3">
      <c r="A709" s="2">
        <v>45999</v>
      </c>
    </row>
    <row r="710" spans="1:1" x14ac:dyDescent="0.3">
      <c r="A710" s="2">
        <v>46000</v>
      </c>
    </row>
    <row r="711" spans="1:1" x14ac:dyDescent="0.3">
      <c r="A711" s="2">
        <v>46001</v>
      </c>
    </row>
    <row r="712" spans="1:1" x14ac:dyDescent="0.3">
      <c r="A712" s="2">
        <v>46002</v>
      </c>
    </row>
    <row r="713" spans="1:1" x14ac:dyDescent="0.3">
      <c r="A713" s="2">
        <v>46003</v>
      </c>
    </row>
    <row r="714" spans="1:1" x14ac:dyDescent="0.3">
      <c r="A714" s="2">
        <v>46004</v>
      </c>
    </row>
    <row r="715" spans="1:1" x14ac:dyDescent="0.3">
      <c r="A715" s="2">
        <v>46005</v>
      </c>
    </row>
    <row r="716" spans="1:1" x14ac:dyDescent="0.3">
      <c r="A716" s="2">
        <v>46006</v>
      </c>
    </row>
    <row r="717" spans="1:1" x14ac:dyDescent="0.3">
      <c r="A717" s="2">
        <v>46007</v>
      </c>
    </row>
    <row r="718" spans="1:1" x14ac:dyDescent="0.3">
      <c r="A718" s="2">
        <v>46008</v>
      </c>
    </row>
    <row r="719" spans="1:1" x14ac:dyDescent="0.3">
      <c r="A719" s="2">
        <v>46009</v>
      </c>
    </row>
    <row r="720" spans="1:1" x14ac:dyDescent="0.3">
      <c r="A720" s="2">
        <v>46010</v>
      </c>
    </row>
    <row r="721" spans="1:1" x14ac:dyDescent="0.3">
      <c r="A721" s="2">
        <v>46011</v>
      </c>
    </row>
    <row r="722" spans="1:1" x14ac:dyDescent="0.3">
      <c r="A722" s="2">
        <v>46012</v>
      </c>
    </row>
    <row r="723" spans="1:1" x14ac:dyDescent="0.3">
      <c r="A723" s="2">
        <v>46013</v>
      </c>
    </row>
    <row r="724" spans="1:1" x14ac:dyDescent="0.3">
      <c r="A724" s="2">
        <v>46014</v>
      </c>
    </row>
    <row r="725" spans="1:1" x14ac:dyDescent="0.3">
      <c r="A725" s="2">
        <v>46015</v>
      </c>
    </row>
    <row r="726" spans="1:1" x14ac:dyDescent="0.3">
      <c r="A726" s="2">
        <v>46016</v>
      </c>
    </row>
    <row r="727" spans="1:1" x14ac:dyDescent="0.3">
      <c r="A727" s="2">
        <v>46017</v>
      </c>
    </row>
    <row r="728" spans="1:1" x14ac:dyDescent="0.3">
      <c r="A728" s="2">
        <v>46018</v>
      </c>
    </row>
    <row r="729" spans="1:1" x14ac:dyDescent="0.3">
      <c r="A729" s="2">
        <v>46019</v>
      </c>
    </row>
    <row r="730" spans="1:1" x14ac:dyDescent="0.3">
      <c r="A730" s="2">
        <v>46020</v>
      </c>
    </row>
    <row r="731" spans="1:1" x14ac:dyDescent="0.3">
      <c r="A731" s="2">
        <v>46021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CB54-C8C1-4CE5-95BF-003D5F953DFD}">
  <dimension ref="A1"/>
  <sheetViews>
    <sheetView workbookViewId="0">
      <selection activeCell="O18" sqref="O18"/>
    </sheetView>
  </sheetViews>
  <sheetFormatPr defaultRowHeight="14.4" x14ac:dyDescent="0.3"/>
  <cols>
    <col min="1" max="1" width="10.44140625" customWidth="1"/>
  </cols>
  <sheetData>
    <row r="1" spans="1:1" x14ac:dyDescent="0.3">
      <c r="A1" t="s">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36F91-19AB-49FF-9555-2D11897613D6}">
  <dimension ref="A1:Y331"/>
  <sheetViews>
    <sheetView workbookViewId="0">
      <selection activeCell="B4" sqref="B4"/>
    </sheetView>
  </sheetViews>
  <sheetFormatPr defaultRowHeight="14.4" x14ac:dyDescent="0.3"/>
  <cols>
    <col min="1" max="1" width="10.77734375" bestFit="1" customWidth="1"/>
    <col min="2" max="2" width="19.109375" bestFit="1" customWidth="1"/>
    <col min="3" max="17" width="14.109375" bestFit="1" customWidth="1"/>
    <col min="18" max="18" width="12.21875" bestFit="1" customWidth="1"/>
    <col min="19" max="19" width="11" bestFit="1" customWidth="1"/>
    <col min="20" max="20" width="16.44140625" bestFit="1" customWidth="1"/>
    <col min="21" max="21" width="18.21875" bestFit="1" customWidth="1"/>
    <col min="22" max="22" width="14.88671875" bestFit="1" customWidth="1"/>
    <col min="23" max="24" width="15.33203125" bestFit="1" customWidth="1"/>
    <col min="25" max="25" width="18.88671875" bestFit="1" customWidth="1"/>
    <col min="26" max="945" width="20" bestFit="1" customWidth="1"/>
    <col min="946" max="946" width="12.21875" bestFit="1" customWidth="1"/>
    <col min="947" max="947" width="11" bestFit="1" customWidth="1"/>
    <col min="948" max="948" width="16.44140625" bestFit="1" customWidth="1"/>
    <col min="949" max="949" width="18.21875" bestFit="1" customWidth="1"/>
    <col min="950" max="950" width="14.88671875" bestFit="1" customWidth="1"/>
    <col min="951" max="952" width="15.33203125" bestFit="1" customWidth="1"/>
    <col min="953" max="953" width="18.88671875" bestFit="1" customWidth="1"/>
  </cols>
  <sheetData>
    <row r="1" spans="1:11" ht="15.6" x14ac:dyDescent="0.3">
      <c r="D1" s="16" t="s">
        <v>2</v>
      </c>
      <c r="E1" s="16"/>
      <c r="F1" s="16"/>
      <c r="G1" s="16"/>
      <c r="H1" s="16"/>
      <c r="I1" s="16"/>
      <c r="J1" s="16"/>
      <c r="K1" s="16"/>
    </row>
    <row r="2" spans="1:11" x14ac:dyDescent="0.3">
      <c r="D2" t="s">
        <v>3</v>
      </c>
      <c r="E2" t="s">
        <v>4</v>
      </c>
      <c r="F2" t="s">
        <v>5</v>
      </c>
      <c r="G2" t="s">
        <v>6</v>
      </c>
      <c r="H2" t="s">
        <v>7</v>
      </c>
      <c r="I2" t="s">
        <v>8</v>
      </c>
      <c r="J2" t="s">
        <v>9</v>
      </c>
      <c r="K2" t="s">
        <v>10</v>
      </c>
    </row>
    <row r="3" spans="1:11" x14ac:dyDescent="0.3">
      <c r="D3" s="6">
        <v>52000</v>
      </c>
      <c r="E3" s="6">
        <v>755106</v>
      </c>
      <c r="F3" s="6">
        <v>29119278</v>
      </c>
      <c r="G3" s="6">
        <v>1052094.6499999997</v>
      </c>
      <c r="H3" s="6">
        <v>28067183.350000001</v>
      </c>
      <c r="I3" s="6">
        <v>22602647</v>
      </c>
      <c r="J3" s="6">
        <v>5464536.3500000015</v>
      </c>
      <c r="K3" s="7">
        <v>0.19469486060844796</v>
      </c>
    </row>
    <row r="6" spans="1:11" ht="15.6" x14ac:dyDescent="0.3">
      <c r="D6" s="16" t="s">
        <v>225</v>
      </c>
      <c r="E6" s="16"/>
      <c r="F6" s="16"/>
      <c r="G6" s="16"/>
      <c r="H6" s="16"/>
      <c r="I6" s="16"/>
      <c r="J6" s="16"/>
      <c r="K6" s="16"/>
    </row>
    <row r="7" spans="1:11" x14ac:dyDescent="0.3">
      <c r="D7" t="s">
        <v>11</v>
      </c>
      <c r="E7" t="s">
        <v>12</v>
      </c>
      <c r="F7" t="s">
        <v>13</v>
      </c>
      <c r="G7" t="s">
        <v>14</v>
      </c>
    </row>
    <row r="8" spans="1:11" x14ac:dyDescent="0.3">
      <c r="D8" s="6">
        <v>12600</v>
      </c>
      <c r="E8" s="6">
        <v>11026</v>
      </c>
      <c r="F8" s="7">
        <v>0.87507936507936512</v>
      </c>
      <c r="G8" s="9">
        <v>4.716125521494649E-2</v>
      </c>
    </row>
    <row r="11" spans="1:11" ht="15.6" x14ac:dyDescent="0.3">
      <c r="D11" s="16" t="s">
        <v>15</v>
      </c>
      <c r="E11" s="16"/>
      <c r="F11" s="16"/>
      <c r="G11" s="16"/>
      <c r="H11" s="16"/>
      <c r="I11" s="16"/>
      <c r="J11" s="16"/>
      <c r="K11" s="16"/>
    </row>
    <row r="12" spans="1:11" x14ac:dyDescent="0.3">
      <c r="D12" t="s">
        <v>16</v>
      </c>
      <c r="E12" t="s">
        <v>17</v>
      </c>
      <c r="F12" t="s">
        <v>18</v>
      </c>
      <c r="G12" t="s">
        <v>19</v>
      </c>
      <c r="H12" t="s">
        <v>20</v>
      </c>
      <c r="I12" t="s">
        <v>21</v>
      </c>
    </row>
    <row r="13" spans="1:11" x14ac:dyDescent="0.3">
      <c r="D13" s="6">
        <v>120</v>
      </c>
      <c r="E13" s="10">
        <v>120</v>
      </c>
      <c r="F13" s="7">
        <v>1</v>
      </c>
      <c r="G13" s="6">
        <v>7.5987301587301586</v>
      </c>
      <c r="H13" s="6">
        <v>14.521269230769231</v>
      </c>
      <c r="I13" s="6">
        <v>539.75352596153846</v>
      </c>
    </row>
    <row r="15" spans="1:11" x14ac:dyDescent="0.3">
      <c r="A15" s="13" t="s">
        <v>47</v>
      </c>
      <c r="B15" s="13" t="s">
        <v>48</v>
      </c>
      <c r="C15" s="14" t="s">
        <v>3</v>
      </c>
      <c r="D15" s="14" t="s">
        <v>4</v>
      </c>
      <c r="E15" s="14" t="s">
        <v>5</v>
      </c>
      <c r="F15" s="14" t="s">
        <v>6</v>
      </c>
      <c r="G15" s="14" t="s">
        <v>7</v>
      </c>
      <c r="H15" s="14" t="s">
        <v>8</v>
      </c>
      <c r="I15" s="14" t="s">
        <v>9</v>
      </c>
      <c r="J15" s="14" t="s">
        <v>10</v>
      </c>
    </row>
    <row r="16" spans="1:11" x14ac:dyDescent="0.3">
      <c r="A16" s="3" t="s">
        <v>23</v>
      </c>
      <c r="B16" s="3" t="s">
        <v>28</v>
      </c>
      <c r="C16" s="6">
        <v>2733</v>
      </c>
      <c r="D16" s="6">
        <v>38973</v>
      </c>
      <c r="E16" s="6">
        <v>545622</v>
      </c>
      <c r="F16" s="6">
        <v>21874.999999999945</v>
      </c>
      <c r="G16" s="6">
        <v>523747.00000000006</v>
      </c>
      <c r="H16" s="6">
        <v>389730</v>
      </c>
      <c r="I16" s="6">
        <v>134017.00000000006</v>
      </c>
      <c r="J16" s="7">
        <v>0.25588117927167131</v>
      </c>
    </row>
    <row r="17" spans="1:10" x14ac:dyDescent="0.3">
      <c r="A17" s="3"/>
      <c r="B17" s="3" t="s">
        <v>29</v>
      </c>
      <c r="C17" s="6">
        <v>2708</v>
      </c>
      <c r="D17" s="6">
        <v>38870</v>
      </c>
      <c r="E17" s="6">
        <v>932880</v>
      </c>
      <c r="F17" s="6">
        <v>31831.199999999972</v>
      </c>
      <c r="G17" s="6">
        <v>901048.8</v>
      </c>
      <c r="H17" s="6">
        <v>699660</v>
      </c>
      <c r="I17" s="6">
        <v>201388.80000000005</v>
      </c>
      <c r="J17" s="7">
        <v>0.22350487565157406</v>
      </c>
    </row>
    <row r="18" spans="1:10" x14ac:dyDescent="0.3">
      <c r="A18" s="3"/>
      <c r="B18" s="3" t="s">
        <v>30</v>
      </c>
      <c r="C18" s="6">
        <v>2700</v>
      </c>
      <c r="D18" s="6">
        <v>39924</v>
      </c>
      <c r="E18" s="6">
        <v>1397340</v>
      </c>
      <c r="F18" s="6">
        <v>46982.25</v>
      </c>
      <c r="G18" s="6">
        <v>1350357.75</v>
      </c>
      <c r="H18" s="6">
        <v>1117872</v>
      </c>
      <c r="I18" s="6">
        <v>232485.75</v>
      </c>
      <c r="J18" s="7">
        <v>0.17216604266536034</v>
      </c>
    </row>
    <row r="19" spans="1:10" x14ac:dyDescent="0.3">
      <c r="A19" s="3"/>
      <c r="B19" s="3" t="s">
        <v>31</v>
      </c>
      <c r="C19" s="6">
        <v>2731</v>
      </c>
      <c r="D19" s="6">
        <v>40791</v>
      </c>
      <c r="E19" s="6">
        <v>367119</v>
      </c>
      <c r="F19" s="6">
        <v>14541.750000000027</v>
      </c>
      <c r="G19" s="6">
        <v>352577.25</v>
      </c>
      <c r="H19" s="6">
        <v>244746</v>
      </c>
      <c r="I19" s="6">
        <v>107831.25</v>
      </c>
      <c r="J19" s="7">
        <v>0.30583723141524305</v>
      </c>
    </row>
    <row r="20" spans="1:10" x14ac:dyDescent="0.3">
      <c r="A20" s="3"/>
      <c r="B20" s="3" t="s">
        <v>32</v>
      </c>
      <c r="C20" s="6">
        <v>2784</v>
      </c>
      <c r="D20" s="6">
        <v>39612</v>
      </c>
      <c r="E20" s="6">
        <v>1505256</v>
      </c>
      <c r="F20" s="6">
        <v>55888.499999999847</v>
      </c>
      <c r="G20" s="6">
        <v>1449367.5000000002</v>
      </c>
      <c r="H20" s="6">
        <v>1188360</v>
      </c>
      <c r="I20" s="6">
        <v>261007.50000000023</v>
      </c>
      <c r="J20" s="7">
        <v>0.18008372617710841</v>
      </c>
    </row>
    <row r="21" spans="1:10" x14ac:dyDescent="0.3">
      <c r="A21" s="3" t="s">
        <v>49</v>
      </c>
      <c r="B21" s="3"/>
      <c r="C21" s="6">
        <v>13656</v>
      </c>
      <c r="D21" s="6">
        <v>198170</v>
      </c>
      <c r="E21" s="6">
        <v>4748217</v>
      </c>
      <c r="F21" s="6">
        <v>171118.70000000118</v>
      </c>
      <c r="G21" s="6">
        <v>4577098.2999999989</v>
      </c>
      <c r="H21" s="6">
        <v>3640368</v>
      </c>
      <c r="I21" s="6">
        <v>936730.29999999888</v>
      </c>
      <c r="J21" s="7">
        <v>0.20465592797078427</v>
      </c>
    </row>
    <row r="22" spans="1:10" x14ac:dyDescent="0.3">
      <c r="A22" s="3" t="s">
        <v>24</v>
      </c>
      <c r="B22" s="3" t="s">
        <v>33</v>
      </c>
      <c r="C22" s="6">
        <v>2762</v>
      </c>
      <c r="D22" s="6">
        <v>40836</v>
      </c>
      <c r="E22" s="6">
        <v>2450160</v>
      </c>
      <c r="F22" s="6">
        <v>88302</v>
      </c>
      <c r="G22" s="6">
        <v>2361858</v>
      </c>
      <c r="H22" s="6">
        <v>1837620</v>
      </c>
      <c r="I22" s="6">
        <v>524238</v>
      </c>
      <c r="J22" s="7">
        <v>0.22195999928869559</v>
      </c>
    </row>
    <row r="23" spans="1:10" x14ac:dyDescent="0.3">
      <c r="A23" s="3"/>
      <c r="B23" s="3" t="s">
        <v>34</v>
      </c>
      <c r="C23" s="6">
        <v>2733</v>
      </c>
      <c r="D23" s="6">
        <v>36513</v>
      </c>
      <c r="E23" s="6">
        <v>2263806</v>
      </c>
      <c r="F23" s="6">
        <v>76551.400000000212</v>
      </c>
      <c r="G23" s="6">
        <v>2187254.5999999996</v>
      </c>
      <c r="H23" s="6">
        <v>1752624</v>
      </c>
      <c r="I23" s="6">
        <v>434630.59999999963</v>
      </c>
      <c r="J23" s="7">
        <v>0.19871056620477548</v>
      </c>
    </row>
    <row r="24" spans="1:10" x14ac:dyDescent="0.3">
      <c r="A24" s="3"/>
      <c r="B24" s="3" t="s">
        <v>35</v>
      </c>
      <c r="C24" s="6">
        <v>2687</v>
      </c>
      <c r="D24" s="6">
        <v>42863</v>
      </c>
      <c r="E24" s="6">
        <v>1200164</v>
      </c>
      <c r="F24" s="6">
        <v>46636.79999999993</v>
      </c>
      <c r="G24" s="6">
        <v>1153527.2000000002</v>
      </c>
      <c r="H24" s="6">
        <v>857260</v>
      </c>
      <c r="I24" s="6">
        <v>296267.20000000019</v>
      </c>
      <c r="J24" s="7">
        <v>0.25683590295920211</v>
      </c>
    </row>
    <row r="25" spans="1:10" x14ac:dyDescent="0.3">
      <c r="A25" s="3"/>
      <c r="B25" s="3" t="s">
        <v>36</v>
      </c>
      <c r="C25" s="6">
        <v>2753</v>
      </c>
      <c r="D25" s="6">
        <v>39913</v>
      </c>
      <c r="E25" s="6">
        <v>1197390</v>
      </c>
      <c r="F25" s="6">
        <v>43627.5</v>
      </c>
      <c r="G25" s="6">
        <v>1153762.5</v>
      </c>
      <c r="H25" s="6">
        <v>878086</v>
      </c>
      <c r="I25" s="6">
        <v>275676.5</v>
      </c>
      <c r="J25" s="7">
        <v>0.23893695626266237</v>
      </c>
    </row>
    <row r="26" spans="1:10" x14ac:dyDescent="0.3">
      <c r="A26" s="3" t="s">
        <v>50</v>
      </c>
      <c r="B26" s="3"/>
      <c r="C26" s="6">
        <v>10935</v>
      </c>
      <c r="D26" s="6">
        <v>160125</v>
      </c>
      <c r="E26" s="6">
        <v>7111520</v>
      </c>
      <c r="F26" s="6">
        <v>255117.69999999972</v>
      </c>
      <c r="G26" s="6">
        <v>6856402.3000000007</v>
      </c>
      <c r="H26" s="6">
        <v>5325590</v>
      </c>
      <c r="I26" s="6">
        <v>1530812.3000000007</v>
      </c>
      <c r="J26" s="7">
        <v>0.22326757284939372</v>
      </c>
    </row>
    <row r="27" spans="1:10" x14ac:dyDescent="0.3">
      <c r="A27" s="3" t="s">
        <v>25</v>
      </c>
      <c r="B27" s="3" t="s">
        <v>37</v>
      </c>
      <c r="C27" s="6">
        <v>2645</v>
      </c>
      <c r="D27" s="6">
        <v>38265</v>
      </c>
      <c r="E27" s="6">
        <v>3443850</v>
      </c>
      <c r="F27" s="6">
        <v>134860.5</v>
      </c>
      <c r="G27" s="6">
        <v>3308989.5</v>
      </c>
      <c r="H27" s="6">
        <v>2678550</v>
      </c>
      <c r="I27" s="6">
        <v>630439.5</v>
      </c>
      <c r="J27" s="7">
        <v>0.1905232700194425</v>
      </c>
    </row>
    <row r="28" spans="1:10" x14ac:dyDescent="0.3">
      <c r="A28" s="3"/>
      <c r="B28" s="3" t="s">
        <v>38</v>
      </c>
      <c r="C28" s="6">
        <v>2742</v>
      </c>
      <c r="D28" s="6">
        <v>40102</v>
      </c>
      <c r="E28" s="6">
        <v>1804590</v>
      </c>
      <c r="F28" s="6">
        <v>67659.75</v>
      </c>
      <c r="G28" s="6">
        <v>1736930.25</v>
      </c>
      <c r="H28" s="6">
        <v>1523876</v>
      </c>
      <c r="I28" s="6">
        <v>213054.25</v>
      </c>
      <c r="J28" s="7">
        <v>0.12266137342014741</v>
      </c>
    </row>
    <row r="29" spans="1:10" x14ac:dyDescent="0.3">
      <c r="A29" s="3"/>
      <c r="B29" s="3" t="s">
        <v>39</v>
      </c>
      <c r="C29" s="6">
        <v>2766</v>
      </c>
      <c r="D29" s="6">
        <v>39266</v>
      </c>
      <c r="E29" s="6">
        <v>1727704</v>
      </c>
      <c r="F29" s="6">
        <v>64000.200000000215</v>
      </c>
      <c r="G29" s="6">
        <v>1663703.7999999998</v>
      </c>
      <c r="H29" s="6">
        <v>1452842</v>
      </c>
      <c r="I29" s="6">
        <v>210861.79999999981</v>
      </c>
      <c r="J29" s="7">
        <v>0.12674239248597005</v>
      </c>
    </row>
    <row r="30" spans="1:10" x14ac:dyDescent="0.3">
      <c r="A30" s="3"/>
      <c r="B30" s="3" t="s">
        <v>40</v>
      </c>
      <c r="C30" s="6">
        <v>2797</v>
      </c>
      <c r="D30" s="6">
        <v>40677</v>
      </c>
      <c r="E30" s="6">
        <v>2115204</v>
      </c>
      <c r="F30" s="6">
        <v>71388.200000000012</v>
      </c>
      <c r="G30" s="6">
        <v>2043815.8</v>
      </c>
      <c r="H30" s="6">
        <v>1627080</v>
      </c>
      <c r="I30" s="6">
        <v>416735.80000000005</v>
      </c>
      <c r="J30" s="7">
        <v>0.20390086034171967</v>
      </c>
    </row>
    <row r="31" spans="1:10" x14ac:dyDescent="0.3">
      <c r="A31" s="3"/>
      <c r="B31" s="3" t="s">
        <v>41</v>
      </c>
      <c r="C31" s="6">
        <v>2679</v>
      </c>
      <c r="D31" s="6">
        <v>36900</v>
      </c>
      <c r="E31" s="6">
        <v>3136500</v>
      </c>
      <c r="F31" s="6">
        <v>102259.25</v>
      </c>
      <c r="G31" s="6">
        <v>3034240.75</v>
      </c>
      <c r="H31" s="6">
        <v>2398500</v>
      </c>
      <c r="I31" s="6">
        <v>635740.75</v>
      </c>
      <c r="J31" s="7">
        <v>0.20952218442125925</v>
      </c>
    </row>
    <row r="32" spans="1:10" x14ac:dyDescent="0.3">
      <c r="A32" s="3" t="s">
        <v>51</v>
      </c>
      <c r="B32" s="3"/>
      <c r="C32" s="6">
        <v>13629</v>
      </c>
      <c r="D32" s="6">
        <v>195210</v>
      </c>
      <c r="E32" s="6">
        <v>12227848</v>
      </c>
      <c r="F32" s="6">
        <v>440167.89999999863</v>
      </c>
      <c r="G32" s="6">
        <v>11787680.100000001</v>
      </c>
      <c r="H32" s="6">
        <v>9680848</v>
      </c>
      <c r="I32" s="6">
        <v>2106832.1000000015</v>
      </c>
      <c r="J32" s="7">
        <v>0.17873169971757219</v>
      </c>
    </row>
    <row r="33" spans="1:10" x14ac:dyDescent="0.3">
      <c r="A33" s="3" t="s">
        <v>26</v>
      </c>
      <c r="B33" s="3" t="s">
        <v>42</v>
      </c>
      <c r="C33" s="6">
        <v>2717</v>
      </c>
      <c r="D33" s="6">
        <v>39308</v>
      </c>
      <c r="E33" s="6">
        <v>1768860</v>
      </c>
      <c r="F33" s="6">
        <v>66606.75</v>
      </c>
      <c r="G33" s="6">
        <v>1702253.25</v>
      </c>
      <c r="H33" s="6">
        <v>1375780</v>
      </c>
      <c r="I33" s="6">
        <v>326473.25</v>
      </c>
      <c r="J33" s="7">
        <v>0.19178888335210992</v>
      </c>
    </row>
    <row r="34" spans="1:10" x14ac:dyDescent="0.3">
      <c r="A34" s="3"/>
      <c r="B34" s="3" t="s">
        <v>43</v>
      </c>
      <c r="C34" s="6">
        <v>2812</v>
      </c>
      <c r="D34" s="6">
        <v>39567</v>
      </c>
      <c r="E34" s="6">
        <v>1266144</v>
      </c>
      <c r="F34" s="6">
        <v>43883.200000000055</v>
      </c>
      <c r="G34" s="6">
        <v>1222260.8</v>
      </c>
      <c r="H34" s="6">
        <v>989175</v>
      </c>
      <c r="I34" s="6">
        <v>233085.80000000005</v>
      </c>
      <c r="J34" s="7">
        <v>0.19070054443372481</v>
      </c>
    </row>
    <row r="35" spans="1:10" x14ac:dyDescent="0.3">
      <c r="A35" s="3"/>
      <c r="B35" s="3" t="s">
        <v>44</v>
      </c>
      <c r="C35" s="6">
        <v>2791</v>
      </c>
      <c r="D35" s="6">
        <v>42177</v>
      </c>
      <c r="E35" s="6">
        <v>632655</v>
      </c>
      <c r="F35" s="6">
        <v>24486</v>
      </c>
      <c r="G35" s="6">
        <v>608169</v>
      </c>
      <c r="H35" s="6">
        <v>506124</v>
      </c>
      <c r="I35" s="6">
        <v>102045</v>
      </c>
      <c r="J35" s="7">
        <v>0.16779053190807161</v>
      </c>
    </row>
    <row r="36" spans="1:10" x14ac:dyDescent="0.3">
      <c r="A36" s="3"/>
      <c r="B36" s="3" t="s">
        <v>45</v>
      </c>
      <c r="C36" s="6">
        <v>2798</v>
      </c>
      <c r="D36" s="6">
        <v>42924</v>
      </c>
      <c r="E36" s="6">
        <v>686784</v>
      </c>
      <c r="F36" s="6">
        <v>25564.800000000036</v>
      </c>
      <c r="G36" s="6">
        <v>661219.19999999995</v>
      </c>
      <c r="H36" s="6">
        <v>558012</v>
      </c>
      <c r="I36" s="6">
        <v>103207.19999999995</v>
      </c>
      <c r="J36" s="7">
        <v>0.15608621165265613</v>
      </c>
    </row>
    <row r="37" spans="1:10" x14ac:dyDescent="0.3">
      <c r="A37" s="3"/>
      <c r="B37" s="3" t="s">
        <v>46</v>
      </c>
      <c r="C37" s="6">
        <v>2662</v>
      </c>
      <c r="D37" s="6">
        <v>37625</v>
      </c>
      <c r="E37" s="6">
        <v>677250</v>
      </c>
      <c r="F37" s="6">
        <v>25149.599999999995</v>
      </c>
      <c r="G37" s="6">
        <v>652100.4</v>
      </c>
      <c r="H37" s="6">
        <v>526750</v>
      </c>
      <c r="I37" s="6">
        <v>125350.40000000002</v>
      </c>
      <c r="J37" s="7">
        <v>0.19222561433791485</v>
      </c>
    </row>
    <row r="38" spans="1:10" x14ac:dyDescent="0.3">
      <c r="A38" s="3" t="s">
        <v>52</v>
      </c>
      <c r="B38" s="3"/>
      <c r="C38" s="6">
        <v>13780</v>
      </c>
      <c r="D38" s="6">
        <v>201601</v>
      </c>
      <c r="E38" s="6">
        <v>5031693</v>
      </c>
      <c r="F38" s="6">
        <v>185690.35</v>
      </c>
      <c r="G38" s="6">
        <v>4846002.6500000004</v>
      </c>
      <c r="H38" s="6">
        <v>3955841</v>
      </c>
      <c r="I38" s="6">
        <v>890161.65000000037</v>
      </c>
      <c r="J38" s="7">
        <v>0.18368988097850097</v>
      </c>
    </row>
    <row r="39" spans="1:10" x14ac:dyDescent="0.3">
      <c r="A39" s="3" t="s">
        <v>27</v>
      </c>
      <c r="B39" s="3"/>
      <c r="C39" s="6">
        <v>52000</v>
      </c>
      <c r="D39" s="6">
        <v>755106</v>
      </c>
      <c r="E39" s="6">
        <v>29119278</v>
      </c>
      <c r="F39" s="6">
        <v>1052094.6499999997</v>
      </c>
      <c r="G39" s="6">
        <v>28067183.350000001</v>
      </c>
      <c r="H39" s="6">
        <v>22602647</v>
      </c>
      <c r="I39" s="6">
        <v>5464536.3500000015</v>
      </c>
      <c r="J39" s="7">
        <v>0.19469486060844796</v>
      </c>
    </row>
    <row r="42" spans="1:10" x14ac:dyDescent="0.3">
      <c r="A42" s="12" t="s">
        <v>172</v>
      </c>
      <c r="B42" s="12" t="s">
        <v>53</v>
      </c>
      <c r="C42" s="14" t="s">
        <v>3</v>
      </c>
      <c r="D42" s="14" t="s">
        <v>4</v>
      </c>
      <c r="E42" s="14" t="s">
        <v>5</v>
      </c>
      <c r="F42" s="14" t="s">
        <v>6</v>
      </c>
      <c r="G42" s="14" t="s">
        <v>7</v>
      </c>
      <c r="H42" s="14" t="s">
        <v>8</v>
      </c>
      <c r="I42" s="14" t="s">
        <v>9</v>
      </c>
      <c r="J42" s="14" t="s">
        <v>10</v>
      </c>
    </row>
    <row r="43" spans="1:10" x14ac:dyDescent="0.3">
      <c r="A43" s="3" t="s">
        <v>173</v>
      </c>
      <c r="B43" s="3" t="s">
        <v>59</v>
      </c>
      <c r="C43" s="6">
        <v>448</v>
      </c>
      <c r="D43" s="6">
        <v>6263</v>
      </c>
      <c r="E43" s="6">
        <v>255479</v>
      </c>
      <c r="F43" s="6">
        <v>9185.9000000000015</v>
      </c>
      <c r="G43" s="6">
        <v>246293.1</v>
      </c>
      <c r="H43" s="6">
        <v>198399</v>
      </c>
      <c r="I43" s="6">
        <v>47894.100000000006</v>
      </c>
      <c r="J43" s="7">
        <v>0.19445977171102238</v>
      </c>
    </row>
    <row r="44" spans="1:10" x14ac:dyDescent="0.3">
      <c r="A44" s="3"/>
      <c r="B44" s="3" t="s">
        <v>63</v>
      </c>
      <c r="C44" s="6">
        <v>449</v>
      </c>
      <c r="D44" s="6">
        <v>6451</v>
      </c>
      <c r="E44" s="6">
        <v>241823</v>
      </c>
      <c r="F44" s="6">
        <v>9053.5499999999975</v>
      </c>
      <c r="G44" s="6">
        <v>232769.45</v>
      </c>
      <c r="H44" s="6">
        <v>186191</v>
      </c>
      <c r="I44" s="6">
        <v>46578.450000000012</v>
      </c>
      <c r="J44" s="7">
        <v>0.20010551212798763</v>
      </c>
    </row>
    <row r="45" spans="1:10" x14ac:dyDescent="0.3">
      <c r="A45" s="3"/>
      <c r="B45" s="3" t="s">
        <v>76</v>
      </c>
      <c r="C45" s="6">
        <v>411</v>
      </c>
      <c r="D45" s="6">
        <v>6717</v>
      </c>
      <c r="E45" s="6">
        <v>240836</v>
      </c>
      <c r="F45" s="6">
        <v>9996.8999999999978</v>
      </c>
      <c r="G45" s="6">
        <v>230839.1</v>
      </c>
      <c r="H45" s="6">
        <v>187910</v>
      </c>
      <c r="I45" s="6">
        <v>42929.100000000006</v>
      </c>
      <c r="J45" s="7">
        <v>0.18596979454520488</v>
      </c>
    </row>
    <row r="46" spans="1:10" x14ac:dyDescent="0.3">
      <c r="A46" s="3"/>
      <c r="B46" s="3" t="s">
        <v>81</v>
      </c>
      <c r="C46" s="6">
        <v>408</v>
      </c>
      <c r="D46" s="6">
        <v>5386</v>
      </c>
      <c r="E46" s="6">
        <v>192246</v>
      </c>
      <c r="F46" s="6">
        <v>6957.55</v>
      </c>
      <c r="G46" s="6">
        <v>185288.45</v>
      </c>
      <c r="H46" s="6">
        <v>149378</v>
      </c>
      <c r="I46" s="6">
        <v>35910.450000000012</v>
      </c>
      <c r="J46" s="7">
        <v>0.19380835664608351</v>
      </c>
    </row>
    <row r="47" spans="1:10" x14ac:dyDescent="0.3">
      <c r="A47" s="3"/>
      <c r="B47" s="3" t="s">
        <v>89</v>
      </c>
      <c r="C47" s="6">
        <v>446</v>
      </c>
      <c r="D47" s="6">
        <v>6439</v>
      </c>
      <c r="E47" s="6">
        <v>271178</v>
      </c>
      <c r="F47" s="6">
        <v>9091.7500000000018</v>
      </c>
      <c r="G47" s="6">
        <v>262086.25</v>
      </c>
      <c r="H47" s="6">
        <v>210879</v>
      </c>
      <c r="I47" s="6">
        <v>51207.25</v>
      </c>
      <c r="J47" s="7">
        <v>0.1953831992330769</v>
      </c>
    </row>
    <row r="48" spans="1:10" x14ac:dyDescent="0.3">
      <c r="A48" s="3"/>
      <c r="B48" s="3" t="s">
        <v>90</v>
      </c>
      <c r="C48" s="6">
        <v>475</v>
      </c>
      <c r="D48" s="6">
        <v>8319</v>
      </c>
      <c r="E48" s="6">
        <v>313706</v>
      </c>
      <c r="F48" s="6">
        <v>13778.549999999997</v>
      </c>
      <c r="G48" s="6">
        <v>299927.45</v>
      </c>
      <c r="H48" s="6">
        <v>245107</v>
      </c>
      <c r="I48" s="6">
        <v>54820.450000000012</v>
      </c>
      <c r="J48" s="7">
        <v>0.1827790353967268</v>
      </c>
    </row>
    <row r="49" spans="1:10" x14ac:dyDescent="0.3">
      <c r="A49" s="3"/>
      <c r="B49" s="3" t="s">
        <v>94</v>
      </c>
      <c r="C49" s="6">
        <v>446</v>
      </c>
      <c r="D49" s="6">
        <v>6562</v>
      </c>
      <c r="E49" s="6">
        <v>238467</v>
      </c>
      <c r="F49" s="6">
        <v>8581.2000000000007</v>
      </c>
      <c r="G49" s="6">
        <v>229885.8</v>
      </c>
      <c r="H49" s="6">
        <v>185438</v>
      </c>
      <c r="I49" s="6">
        <v>44447.799999999988</v>
      </c>
      <c r="J49" s="7">
        <v>0.19334730548820322</v>
      </c>
    </row>
    <row r="50" spans="1:10" x14ac:dyDescent="0.3">
      <c r="A50" s="3"/>
      <c r="B50" s="3" t="s">
        <v>102</v>
      </c>
      <c r="C50" s="6">
        <v>442</v>
      </c>
      <c r="D50" s="6">
        <v>7139</v>
      </c>
      <c r="E50" s="6">
        <v>295115</v>
      </c>
      <c r="F50" s="6">
        <v>9008.3000000000011</v>
      </c>
      <c r="G50" s="6">
        <v>286106.7</v>
      </c>
      <c r="H50" s="6">
        <v>229536</v>
      </c>
      <c r="I50" s="6">
        <v>56570.700000000012</v>
      </c>
      <c r="J50" s="7">
        <v>0.19772588338546426</v>
      </c>
    </row>
    <row r="51" spans="1:10" x14ac:dyDescent="0.3">
      <c r="A51" s="3"/>
      <c r="B51" s="3" t="s">
        <v>106</v>
      </c>
      <c r="C51" s="6">
        <v>424</v>
      </c>
      <c r="D51" s="6">
        <v>4995</v>
      </c>
      <c r="E51" s="6">
        <v>207358</v>
      </c>
      <c r="F51" s="6">
        <v>7357</v>
      </c>
      <c r="G51" s="6">
        <v>200001</v>
      </c>
      <c r="H51" s="6">
        <v>159353</v>
      </c>
      <c r="I51" s="6">
        <v>40648</v>
      </c>
      <c r="J51" s="7">
        <v>0.20323898380508099</v>
      </c>
    </row>
    <row r="52" spans="1:10" x14ac:dyDescent="0.3">
      <c r="A52" s="3"/>
      <c r="B52" s="3" t="s">
        <v>107</v>
      </c>
      <c r="C52" s="6">
        <v>442</v>
      </c>
      <c r="D52" s="6">
        <v>5964</v>
      </c>
      <c r="E52" s="6">
        <v>237162</v>
      </c>
      <c r="F52" s="6">
        <v>10488.550000000001</v>
      </c>
      <c r="G52" s="6">
        <v>226673.45</v>
      </c>
      <c r="H52" s="6">
        <v>182569</v>
      </c>
      <c r="I52" s="6">
        <v>44104.450000000012</v>
      </c>
      <c r="J52" s="7">
        <v>0.19457263301017394</v>
      </c>
    </row>
    <row r="53" spans="1:10" x14ac:dyDescent="0.3">
      <c r="A53" s="3"/>
      <c r="B53" s="3" t="s">
        <v>109</v>
      </c>
      <c r="C53" s="6">
        <v>447</v>
      </c>
      <c r="D53" s="6">
        <v>6307</v>
      </c>
      <c r="E53" s="6">
        <v>246270</v>
      </c>
      <c r="F53" s="6">
        <v>7368.5499999999984</v>
      </c>
      <c r="G53" s="6">
        <v>238901.45</v>
      </c>
      <c r="H53" s="6">
        <v>190202</v>
      </c>
      <c r="I53" s="6">
        <v>48699.450000000012</v>
      </c>
      <c r="J53" s="7">
        <v>0.20384744420764297</v>
      </c>
    </row>
    <row r="54" spans="1:10" x14ac:dyDescent="0.3">
      <c r="A54" s="3"/>
      <c r="B54" s="3" t="s">
        <v>111</v>
      </c>
      <c r="C54" s="6">
        <v>415</v>
      </c>
      <c r="D54" s="6">
        <v>6028</v>
      </c>
      <c r="E54" s="6">
        <v>216062</v>
      </c>
      <c r="F54" s="6">
        <v>9940.1500000000015</v>
      </c>
      <c r="G54" s="6">
        <v>206121.85</v>
      </c>
      <c r="H54" s="6">
        <v>166022</v>
      </c>
      <c r="I54" s="6">
        <v>40099.850000000006</v>
      </c>
      <c r="J54" s="7">
        <v>0.19454439206711954</v>
      </c>
    </row>
    <row r="55" spans="1:10" x14ac:dyDescent="0.3">
      <c r="A55" s="3"/>
      <c r="B55" s="3" t="s">
        <v>112</v>
      </c>
      <c r="C55" s="6">
        <v>408</v>
      </c>
      <c r="D55" s="6">
        <v>5340</v>
      </c>
      <c r="E55" s="6">
        <v>223174</v>
      </c>
      <c r="F55" s="6">
        <v>7164.5000000000018</v>
      </c>
      <c r="G55" s="6">
        <v>216009.5</v>
      </c>
      <c r="H55" s="6">
        <v>173282</v>
      </c>
      <c r="I55" s="6">
        <v>42727.5</v>
      </c>
      <c r="J55" s="7">
        <v>0.19780380029582031</v>
      </c>
    </row>
    <row r="56" spans="1:10" x14ac:dyDescent="0.3">
      <c r="A56" s="3"/>
      <c r="B56" s="3" t="s">
        <v>115</v>
      </c>
      <c r="C56" s="6">
        <v>408</v>
      </c>
      <c r="D56" s="6">
        <v>5357</v>
      </c>
      <c r="E56" s="6">
        <v>194060</v>
      </c>
      <c r="F56" s="6">
        <v>9196.7000000000025</v>
      </c>
      <c r="G56" s="6">
        <v>184863.3</v>
      </c>
      <c r="H56" s="6">
        <v>149022</v>
      </c>
      <c r="I56" s="6">
        <v>35841.299999999988</v>
      </c>
      <c r="J56" s="7">
        <v>0.19388001837033089</v>
      </c>
    </row>
    <row r="57" spans="1:10" x14ac:dyDescent="0.3">
      <c r="A57" s="3"/>
      <c r="B57" s="3" t="s">
        <v>120</v>
      </c>
      <c r="C57" s="6">
        <v>439</v>
      </c>
      <c r="D57" s="6">
        <v>6185</v>
      </c>
      <c r="E57" s="6">
        <v>257930</v>
      </c>
      <c r="F57" s="6">
        <v>11666.050000000001</v>
      </c>
      <c r="G57" s="6">
        <v>246263.95</v>
      </c>
      <c r="H57" s="6">
        <v>201047</v>
      </c>
      <c r="I57" s="6">
        <v>45216.950000000012</v>
      </c>
      <c r="J57" s="7">
        <v>0.18361173042176904</v>
      </c>
    </row>
    <row r="58" spans="1:10" x14ac:dyDescent="0.3">
      <c r="A58" s="3"/>
      <c r="B58" s="3" t="s">
        <v>134</v>
      </c>
      <c r="C58" s="6">
        <v>415</v>
      </c>
      <c r="D58" s="6">
        <v>5775</v>
      </c>
      <c r="E58" s="6">
        <v>216228</v>
      </c>
      <c r="F58" s="6">
        <v>6510.1499999999987</v>
      </c>
      <c r="G58" s="6">
        <v>209717.85</v>
      </c>
      <c r="H58" s="6">
        <v>168642</v>
      </c>
      <c r="I58" s="6">
        <v>41075.850000000006</v>
      </c>
      <c r="J58" s="7">
        <v>0.19586244089380092</v>
      </c>
    </row>
    <row r="59" spans="1:10" x14ac:dyDescent="0.3">
      <c r="A59" s="3"/>
      <c r="B59" s="3" t="s">
        <v>141</v>
      </c>
      <c r="C59" s="6">
        <v>379</v>
      </c>
      <c r="D59" s="6">
        <v>6481</v>
      </c>
      <c r="E59" s="6">
        <v>258698</v>
      </c>
      <c r="F59" s="6">
        <v>6430.2499999999991</v>
      </c>
      <c r="G59" s="6">
        <v>252267.75</v>
      </c>
      <c r="H59" s="6">
        <v>201290</v>
      </c>
      <c r="I59" s="6">
        <v>50977.75</v>
      </c>
      <c r="J59" s="7">
        <v>0.2020779509073197</v>
      </c>
    </row>
    <row r="60" spans="1:10" x14ac:dyDescent="0.3">
      <c r="A60" s="3"/>
      <c r="B60" s="3" t="s">
        <v>148</v>
      </c>
      <c r="C60" s="6">
        <v>440</v>
      </c>
      <c r="D60" s="6">
        <v>6437</v>
      </c>
      <c r="E60" s="6">
        <v>253422</v>
      </c>
      <c r="F60" s="6">
        <v>9634.5499999999993</v>
      </c>
      <c r="G60" s="6">
        <v>243787.45</v>
      </c>
      <c r="H60" s="6">
        <v>196986</v>
      </c>
      <c r="I60" s="6">
        <v>46801.450000000012</v>
      </c>
      <c r="J60" s="7">
        <v>0.19197645325877116</v>
      </c>
    </row>
    <row r="61" spans="1:10" x14ac:dyDescent="0.3">
      <c r="A61" s="3"/>
      <c r="B61" s="3" t="s">
        <v>150</v>
      </c>
      <c r="C61" s="6">
        <v>410</v>
      </c>
      <c r="D61" s="6">
        <v>5407</v>
      </c>
      <c r="E61" s="6">
        <v>216102</v>
      </c>
      <c r="F61" s="6">
        <v>6251.95</v>
      </c>
      <c r="G61" s="6">
        <v>209850.05</v>
      </c>
      <c r="H61" s="6">
        <v>167949</v>
      </c>
      <c r="I61" s="6">
        <v>41901.049999999988</v>
      </c>
      <c r="J61" s="7">
        <v>0.19967138440043256</v>
      </c>
    </row>
    <row r="62" spans="1:10" x14ac:dyDescent="0.3">
      <c r="A62" s="3"/>
      <c r="B62" s="3" t="s">
        <v>156</v>
      </c>
      <c r="C62" s="6">
        <v>412</v>
      </c>
      <c r="D62" s="6">
        <v>5482</v>
      </c>
      <c r="E62" s="6">
        <v>205711</v>
      </c>
      <c r="F62" s="6">
        <v>6943.3</v>
      </c>
      <c r="G62" s="6">
        <v>198767.7</v>
      </c>
      <c r="H62" s="6">
        <v>159065</v>
      </c>
      <c r="I62" s="6">
        <v>39702.700000000012</v>
      </c>
      <c r="J62" s="7">
        <v>0.19974422403640033</v>
      </c>
    </row>
    <row r="63" spans="1:10" x14ac:dyDescent="0.3">
      <c r="A63" s="3"/>
      <c r="B63" s="3" t="s">
        <v>171</v>
      </c>
      <c r="C63" s="6">
        <v>443</v>
      </c>
      <c r="D63" s="6">
        <v>5622</v>
      </c>
      <c r="E63" s="6">
        <v>238085</v>
      </c>
      <c r="F63" s="6">
        <v>7536.5999999999995</v>
      </c>
      <c r="G63" s="6">
        <v>230548.4</v>
      </c>
      <c r="H63" s="6">
        <v>186158</v>
      </c>
      <c r="I63" s="6">
        <v>44390.399999999994</v>
      </c>
      <c r="J63" s="7">
        <v>0.19254265048033295</v>
      </c>
    </row>
    <row r="64" spans="1:10" x14ac:dyDescent="0.3">
      <c r="A64" s="3" t="s">
        <v>174</v>
      </c>
      <c r="B64" s="3"/>
      <c r="C64" s="6">
        <v>9007</v>
      </c>
      <c r="D64" s="6">
        <v>128656</v>
      </c>
      <c r="E64" s="6">
        <v>5019112</v>
      </c>
      <c r="F64" s="6">
        <v>182141.99999999985</v>
      </c>
      <c r="G64" s="6">
        <v>4836970</v>
      </c>
      <c r="H64" s="6">
        <v>3894425</v>
      </c>
      <c r="I64" s="6">
        <v>942545</v>
      </c>
      <c r="J64" s="7">
        <v>0.19486269296687803</v>
      </c>
    </row>
    <row r="65" spans="1:10" x14ac:dyDescent="0.3">
      <c r="A65" s="3" t="s">
        <v>175</v>
      </c>
      <c r="B65" s="3" t="s">
        <v>55</v>
      </c>
      <c r="C65" s="6">
        <v>438</v>
      </c>
      <c r="D65" s="6">
        <v>6431</v>
      </c>
      <c r="E65" s="6">
        <v>254431</v>
      </c>
      <c r="F65" s="6">
        <v>11478.599999999999</v>
      </c>
      <c r="G65" s="6">
        <v>242952.4</v>
      </c>
      <c r="H65" s="6">
        <v>198731</v>
      </c>
      <c r="I65" s="6">
        <v>44221.399999999994</v>
      </c>
      <c r="J65" s="7">
        <v>0.1820167242636829</v>
      </c>
    </row>
    <row r="66" spans="1:10" x14ac:dyDescent="0.3">
      <c r="A66" s="3"/>
      <c r="B66" s="3" t="s">
        <v>57</v>
      </c>
      <c r="C66" s="6">
        <v>416</v>
      </c>
      <c r="D66" s="6">
        <v>7400</v>
      </c>
      <c r="E66" s="6">
        <v>309888</v>
      </c>
      <c r="F66" s="6">
        <v>13478.35</v>
      </c>
      <c r="G66" s="6">
        <v>296409.65000000002</v>
      </c>
      <c r="H66" s="6">
        <v>241598</v>
      </c>
      <c r="I66" s="6">
        <v>54811.650000000023</v>
      </c>
      <c r="J66" s="7">
        <v>0.18491857468203218</v>
      </c>
    </row>
    <row r="67" spans="1:10" x14ac:dyDescent="0.3">
      <c r="A67" s="3"/>
      <c r="B67" s="3" t="s">
        <v>58</v>
      </c>
      <c r="C67" s="6">
        <v>435</v>
      </c>
      <c r="D67" s="6">
        <v>7165</v>
      </c>
      <c r="E67" s="6">
        <v>275540</v>
      </c>
      <c r="F67" s="6">
        <v>9375.3000000000029</v>
      </c>
      <c r="G67" s="6">
        <v>266164.7</v>
      </c>
      <c r="H67" s="6">
        <v>214924</v>
      </c>
      <c r="I67" s="6">
        <v>51240.700000000012</v>
      </c>
      <c r="J67" s="7">
        <v>0.19251501044278227</v>
      </c>
    </row>
    <row r="68" spans="1:10" x14ac:dyDescent="0.3">
      <c r="A68" s="3"/>
      <c r="B68" s="3" t="s">
        <v>60</v>
      </c>
      <c r="C68" s="6">
        <v>408</v>
      </c>
      <c r="D68" s="6">
        <v>6564</v>
      </c>
      <c r="E68" s="6">
        <v>231126</v>
      </c>
      <c r="F68" s="6">
        <v>4385.95</v>
      </c>
      <c r="G68" s="6">
        <v>226740.05</v>
      </c>
      <c r="H68" s="6">
        <v>178169</v>
      </c>
      <c r="I68" s="6">
        <v>48571.049999999988</v>
      </c>
      <c r="J68" s="7">
        <v>0.21421469211107605</v>
      </c>
    </row>
    <row r="69" spans="1:10" x14ac:dyDescent="0.3">
      <c r="A69" s="3"/>
      <c r="B69" s="3" t="s">
        <v>69</v>
      </c>
      <c r="C69" s="6">
        <v>454</v>
      </c>
      <c r="D69" s="6">
        <v>7229</v>
      </c>
      <c r="E69" s="6">
        <v>262325</v>
      </c>
      <c r="F69" s="6">
        <v>7214.5000000000018</v>
      </c>
      <c r="G69" s="6">
        <v>255110.5</v>
      </c>
      <c r="H69" s="6">
        <v>202461</v>
      </c>
      <c r="I69" s="6">
        <v>52649.5</v>
      </c>
      <c r="J69" s="7">
        <v>0.20637919646584518</v>
      </c>
    </row>
    <row r="70" spans="1:10" x14ac:dyDescent="0.3">
      <c r="A70" s="3"/>
      <c r="B70" s="3" t="s">
        <v>70</v>
      </c>
      <c r="C70" s="6">
        <v>425</v>
      </c>
      <c r="D70" s="6">
        <v>5989</v>
      </c>
      <c r="E70" s="6">
        <v>253453</v>
      </c>
      <c r="F70" s="6">
        <v>10624.900000000001</v>
      </c>
      <c r="G70" s="6">
        <v>242828.1</v>
      </c>
      <c r="H70" s="6">
        <v>196677</v>
      </c>
      <c r="I70" s="6">
        <v>46151.100000000006</v>
      </c>
      <c r="J70" s="7">
        <v>0.19005666971820809</v>
      </c>
    </row>
    <row r="71" spans="1:10" x14ac:dyDescent="0.3">
      <c r="A71" s="3"/>
      <c r="B71" s="3" t="s">
        <v>88</v>
      </c>
      <c r="C71" s="6">
        <v>423</v>
      </c>
      <c r="D71" s="6">
        <v>5648</v>
      </c>
      <c r="E71" s="6">
        <v>218903</v>
      </c>
      <c r="F71" s="6">
        <v>7026.9500000000016</v>
      </c>
      <c r="G71" s="6">
        <v>211876.05</v>
      </c>
      <c r="H71" s="6">
        <v>170404</v>
      </c>
      <c r="I71" s="6">
        <v>41472.049999999988</v>
      </c>
      <c r="J71" s="7">
        <v>0.19573731905989369</v>
      </c>
    </row>
    <row r="72" spans="1:10" x14ac:dyDescent="0.3">
      <c r="A72" s="3"/>
      <c r="B72" s="3" t="s">
        <v>95</v>
      </c>
      <c r="C72" s="6">
        <v>424</v>
      </c>
      <c r="D72" s="6">
        <v>5756</v>
      </c>
      <c r="E72" s="6">
        <v>208256</v>
      </c>
      <c r="F72" s="6">
        <v>5136.8000000000011</v>
      </c>
      <c r="G72" s="6">
        <v>203119.2</v>
      </c>
      <c r="H72" s="6">
        <v>161231</v>
      </c>
      <c r="I72" s="6">
        <v>41888.200000000012</v>
      </c>
      <c r="J72" s="7">
        <v>0.20622471927813821</v>
      </c>
    </row>
    <row r="73" spans="1:10" x14ac:dyDescent="0.3">
      <c r="A73" s="3"/>
      <c r="B73" s="3" t="s">
        <v>96</v>
      </c>
      <c r="C73" s="6">
        <v>424</v>
      </c>
      <c r="D73" s="6">
        <v>6065</v>
      </c>
      <c r="E73" s="6">
        <v>253897</v>
      </c>
      <c r="F73" s="6">
        <v>8266.4000000000015</v>
      </c>
      <c r="G73" s="6">
        <v>245630.6</v>
      </c>
      <c r="H73" s="6">
        <v>196972</v>
      </c>
      <c r="I73" s="6">
        <v>48658.600000000006</v>
      </c>
      <c r="J73" s="7">
        <v>0.19809665408137261</v>
      </c>
    </row>
    <row r="74" spans="1:10" x14ac:dyDescent="0.3">
      <c r="A74" s="3"/>
      <c r="B74" s="3" t="s">
        <v>100</v>
      </c>
      <c r="C74" s="6">
        <v>428</v>
      </c>
      <c r="D74" s="6">
        <v>5960</v>
      </c>
      <c r="E74" s="6">
        <v>225187</v>
      </c>
      <c r="F74" s="6">
        <v>6176.9000000000024</v>
      </c>
      <c r="G74" s="6">
        <v>219010.1</v>
      </c>
      <c r="H74" s="6">
        <v>175035</v>
      </c>
      <c r="I74" s="6">
        <v>43975.100000000006</v>
      </c>
      <c r="J74" s="7">
        <v>0.200790283187853</v>
      </c>
    </row>
    <row r="75" spans="1:10" x14ac:dyDescent="0.3">
      <c r="A75" s="3"/>
      <c r="B75" s="3" t="s">
        <v>104</v>
      </c>
      <c r="C75" s="6">
        <v>462</v>
      </c>
      <c r="D75" s="6">
        <v>6780</v>
      </c>
      <c r="E75" s="6">
        <v>260224</v>
      </c>
      <c r="F75" s="6">
        <v>10068.049999999997</v>
      </c>
      <c r="G75" s="6">
        <v>250155.95</v>
      </c>
      <c r="H75" s="6">
        <v>202606</v>
      </c>
      <c r="I75" s="6">
        <v>47549.950000000012</v>
      </c>
      <c r="J75" s="7">
        <v>0.19008122733039134</v>
      </c>
    </row>
    <row r="76" spans="1:10" x14ac:dyDescent="0.3">
      <c r="A76" s="3"/>
      <c r="B76" s="3" t="s">
        <v>110</v>
      </c>
      <c r="C76" s="6">
        <v>398</v>
      </c>
      <c r="D76" s="6">
        <v>5719</v>
      </c>
      <c r="E76" s="6">
        <v>209478</v>
      </c>
      <c r="F76" s="6">
        <v>8337.5</v>
      </c>
      <c r="G76" s="6">
        <v>201140.5</v>
      </c>
      <c r="H76" s="6">
        <v>163155</v>
      </c>
      <c r="I76" s="6">
        <v>37985.5</v>
      </c>
      <c r="J76" s="7">
        <v>0.18885057957000206</v>
      </c>
    </row>
    <row r="77" spans="1:10" x14ac:dyDescent="0.3">
      <c r="A77" s="3"/>
      <c r="B77" s="3" t="s">
        <v>112</v>
      </c>
      <c r="C77" s="6">
        <v>445</v>
      </c>
      <c r="D77" s="6">
        <v>5383</v>
      </c>
      <c r="E77" s="6">
        <v>229149</v>
      </c>
      <c r="F77" s="6">
        <v>6134.35</v>
      </c>
      <c r="G77" s="6">
        <v>223014.65</v>
      </c>
      <c r="H77" s="6">
        <v>176762</v>
      </c>
      <c r="I77" s="6">
        <v>46252.649999999994</v>
      </c>
      <c r="J77" s="7">
        <v>0.20739736156346678</v>
      </c>
    </row>
    <row r="78" spans="1:10" x14ac:dyDescent="0.3">
      <c r="A78" s="3"/>
      <c r="B78" s="3" t="s">
        <v>113</v>
      </c>
      <c r="C78" s="6">
        <v>440</v>
      </c>
      <c r="D78" s="6">
        <v>6313</v>
      </c>
      <c r="E78" s="6">
        <v>237282</v>
      </c>
      <c r="F78" s="6">
        <v>6504.4000000000005</v>
      </c>
      <c r="G78" s="6">
        <v>230777.60000000001</v>
      </c>
      <c r="H78" s="6">
        <v>185823</v>
      </c>
      <c r="I78" s="6">
        <v>44954.600000000006</v>
      </c>
      <c r="J78" s="7">
        <v>0.19479620205773873</v>
      </c>
    </row>
    <row r="79" spans="1:10" x14ac:dyDescent="0.3">
      <c r="A79" s="3"/>
      <c r="B79" s="3" t="s">
        <v>121</v>
      </c>
      <c r="C79" s="6">
        <v>475</v>
      </c>
      <c r="D79" s="6">
        <v>7078</v>
      </c>
      <c r="E79" s="6">
        <v>271419</v>
      </c>
      <c r="F79" s="6">
        <v>9840.5500000000029</v>
      </c>
      <c r="G79" s="6">
        <v>261578.45</v>
      </c>
      <c r="H79" s="6">
        <v>210238</v>
      </c>
      <c r="I79" s="6">
        <v>51340.450000000012</v>
      </c>
      <c r="J79" s="7">
        <v>0.1962717112208594</v>
      </c>
    </row>
    <row r="80" spans="1:10" x14ac:dyDescent="0.3">
      <c r="A80" s="3"/>
      <c r="B80" s="3" t="s">
        <v>123</v>
      </c>
      <c r="C80" s="6">
        <v>434</v>
      </c>
      <c r="D80" s="6">
        <v>6066</v>
      </c>
      <c r="E80" s="6">
        <v>251131</v>
      </c>
      <c r="F80" s="6">
        <v>13839.250000000005</v>
      </c>
      <c r="G80" s="6">
        <v>237291.75</v>
      </c>
      <c r="H80" s="6">
        <v>193463</v>
      </c>
      <c r="I80" s="6">
        <v>43828.75</v>
      </c>
      <c r="J80" s="7">
        <v>0.184704061561348</v>
      </c>
    </row>
    <row r="81" spans="1:10" x14ac:dyDescent="0.3">
      <c r="A81" s="3"/>
      <c r="B81" s="3" t="s">
        <v>126</v>
      </c>
      <c r="C81" s="6">
        <v>427</v>
      </c>
      <c r="D81" s="6">
        <v>5384</v>
      </c>
      <c r="E81" s="6">
        <v>204186</v>
      </c>
      <c r="F81" s="6">
        <v>9288.1999999999971</v>
      </c>
      <c r="G81" s="6">
        <v>194897.8</v>
      </c>
      <c r="H81" s="6">
        <v>156956</v>
      </c>
      <c r="I81" s="6">
        <v>37941.799999999988</v>
      </c>
      <c r="J81" s="7">
        <v>0.19467536319034895</v>
      </c>
    </row>
    <row r="82" spans="1:10" x14ac:dyDescent="0.3">
      <c r="A82" s="3"/>
      <c r="B82" s="3" t="s">
        <v>137</v>
      </c>
      <c r="C82" s="6">
        <v>426</v>
      </c>
      <c r="D82" s="6">
        <v>5746</v>
      </c>
      <c r="E82" s="6">
        <v>220304</v>
      </c>
      <c r="F82" s="6">
        <v>7848.8999999999987</v>
      </c>
      <c r="G82" s="6">
        <v>212455.1</v>
      </c>
      <c r="H82" s="6">
        <v>170516</v>
      </c>
      <c r="I82" s="6">
        <v>41939.100000000006</v>
      </c>
      <c r="J82" s="7">
        <v>0.19740218050778732</v>
      </c>
    </row>
    <row r="83" spans="1:10" x14ac:dyDescent="0.3">
      <c r="A83" s="3"/>
      <c r="B83" s="3" t="s">
        <v>144</v>
      </c>
      <c r="C83" s="6">
        <v>422</v>
      </c>
      <c r="D83" s="6">
        <v>5476</v>
      </c>
      <c r="E83" s="6">
        <v>237329</v>
      </c>
      <c r="F83" s="6">
        <v>9641.85</v>
      </c>
      <c r="G83" s="6">
        <v>227687.15</v>
      </c>
      <c r="H83" s="6">
        <v>183799</v>
      </c>
      <c r="I83" s="6">
        <v>43888.149999999994</v>
      </c>
      <c r="J83" s="7">
        <v>0.19275637645778426</v>
      </c>
    </row>
    <row r="84" spans="1:10" x14ac:dyDescent="0.3">
      <c r="A84" s="3"/>
      <c r="B84" s="3" t="s">
        <v>145</v>
      </c>
      <c r="C84" s="6">
        <v>429</v>
      </c>
      <c r="D84" s="6">
        <v>6461</v>
      </c>
      <c r="E84" s="6">
        <v>224940</v>
      </c>
      <c r="F84" s="6">
        <v>7967.1499999999987</v>
      </c>
      <c r="G84" s="6">
        <v>216972.85</v>
      </c>
      <c r="H84" s="6">
        <v>174174</v>
      </c>
      <c r="I84" s="6">
        <v>42798.850000000006</v>
      </c>
      <c r="J84" s="7">
        <v>0.19725440302784428</v>
      </c>
    </row>
    <row r="85" spans="1:10" x14ac:dyDescent="0.3">
      <c r="A85" s="3"/>
      <c r="B85" s="3" t="s">
        <v>153</v>
      </c>
      <c r="C85" s="6">
        <v>424</v>
      </c>
      <c r="D85" s="6">
        <v>6570</v>
      </c>
      <c r="E85" s="6">
        <v>248234</v>
      </c>
      <c r="F85" s="6">
        <v>6835.5000000000009</v>
      </c>
      <c r="G85" s="6">
        <v>241398.5</v>
      </c>
      <c r="H85" s="6">
        <v>193762</v>
      </c>
      <c r="I85" s="6">
        <v>47636.5</v>
      </c>
      <c r="J85" s="7">
        <v>0.19733552611138844</v>
      </c>
    </row>
    <row r="86" spans="1:10" x14ac:dyDescent="0.3">
      <c r="A86" s="3"/>
      <c r="B86" s="3" t="s">
        <v>163</v>
      </c>
      <c r="C86" s="6">
        <v>429</v>
      </c>
      <c r="D86" s="6">
        <v>6545</v>
      </c>
      <c r="E86" s="6">
        <v>250674</v>
      </c>
      <c r="F86" s="6">
        <v>11018.9</v>
      </c>
      <c r="G86" s="6">
        <v>239655.1</v>
      </c>
      <c r="H86" s="6">
        <v>194997</v>
      </c>
      <c r="I86" s="6">
        <v>44658.100000000006</v>
      </c>
      <c r="J86" s="7">
        <v>0.18634320738427851</v>
      </c>
    </row>
    <row r="87" spans="1:10" x14ac:dyDescent="0.3">
      <c r="A87" s="3" t="s">
        <v>176</v>
      </c>
      <c r="B87" s="3"/>
      <c r="C87" s="6">
        <v>9486</v>
      </c>
      <c r="D87" s="6">
        <v>137728</v>
      </c>
      <c r="E87" s="6">
        <v>5337356</v>
      </c>
      <c r="F87" s="6">
        <v>190489.25000000017</v>
      </c>
      <c r="G87" s="6">
        <v>5146866.75</v>
      </c>
      <c r="H87" s="6">
        <v>4142453</v>
      </c>
      <c r="I87" s="6">
        <v>1004413.75</v>
      </c>
      <c r="J87" s="7">
        <v>0.19515052531717478</v>
      </c>
    </row>
    <row r="88" spans="1:10" x14ac:dyDescent="0.3">
      <c r="A88" s="3" t="s">
        <v>177</v>
      </c>
      <c r="B88" s="3" t="s">
        <v>68</v>
      </c>
      <c r="C88" s="6">
        <v>416</v>
      </c>
      <c r="D88" s="6">
        <v>5716</v>
      </c>
      <c r="E88" s="6">
        <v>252749</v>
      </c>
      <c r="F88" s="6">
        <v>5707.7000000000035</v>
      </c>
      <c r="G88" s="6">
        <v>247041.3</v>
      </c>
      <c r="H88" s="6">
        <v>195059</v>
      </c>
      <c r="I88" s="6">
        <v>51982.299999999988</v>
      </c>
      <c r="J88" s="7">
        <v>0.21041947237162364</v>
      </c>
    </row>
    <row r="89" spans="1:10" x14ac:dyDescent="0.3">
      <c r="A89" s="3"/>
      <c r="B89" s="3" t="s">
        <v>71</v>
      </c>
      <c r="C89" s="6">
        <v>460</v>
      </c>
      <c r="D89" s="6">
        <v>6391</v>
      </c>
      <c r="E89" s="6">
        <v>251007</v>
      </c>
      <c r="F89" s="6">
        <v>7238.0000000000009</v>
      </c>
      <c r="G89" s="6">
        <v>243769</v>
      </c>
      <c r="H89" s="6">
        <v>195334</v>
      </c>
      <c r="I89" s="6">
        <v>48435</v>
      </c>
      <c r="J89" s="7">
        <v>0.19869220450508474</v>
      </c>
    </row>
    <row r="90" spans="1:10" x14ac:dyDescent="0.3">
      <c r="A90" s="3"/>
      <c r="B90" s="3" t="s">
        <v>75</v>
      </c>
      <c r="C90" s="6">
        <v>424</v>
      </c>
      <c r="D90" s="6">
        <v>5283</v>
      </c>
      <c r="E90" s="6">
        <v>209084</v>
      </c>
      <c r="F90" s="6">
        <v>7402.2000000000016</v>
      </c>
      <c r="G90" s="6">
        <v>201681.8</v>
      </c>
      <c r="H90" s="6">
        <v>161572</v>
      </c>
      <c r="I90" s="6">
        <v>40109.799999999988</v>
      </c>
      <c r="J90" s="7">
        <v>0.19887664628141949</v>
      </c>
    </row>
    <row r="91" spans="1:10" x14ac:dyDescent="0.3">
      <c r="A91" s="3"/>
      <c r="B91" s="3" t="s">
        <v>80</v>
      </c>
      <c r="C91" s="6">
        <v>432</v>
      </c>
      <c r="D91" s="6">
        <v>6914</v>
      </c>
      <c r="E91" s="6">
        <v>250264</v>
      </c>
      <c r="F91" s="6">
        <v>8347.5</v>
      </c>
      <c r="G91" s="6">
        <v>241916.5</v>
      </c>
      <c r="H91" s="6">
        <v>193256</v>
      </c>
      <c r="I91" s="6">
        <v>48660.5</v>
      </c>
      <c r="J91" s="7">
        <v>0.20114584991102302</v>
      </c>
    </row>
    <row r="92" spans="1:10" x14ac:dyDescent="0.3">
      <c r="A92" s="3"/>
      <c r="B92" s="3" t="s">
        <v>82</v>
      </c>
      <c r="C92" s="6">
        <v>451</v>
      </c>
      <c r="D92" s="6">
        <v>6859</v>
      </c>
      <c r="E92" s="6">
        <v>289034</v>
      </c>
      <c r="F92" s="6">
        <v>10417.950000000001</v>
      </c>
      <c r="G92" s="6">
        <v>278616.05</v>
      </c>
      <c r="H92" s="6">
        <v>224953</v>
      </c>
      <c r="I92" s="6">
        <v>53663.049999999988</v>
      </c>
      <c r="J92" s="7">
        <v>0.19260573825520816</v>
      </c>
    </row>
    <row r="93" spans="1:10" x14ac:dyDescent="0.3">
      <c r="A93" s="3"/>
      <c r="B93" s="3" t="s">
        <v>91</v>
      </c>
      <c r="C93" s="6">
        <v>417</v>
      </c>
      <c r="D93" s="6">
        <v>6710</v>
      </c>
      <c r="E93" s="6">
        <v>267058</v>
      </c>
      <c r="F93" s="6">
        <v>12482.25</v>
      </c>
      <c r="G93" s="6">
        <v>254575.75</v>
      </c>
      <c r="H93" s="6">
        <v>209108</v>
      </c>
      <c r="I93" s="6">
        <v>45467.75</v>
      </c>
      <c r="J93" s="7">
        <v>0.17860204673854443</v>
      </c>
    </row>
    <row r="94" spans="1:10" x14ac:dyDescent="0.3">
      <c r="A94" s="3"/>
      <c r="B94" s="3" t="s">
        <v>92</v>
      </c>
      <c r="C94" s="6">
        <v>485</v>
      </c>
      <c r="D94" s="6">
        <v>8736</v>
      </c>
      <c r="E94" s="6">
        <v>332496</v>
      </c>
      <c r="F94" s="6">
        <v>9552.1</v>
      </c>
      <c r="G94" s="6">
        <v>322943.90000000002</v>
      </c>
      <c r="H94" s="6">
        <v>259007</v>
      </c>
      <c r="I94" s="6">
        <v>63936.900000000023</v>
      </c>
      <c r="J94" s="7">
        <v>0.19798144507451609</v>
      </c>
    </row>
    <row r="95" spans="1:10" x14ac:dyDescent="0.3">
      <c r="A95" s="3"/>
      <c r="B95" s="3" t="s">
        <v>98</v>
      </c>
      <c r="C95" s="6">
        <v>411</v>
      </c>
      <c r="D95" s="6">
        <v>5601</v>
      </c>
      <c r="E95" s="6">
        <v>228227</v>
      </c>
      <c r="F95" s="6">
        <v>11070.65</v>
      </c>
      <c r="G95" s="6">
        <v>217156.35</v>
      </c>
      <c r="H95" s="6">
        <v>176535</v>
      </c>
      <c r="I95" s="6">
        <v>40621.350000000006</v>
      </c>
      <c r="J95" s="7">
        <v>0.18706038299133323</v>
      </c>
    </row>
    <row r="96" spans="1:10" x14ac:dyDescent="0.3">
      <c r="A96" s="3"/>
      <c r="B96" s="3" t="s">
        <v>103</v>
      </c>
      <c r="C96" s="6">
        <v>483</v>
      </c>
      <c r="D96" s="6">
        <v>6320</v>
      </c>
      <c r="E96" s="6">
        <v>255939</v>
      </c>
      <c r="F96" s="6">
        <v>7955.9999999999982</v>
      </c>
      <c r="G96" s="6">
        <v>247983</v>
      </c>
      <c r="H96" s="6">
        <v>197110</v>
      </c>
      <c r="I96" s="6">
        <v>50873</v>
      </c>
      <c r="J96" s="7">
        <v>0.20514712702080384</v>
      </c>
    </row>
    <row r="97" spans="1:10" x14ac:dyDescent="0.3">
      <c r="A97" s="3"/>
      <c r="B97" s="3" t="s">
        <v>130</v>
      </c>
      <c r="C97" s="6">
        <v>433</v>
      </c>
      <c r="D97" s="6">
        <v>6363</v>
      </c>
      <c r="E97" s="6">
        <v>235322</v>
      </c>
      <c r="F97" s="6">
        <v>7354.2</v>
      </c>
      <c r="G97" s="6">
        <v>227967.8</v>
      </c>
      <c r="H97" s="6">
        <v>182247</v>
      </c>
      <c r="I97" s="6">
        <v>45720.799999999988</v>
      </c>
      <c r="J97" s="7">
        <v>0.20055814900174493</v>
      </c>
    </row>
    <row r="98" spans="1:10" x14ac:dyDescent="0.3">
      <c r="A98" s="3"/>
      <c r="B98" s="3" t="s">
        <v>131</v>
      </c>
      <c r="C98" s="6">
        <v>451</v>
      </c>
      <c r="D98" s="6">
        <v>5636</v>
      </c>
      <c r="E98" s="6">
        <v>206893</v>
      </c>
      <c r="F98" s="6">
        <v>5687.5000000000009</v>
      </c>
      <c r="G98" s="6">
        <v>201205.5</v>
      </c>
      <c r="H98" s="6">
        <v>159782</v>
      </c>
      <c r="I98" s="6">
        <v>41423.5</v>
      </c>
      <c r="J98" s="7">
        <v>0.20587657892055636</v>
      </c>
    </row>
    <row r="99" spans="1:10" x14ac:dyDescent="0.3">
      <c r="A99" s="3"/>
      <c r="B99" s="3" t="s">
        <v>132</v>
      </c>
      <c r="C99" s="6">
        <v>461</v>
      </c>
      <c r="D99" s="6">
        <v>7534</v>
      </c>
      <c r="E99" s="6">
        <v>271092</v>
      </c>
      <c r="F99" s="6">
        <v>6912.7000000000016</v>
      </c>
      <c r="G99" s="6">
        <v>264179.3</v>
      </c>
      <c r="H99" s="6">
        <v>211325</v>
      </c>
      <c r="I99" s="6">
        <v>52854.299999999988</v>
      </c>
      <c r="J99" s="7">
        <v>0.20006980107828279</v>
      </c>
    </row>
    <row r="100" spans="1:10" x14ac:dyDescent="0.3">
      <c r="A100" s="3"/>
      <c r="B100" s="3" t="s">
        <v>143</v>
      </c>
      <c r="C100" s="6">
        <v>406</v>
      </c>
      <c r="D100" s="6">
        <v>5345</v>
      </c>
      <c r="E100" s="6">
        <v>211673</v>
      </c>
      <c r="F100" s="6">
        <v>6675.15</v>
      </c>
      <c r="G100" s="6">
        <v>204997.85</v>
      </c>
      <c r="H100" s="6">
        <v>163333</v>
      </c>
      <c r="I100" s="6">
        <v>41664.850000000006</v>
      </c>
      <c r="J100" s="7">
        <v>0.20324530232878055</v>
      </c>
    </row>
    <row r="101" spans="1:10" x14ac:dyDescent="0.3">
      <c r="A101" s="3"/>
      <c r="B101" s="3" t="s">
        <v>151</v>
      </c>
      <c r="C101" s="6">
        <v>451</v>
      </c>
      <c r="D101" s="6">
        <v>6443</v>
      </c>
      <c r="E101" s="6">
        <v>225779</v>
      </c>
      <c r="F101" s="6">
        <v>9533.4499999999989</v>
      </c>
      <c r="G101" s="6">
        <v>216245.55</v>
      </c>
      <c r="H101" s="6">
        <v>176247</v>
      </c>
      <c r="I101" s="6">
        <v>39998.549999999988</v>
      </c>
      <c r="J101" s="7">
        <v>0.18496819934560499</v>
      </c>
    </row>
    <row r="102" spans="1:10" x14ac:dyDescent="0.3">
      <c r="A102" s="3"/>
      <c r="B102" s="3" t="s">
        <v>165</v>
      </c>
      <c r="C102" s="6">
        <v>431</v>
      </c>
      <c r="D102" s="6">
        <v>5642</v>
      </c>
      <c r="E102" s="6">
        <v>226813</v>
      </c>
      <c r="F102" s="6">
        <v>10314.599999999997</v>
      </c>
      <c r="G102" s="6">
        <v>216498.4</v>
      </c>
      <c r="H102" s="6">
        <v>176032</v>
      </c>
      <c r="I102" s="6">
        <v>40466.399999999994</v>
      </c>
      <c r="J102" s="7">
        <v>0.18691315963535987</v>
      </c>
    </row>
    <row r="103" spans="1:10" x14ac:dyDescent="0.3">
      <c r="A103" s="3"/>
      <c r="B103" s="3" t="s">
        <v>170</v>
      </c>
      <c r="C103" s="6">
        <v>408</v>
      </c>
      <c r="D103" s="6">
        <v>6380</v>
      </c>
      <c r="E103" s="6">
        <v>232296</v>
      </c>
      <c r="F103" s="6">
        <v>10871.749999999996</v>
      </c>
      <c r="G103" s="6">
        <v>221424.25</v>
      </c>
      <c r="H103" s="6">
        <v>179386</v>
      </c>
      <c r="I103" s="6">
        <v>42038.25</v>
      </c>
      <c r="J103" s="7">
        <v>0.18985386650287853</v>
      </c>
    </row>
    <row r="104" spans="1:10" x14ac:dyDescent="0.3">
      <c r="A104" s="3" t="s">
        <v>178</v>
      </c>
      <c r="B104" s="3"/>
      <c r="C104" s="6">
        <v>7020</v>
      </c>
      <c r="D104" s="6">
        <v>101873</v>
      </c>
      <c r="E104" s="6">
        <v>3945726</v>
      </c>
      <c r="F104" s="6">
        <v>137523.69999999984</v>
      </c>
      <c r="G104" s="6">
        <v>3808202.3000000003</v>
      </c>
      <c r="H104" s="6">
        <v>3060286</v>
      </c>
      <c r="I104" s="6">
        <v>747916.30000000028</v>
      </c>
      <c r="J104" s="7">
        <v>0.19639615784066938</v>
      </c>
    </row>
    <row r="105" spans="1:10" x14ac:dyDescent="0.3">
      <c r="A105" s="3" t="s">
        <v>179</v>
      </c>
      <c r="B105" s="3" t="s">
        <v>55</v>
      </c>
      <c r="C105" s="6">
        <v>430</v>
      </c>
      <c r="D105" s="6">
        <v>6433</v>
      </c>
      <c r="E105" s="6">
        <v>253961</v>
      </c>
      <c r="F105" s="6">
        <v>10179.15</v>
      </c>
      <c r="G105" s="6">
        <v>243781.85</v>
      </c>
      <c r="H105" s="6">
        <v>196592</v>
      </c>
      <c r="I105" s="6">
        <v>47189.850000000006</v>
      </c>
      <c r="J105" s="7">
        <v>0.19357409093416925</v>
      </c>
    </row>
    <row r="106" spans="1:10" x14ac:dyDescent="0.3">
      <c r="A106" s="3"/>
      <c r="B106" s="3" t="s">
        <v>67</v>
      </c>
      <c r="C106" s="6">
        <v>440</v>
      </c>
      <c r="D106" s="6">
        <v>5882</v>
      </c>
      <c r="E106" s="6">
        <v>225414</v>
      </c>
      <c r="F106" s="6">
        <v>5986.949999999998</v>
      </c>
      <c r="G106" s="6">
        <v>219427.05</v>
      </c>
      <c r="H106" s="6">
        <v>174838</v>
      </c>
      <c r="I106" s="6">
        <v>44589.049999999988</v>
      </c>
      <c r="J106" s="7">
        <v>0.20320671494239198</v>
      </c>
    </row>
    <row r="107" spans="1:10" x14ac:dyDescent="0.3">
      <c r="A107" s="3"/>
      <c r="B107" s="3" t="s">
        <v>74</v>
      </c>
      <c r="C107" s="6">
        <v>441</v>
      </c>
      <c r="D107" s="6">
        <v>6884</v>
      </c>
      <c r="E107" s="6">
        <v>225146</v>
      </c>
      <c r="F107" s="6">
        <v>8756.25</v>
      </c>
      <c r="G107" s="6">
        <v>216389.75</v>
      </c>
      <c r="H107" s="6">
        <v>176862</v>
      </c>
      <c r="I107" s="6">
        <v>39527.75</v>
      </c>
      <c r="J107" s="7">
        <v>0.18266923456402162</v>
      </c>
    </row>
    <row r="108" spans="1:10" x14ac:dyDescent="0.3">
      <c r="A108" s="3"/>
      <c r="B108" s="3" t="s">
        <v>79</v>
      </c>
      <c r="C108" s="6">
        <v>436</v>
      </c>
      <c r="D108" s="6">
        <v>5749</v>
      </c>
      <c r="E108" s="6">
        <v>234830</v>
      </c>
      <c r="F108" s="6">
        <v>11295.05</v>
      </c>
      <c r="G108" s="6">
        <v>223534.95</v>
      </c>
      <c r="H108" s="6">
        <v>182735</v>
      </c>
      <c r="I108" s="6">
        <v>40799.950000000012</v>
      </c>
      <c r="J108" s="7">
        <v>0.18252156989320914</v>
      </c>
    </row>
    <row r="109" spans="1:10" x14ac:dyDescent="0.3">
      <c r="A109" s="3"/>
      <c r="B109" s="3" t="s">
        <v>84</v>
      </c>
      <c r="C109" s="6">
        <v>438</v>
      </c>
      <c r="D109" s="6">
        <v>7137</v>
      </c>
      <c r="E109" s="6">
        <v>289632</v>
      </c>
      <c r="F109" s="6">
        <v>10070.399999999998</v>
      </c>
      <c r="G109" s="6">
        <v>279561.59999999998</v>
      </c>
      <c r="H109" s="6">
        <v>227300</v>
      </c>
      <c r="I109" s="6">
        <v>52261.599999999977</v>
      </c>
      <c r="J109" s="7">
        <v>0.18694126804253511</v>
      </c>
    </row>
    <row r="110" spans="1:10" x14ac:dyDescent="0.3">
      <c r="A110" s="3"/>
      <c r="B110" s="3" t="s">
        <v>114</v>
      </c>
      <c r="C110" s="6">
        <v>434</v>
      </c>
      <c r="D110" s="6">
        <v>6807</v>
      </c>
      <c r="E110" s="6">
        <v>257473</v>
      </c>
      <c r="F110" s="6">
        <v>8762.6999999999989</v>
      </c>
      <c r="G110" s="6">
        <v>248710.3</v>
      </c>
      <c r="H110" s="6">
        <v>198042</v>
      </c>
      <c r="I110" s="6">
        <v>50668.299999999988</v>
      </c>
      <c r="J110" s="7">
        <v>0.20372417225985409</v>
      </c>
    </row>
    <row r="111" spans="1:10" x14ac:dyDescent="0.3">
      <c r="A111" s="3"/>
      <c r="B111" s="3" t="s">
        <v>116</v>
      </c>
      <c r="C111" s="6">
        <v>425</v>
      </c>
      <c r="D111" s="6">
        <v>6217</v>
      </c>
      <c r="E111" s="6">
        <v>222328</v>
      </c>
      <c r="F111" s="6">
        <v>8124.4500000000007</v>
      </c>
      <c r="G111" s="6">
        <v>214203.55</v>
      </c>
      <c r="H111" s="6">
        <v>171907</v>
      </c>
      <c r="I111" s="6">
        <v>42296.549999999988</v>
      </c>
      <c r="J111" s="7">
        <v>0.1974596125974569</v>
      </c>
    </row>
    <row r="112" spans="1:10" x14ac:dyDescent="0.3">
      <c r="A112" s="3"/>
      <c r="B112" s="3" t="s">
        <v>117</v>
      </c>
      <c r="C112" s="6">
        <v>438</v>
      </c>
      <c r="D112" s="6">
        <v>6717</v>
      </c>
      <c r="E112" s="6">
        <v>250271</v>
      </c>
      <c r="F112" s="6">
        <v>8932.65</v>
      </c>
      <c r="G112" s="6">
        <v>241338.35</v>
      </c>
      <c r="H112" s="6">
        <v>194456</v>
      </c>
      <c r="I112" s="6">
        <v>46882.350000000006</v>
      </c>
      <c r="J112" s="7">
        <v>0.19425984307922883</v>
      </c>
    </row>
    <row r="113" spans="1:10" x14ac:dyDescent="0.3">
      <c r="A113" s="3"/>
      <c r="B113" s="3" t="s">
        <v>119</v>
      </c>
      <c r="C113" s="6">
        <v>405</v>
      </c>
      <c r="D113" s="6">
        <v>5629</v>
      </c>
      <c r="E113" s="6">
        <v>213390</v>
      </c>
      <c r="F113" s="6">
        <v>7805.2999999999984</v>
      </c>
      <c r="G113" s="6">
        <v>205584.7</v>
      </c>
      <c r="H113" s="6">
        <v>165259</v>
      </c>
      <c r="I113" s="6">
        <v>40325.700000000012</v>
      </c>
      <c r="J113" s="7">
        <v>0.19615127001182486</v>
      </c>
    </row>
    <row r="114" spans="1:10" x14ac:dyDescent="0.3">
      <c r="A114" s="3"/>
      <c r="B114" s="3" t="s">
        <v>125</v>
      </c>
      <c r="C114" s="6">
        <v>409</v>
      </c>
      <c r="D114" s="6">
        <v>5771</v>
      </c>
      <c r="E114" s="6">
        <v>220129</v>
      </c>
      <c r="F114" s="6">
        <v>6444.9000000000024</v>
      </c>
      <c r="G114" s="6">
        <v>213684.1</v>
      </c>
      <c r="H114" s="6">
        <v>170976</v>
      </c>
      <c r="I114" s="6">
        <v>42708.100000000006</v>
      </c>
      <c r="J114" s="7">
        <v>0.199865595989594</v>
      </c>
    </row>
    <row r="115" spans="1:10" x14ac:dyDescent="0.3">
      <c r="A115" s="3"/>
      <c r="B115" s="3" t="s">
        <v>127</v>
      </c>
      <c r="C115" s="6">
        <v>456</v>
      </c>
      <c r="D115" s="6">
        <v>6953</v>
      </c>
      <c r="E115" s="6">
        <v>280254</v>
      </c>
      <c r="F115" s="6">
        <v>11210.199999999999</v>
      </c>
      <c r="G115" s="6">
        <v>269043.8</v>
      </c>
      <c r="H115" s="6">
        <v>216365</v>
      </c>
      <c r="I115" s="6">
        <v>52678.799999999988</v>
      </c>
      <c r="J115" s="7">
        <v>0.19580008905613133</v>
      </c>
    </row>
    <row r="116" spans="1:10" x14ac:dyDescent="0.3">
      <c r="A116" s="3"/>
      <c r="B116" s="3" t="s">
        <v>128</v>
      </c>
      <c r="C116" s="6">
        <v>447</v>
      </c>
      <c r="D116" s="6">
        <v>6298</v>
      </c>
      <c r="E116" s="6">
        <v>262851</v>
      </c>
      <c r="F116" s="6">
        <v>11692.399999999998</v>
      </c>
      <c r="G116" s="6">
        <v>251158.6</v>
      </c>
      <c r="H116" s="6">
        <v>204282</v>
      </c>
      <c r="I116" s="6">
        <v>46876.600000000006</v>
      </c>
      <c r="J116" s="7">
        <v>0.18664142896162028</v>
      </c>
    </row>
    <row r="117" spans="1:10" x14ac:dyDescent="0.3">
      <c r="A117" s="3"/>
      <c r="B117" s="3" t="s">
        <v>136</v>
      </c>
      <c r="C117" s="6">
        <v>420</v>
      </c>
      <c r="D117" s="6">
        <v>7092</v>
      </c>
      <c r="E117" s="6">
        <v>273779</v>
      </c>
      <c r="F117" s="6">
        <v>7104.4000000000005</v>
      </c>
      <c r="G117" s="6">
        <v>266674.59999999998</v>
      </c>
      <c r="H117" s="6">
        <v>213780</v>
      </c>
      <c r="I117" s="6">
        <v>52894.599999999977</v>
      </c>
      <c r="J117" s="7">
        <v>0.19834884912173856</v>
      </c>
    </row>
    <row r="118" spans="1:10" x14ac:dyDescent="0.3">
      <c r="A118" s="3"/>
      <c r="B118" s="3" t="s">
        <v>140</v>
      </c>
      <c r="C118" s="6">
        <v>431</v>
      </c>
      <c r="D118" s="6">
        <v>7825</v>
      </c>
      <c r="E118" s="6">
        <v>308493</v>
      </c>
      <c r="F118" s="6">
        <v>13228.249999999996</v>
      </c>
      <c r="G118" s="6">
        <v>295264.75</v>
      </c>
      <c r="H118" s="6">
        <v>239326</v>
      </c>
      <c r="I118" s="6">
        <v>55938.75</v>
      </c>
      <c r="J118" s="7">
        <v>0.18945285544583293</v>
      </c>
    </row>
    <row r="119" spans="1:10" x14ac:dyDescent="0.3">
      <c r="A119" s="3"/>
      <c r="B119" s="3" t="s">
        <v>155</v>
      </c>
      <c r="C119" s="6">
        <v>426</v>
      </c>
      <c r="D119" s="6">
        <v>6659</v>
      </c>
      <c r="E119" s="6">
        <v>249034</v>
      </c>
      <c r="F119" s="6">
        <v>6789.05</v>
      </c>
      <c r="G119" s="6">
        <v>242244.95</v>
      </c>
      <c r="H119" s="6">
        <v>193656</v>
      </c>
      <c r="I119" s="6">
        <v>48588.950000000012</v>
      </c>
      <c r="J119" s="7">
        <v>0.20057776230216567</v>
      </c>
    </row>
    <row r="120" spans="1:10" x14ac:dyDescent="0.3">
      <c r="A120" s="3"/>
      <c r="B120" s="3" t="s">
        <v>164</v>
      </c>
      <c r="C120" s="6">
        <v>447</v>
      </c>
      <c r="D120" s="6">
        <v>6108</v>
      </c>
      <c r="E120" s="6">
        <v>266301</v>
      </c>
      <c r="F120" s="6">
        <v>7027.9999999999973</v>
      </c>
      <c r="G120" s="6">
        <v>259273</v>
      </c>
      <c r="H120" s="6">
        <v>206003</v>
      </c>
      <c r="I120" s="6">
        <v>53270</v>
      </c>
      <c r="J120" s="7">
        <v>0.20545911066713465</v>
      </c>
    </row>
    <row r="121" spans="1:10" x14ac:dyDescent="0.3">
      <c r="A121" s="3"/>
      <c r="B121" s="3" t="s">
        <v>167</v>
      </c>
      <c r="C121" s="6">
        <v>447</v>
      </c>
      <c r="D121" s="6">
        <v>5616</v>
      </c>
      <c r="E121" s="6">
        <v>209407</v>
      </c>
      <c r="F121" s="6">
        <v>7709.5499999999993</v>
      </c>
      <c r="G121" s="6">
        <v>201697.45</v>
      </c>
      <c r="H121" s="6">
        <v>163731</v>
      </c>
      <c r="I121" s="6">
        <v>37966.450000000012</v>
      </c>
      <c r="J121" s="7">
        <v>0.18823465542078002</v>
      </c>
    </row>
    <row r="122" spans="1:10" x14ac:dyDescent="0.3">
      <c r="A122" s="3"/>
      <c r="B122" s="3" t="s">
        <v>169</v>
      </c>
      <c r="C122" s="6">
        <v>425</v>
      </c>
      <c r="D122" s="6">
        <v>5266</v>
      </c>
      <c r="E122" s="6">
        <v>206007</v>
      </c>
      <c r="F122" s="6">
        <v>6905.6000000000013</v>
      </c>
      <c r="G122" s="6">
        <v>199101.4</v>
      </c>
      <c r="H122" s="6">
        <v>159432</v>
      </c>
      <c r="I122" s="6">
        <v>39669.399999999994</v>
      </c>
      <c r="J122" s="7">
        <v>0.19924219518295699</v>
      </c>
    </row>
    <row r="123" spans="1:10" x14ac:dyDescent="0.3">
      <c r="A123" s="3" t="s">
        <v>180</v>
      </c>
      <c r="B123" s="3"/>
      <c r="C123" s="6">
        <v>7795</v>
      </c>
      <c r="D123" s="6">
        <v>115043</v>
      </c>
      <c r="E123" s="6">
        <v>4448700</v>
      </c>
      <c r="F123" s="6">
        <v>158025.25000000006</v>
      </c>
      <c r="G123" s="6">
        <v>4290674.75</v>
      </c>
      <c r="H123" s="6">
        <v>3455542</v>
      </c>
      <c r="I123" s="6">
        <v>835132.75</v>
      </c>
      <c r="J123" s="7">
        <v>0.19463902501582064</v>
      </c>
    </row>
    <row r="124" spans="1:10" x14ac:dyDescent="0.3">
      <c r="A124" s="3" t="s">
        <v>181</v>
      </c>
      <c r="B124" s="3" t="s">
        <v>56</v>
      </c>
      <c r="C124" s="6">
        <v>459</v>
      </c>
      <c r="D124" s="6">
        <v>6948</v>
      </c>
      <c r="E124" s="6">
        <v>274375</v>
      </c>
      <c r="F124" s="6">
        <v>7831.2999999999984</v>
      </c>
      <c r="G124" s="6">
        <v>266543.7</v>
      </c>
      <c r="H124" s="6">
        <v>212641</v>
      </c>
      <c r="I124" s="6">
        <v>53902.700000000012</v>
      </c>
      <c r="J124" s="7">
        <v>0.20222837756060266</v>
      </c>
    </row>
    <row r="125" spans="1:10" x14ac:dyDescent="0.3">
      <c r="A125" s="3"/>
      <c r="B125" s="3" t="s">
        <v>62</v>
      </c>
      <c r="C125" s="6">
        <v>452</v>
      </c>
      <c r="D125" s="6">
        <v>5943</v>
      </c>
      <c r="E125" s="6">
        <v>233713</v>
      </c>
      <c r="F125" s="6">
        <v>11743.399999999998</v>
      </c>
      <c r="G125" s="6">
        <v>221969.6</v>
      </c>
      <c r="H125" s="6">
        <v>181991</v>
      </c>
      <c r="I125" s="6">
        <v>39978.600000000006</v>
      </c>
      <c r="J125" s="7">
        <v>0.18010844728287118</v>
      </c>
    </row>
    <row r="126" spans="1:10" x14ac:dyDescent="0.3">
      <c r="A126" s="3"/>
      <c r="B126" s="3" t="s">
        <v>73</v>
      </c>
      <c r="C126" s="6">
        <v>412</v>
      </c>
      <c r="D126" s="6">
        <v>6089</v>
      </c>
      <c r="E126" s="6">
        <v>247833</v>
      </c>
      <c r="F126" s="6">
        <v>10839.750000000002</v>
      </c>
      <c r="G126" s="6">
        <v>236993.25</v>
      </c>
      <c r="H126" s="6">
        <v>191355</v>
      </c>
      <c r="I126" s="6">
        <v>45638.25</v>
      </c>
      <c r="J126" s="7">
        <v>0.19257194034007297</v>
      </c>
    </row>
    <row r="127" spans="1:10" x14ac:dyDescent="0.3">
      <c r="A127" s="3"/>
      <c r="B127" s="3" t="s">
        <v>77</v>
      </c>
      <c r="C127" s="6">
        <v>427</v>
      </c>
      <c r="D127" s="6">
        <v>5338</v>
      </c>
      <c r="E127" s="6">
        <v>208053</v>
      </c>
      <c r="F127" s="6">
        <v>6585.7</v>
      </c>
      <c r="G127" s="6">
        <v>201467.3</v>
      </c>
      <c r="H127" s="6">
        <v>162789</v>
      </c>
      <c r="I127" s="6">
        <v>38678.299999999988</v>
      </c>
      <c r="J127" s="7">
        <v>0.19198301659872341</v>
      </c>
    </row>
    <row r="128" spans="1:10" x14ac:dyDescent="0.3">
      <c r="A128" s="3"/>
      <c r="B128" s="3" t="s">
        <v>83</v>
      </c>
      <c r="C128" s="6">
        <v>389</v>
      </c>
      <c r="D128" s="6">
        <v>5383</v>
      </c>
      <c r="E128" s="6">
        <v>189296</v>
      </c>
      <c r="F128" s="6">
        <v>6909.2500000000009</v>
      </c>
      <c r="G128" s="6">
        <v>182386.75</v>
      </c>
      <c r="H128" s="6">
        <v>146630</v>
      </c>
      <c r="I128" s="6">
        <v>35756.75</v>
      </c>
      <c r="J128" s="7">
        <v>0.19604905509857487</v>
      </c>
    </row>
    <row r="129" spans="1:10" x14ac:dyDescent="0.3">
      <c r="A129" s="3"/>
      <c r="B129" s="3" t="s">
        <v>105</v>
      </c>
      <c r="C129" s="6">
        <v>473</v>
      </c>
      <c r="D129" s="6">
        <v>7556</v>
      </c>
      <c r="E129" s="6">
        <v>280885</v>
      </c>
      <c r="F129" s="6">
        <v>10436.700000000003</v>
      </c>
      <c r="G129" s="6">
        <v>270448.3</v>
      </c>
      <c r="H129" s="6">
        <v>219392</v>
      </c>
      <c r="I129" s="6">
        <v>51056.299999999988</v>
      </c>
      <c r="J129" s="7">
        <v>0.188783956120264</v>
      </c>
    </row>
    <row r="130" spans="1:10" x14ac:dyDescent="0.3">
      <c r="A130" s="3"/>
      <c r="B130" s="3" t="s">
        <v>124</v>
      </c>
      <c r="C130" s="6">
        <v>447</v>
      </c>
      <c r="D130" s="6">
        <v>6512</v>
      </c>
      <c r="E130" s="6">
        <v>240707</v>
      </c>
      <c r="F130" s="6">
        <v>9504.2500000000018</v>
      </c>
      <c r="G130" s="6">
        <v>231202.75</v>
      </c>
      <c r="H130" s="6">
        <v>186949</v>
      </c>
      <c r="I130" s="6">
        <v>44253.75</v>
      </c>
      <c r="J130" s="7">
        <v>0.19140667660743654</v>
      </c>
    </row>
    <row r="131" spans="1:10" x14ac:dyDescent="0.3">
      <c r="A131" s="3"/>
      <c r="B131" s="3" t="s">
        <v>129</v>
      </c>
      <c r="C131" s="6">
        <v>449</v>
      </c>
      <c r="D131" s="6">
        <v>7366</v>
      </c>
      <c r="E131" s="6">
        <v>301665</v>
      </c>
      <c r="F131" s="6">
        <v>12438.95</v>
      </c>
      <c r="G131" s="6">
        <v>289226.05</v>
      </c>
      <c r="H131" s="6">
        <v>235275</v>
      </c>
      <c r="I131" s="6">
        <v>53951.049999999988</v>
      </c>
      <c r="J131" s="7">
        <v>0.18653592924980303</v>
      </c>
    </row>
    <row r="132" spans="1:10" x14ac:dyDescent="0.3">
      <c r="A132" s="3"/>
      <c r="B132" s="3" t="s">
        <v>138</v>
      </c>
      <c r="C132" s="6">
        <v>460</v>
      </c>
      <c r="D132" s="6">
        <v>6150</v>
      </c>
      <c r="E132" s="6">
        <v>252737</v>
      </c>
      <c r="F132" s="6">
        <v>11567.400000000001</v>
      </c>
      <c r="G132" s="6">
        <v>241169.6</v>
      </c>
      <c r="H132" s="6">
        <v>195137</v>
      </c>
      <c r="I132" s="6">
        <v>46032.600000000006</v>
      </c>
      <c r="J132" s="7">
        <v>0.19087231558206344</v>
      </c>
    </row>
    <row r="133" spans="1:10" x14ac:dyDescent="0.3">
      <c r="A133" s="3"/>
      <c r="B133" s="3" t="s">
        <v>139</v>
      </c>
      <c r="C133" s="6">
        <v>486</v>
      </c>
      <c r="D133" s="6">
        <v>6994</v>
      </c>
      <c r="E133" s="6">
        <v>282129</v>
      </c>
      <c r="F133" s="6">
        <v>9735.4000000000015</v>
      </c>
      <c r="G133" s="6">
        <v>272393.59999999998</v>
      </c>
      <c r="H133" s="6">
        <v>219021</v>
      </c>
      <c r="I133" s="6">
        <v>53372.599999999977</v>
      </c>
      <c r="J133" s="7">
        <v>0.19593925848478078</v>
      </c>
    </row>
    <row r="134" spans="1:10" x14ac:dyDescent="0.3">
      <c r="A134" s="3"/>
      <c r="B134" s="3" t="s">
        <v>142</v>
      </c>
      <c r="C134" s="6">
        <v>458</v>
      </c>
      <c r="D134" s="6">
        <v>7585</v>
      </c>
      <c r="E134" s="6">
        <v>278136</v>
      </c>
      <c r="F134" s="6">
        <v>8427.9500000000007</v>
      </c>
      <c r="G134" s="6">
        <v>269708.05</v>
      </c>
      <c r="H134" s="6">
        <v>215905</v>
      </c>
      <c r="I134" s="6">
        <v>53803.049999999988</v>
      </c>
      <c r="J134" s="7">
        <v>0.19948625930890826</v>
      </c>
    </row>
    <row r="135" spans="1:10" x14ac:dyDescent="0.3">
      <c r="A135" s="3"/>
      <c r="B135" s="3" t="s">
        <v>154</v>
      </c>
      <c r="C135" s="6">
        <v>411</v>
      </c>
      <c r="D135" s="6">
        <v>5065</v>
      </c>
      <c r="E135" s="6">
        <v>182538</v>
      </c>
      <c r="F135" s="6">
        <v>4884.9000000000033</v>
      </c>
      <c r="G135" s="6">
        <v>177653.1</v>
      </c>
      <c r="H135" s="6">
        <v>141546</v>
      </c>
      <c r="I135" s="6">
        <v>36107.100000000006</v>
      </c>
      <c r="J135" s="7">
        <v>0.20324497574205011</v>
      </c>
    </row>
    <row r="136" spans="1:10" x14ac:dyDescent="0.3">
      <c r="A136" s="3"/>
      <c r="B136" s="3" t="s">
        <v>158</v>
      </c>
      <c r="C136" s="6">
        <v>447</v>
      </c>
      <c r="D136" s="6">
        <v>7032</v>
      </c>
      <c r="E136" s="6">
        <v>292499</v>
      </c>
      <c r="F136" s="6">
        <v>11903.400000000003</v>
      </c>
      <c r="G136" s="6">
        <v>280595.59999999998</v>
      </c>
      <c r="H136" s="6">
        <v>225732</v>
      </c>
      <c r="I136" s="6">
        <v>54863.599999999977</v>
      </c>
      <c r="J136" s="7">
        <v>0.19552551786271766</v>
      </c>
    </row>
    <row r="137" spans="1:10" x14ac:dyDescent="0.3">
      <c r="A137" s="3"/>
      <c r="B137" s="3" t="s">
        <v>161</v>
      </c>
      <c r="C137" s="6">
        <v>426</v>
      </c>
      <c r="D137" s="6">
        <v>6089</v>
      </c>
      <c r="E137" s="6">
        <v>239195</v>
      </c>
      <c r="F137" s="6">
        <v>9965.4500000000007</v>
      </c>
      <c r="G137" s="6">
        <v>229229.55</v>
      </c>
      <c r="H137" s="6">
        <v>186399</v>
      </c>
      <c r="I137" s="6">
        <v>42830.549999999988</v>
      </c>
      <c r="J137" s="7">
        <v>0.18684567500132504</v>
      </c>
    </row>
    <row r="138" spans="1:10" x14ac:dyDescent="0.3">
      <c r="A138" s="3"/>
      <c r="B138" s="3" t="s">
        <v>162</v>
      </c>
      <c r="C138" s="6">
        <v>467</v>
      </c>
      <c r="D138" s="6">
        <v>6975</v>
      </c>
      <c r="E138" s="6">
        <v>291706</v>
      </c>
      <c r="F138" s="6">
        <v>10974.400000000001</v>
      </c>
      <c r="G138" s="6">
        <v>280731.59999999998</v>
      </c>
      <c r="H138" s="6">
        <v>225603</v>
      </c>
      <c r="I138" s="6">
        <v>55128.599999999977</v>
      </c>
      <c r="J138" s="7">
        <v>0.1963747579538605</v>
      </c>
    </row>
    <row r="139" spans="1:10" x14ac:dyDescent="0.3">
      <c r="A139" s="3"/>
      <c r="B139" s="3" t="s">
        <v>168</v>
      </c>
      <c r="C139" s="6">
        <v>420</v>
      </c>
      <c r="D139" s="6">
        <v>5514</v>
      </c>
      <c r="E139" s="6">
        <v>218480</v>
      </c>
      <c r="F139" s="6">
        <v>6422.3</v>
      </c>
      <c r="G139" s="6">
        <v>212057.7</v>
      </c>
      <c r="H139" s="6">
        <v>169435</v>
      </c>
      <c r="I139" s="6">
        <v>42622.700000000012</v>
      </c>
      <c r="J139" s="7">
        <v>0.20099576671820929</v>
      </c>
    </row>
    <row r="140" spans="1:10" x14ac:dyDescent="0.3">
      <c r="A140" s="3" t="s">
        <v>182</v>
      </c>
      <c r="B140" s="3"/>
      <c r="C140" s="6">
        <v>7083</v>
      </c>
      <c r="D140" s="6">
        <v>102539</v>
      </c>
      <c r="E140" s="6">
        <v>4013947</v>
      </c>
      <c r="F140" s="6">
        <v>150170.50000000003</v>
      </c>
      <c r="G140" s="6">
        <v>3863776.5</v>
      </c>
      <c r="H140" s="6">
        <v>3115800</v>
      </c>
      <c r="I140" s="6">
        <v>747976.5</v>
      </c>
      <c r="J140" s="7">
        <v>0.19358689613646132</v>
      </c>
    </row>
    <row r="141" spans="1:10" x14ac:dyDescent="0.3">
      <c r="A141" s="3" t="s">
        <v>183</v>
      </c>
      <c r="B141" s="3" t="s">
        <v>54</v>
      </c>
      <c r="C141" s="6">
        <v>457</v>
      </c>
      <c r="D141" s="6">
        <v>6978</v>
      </c>
      <c r="E141" s="6">
        <v>256705</v>
      </c>
      <c r="F141" s="6">
        <v>6269.7500000000027</v>
      </c>
      <c r="G141" s="6">
        <v>250435.25</v>
      </c>
      <c r="H141" s="6">
        <v>200700</v>
      </c>
      <c r="I141" s="6">
        <v>49735.25</v>
      </c>
      <c r="J141" s="7">
        <v>0.19859524567727585</v>
      </c>
    </row>
    <row r="142" spans="1:10" x14ac:dyDescent="0.3">
      <c r="A142" s="3"/>
      <c r="B142" s="3" t="s">
        <v>61</v>
      </c>
      <c r="C142" s="6">
        <v>412</v>
      </c>
      <c r="D142" s="6">
        <v>5796</v>
      </c>
      <c r="E142" s="6">
        <v>215566</v>
      </c>
      <c r="F142" s="6">
        <v>7870.5499999999984</v>
      </c>
      <c r="G142" s="6">
        <v>207695.45</v>
      </c>
      <c r="H142" s="6">
        <v>165966</v>
      </c>
      <c r="I142" s="6">
        <v>41729.450000000012</v>
      </c>
      <c r="J142" s="7">
        <v>0.20091653428132397</v>
      </c>
    </row>
    <row r="143" spans="1:10" x14ac:dyDescent="0.3">
      <c r="A143" s="3"/>
      <c r="B143" s="3" t="s">
        <v>64</v>
      </c>
      <c r="C143" s="6">
        <v>449</v>
      </c>
      <c r="D143" s="6">
        <v>7216</v>
      </c>
      <c r="E143" s="6">
        <v>277763</v>
      </c>
      <c r="F143" s="6">
        <v>13024.75</v>
      </c>
      <c r="G143" s="6">
        <v>264738.25</v>
      </c>
      <c r="H143" s="6">
        <v>216742</v>
      </c>
      <c r="I143" s="6">
        <v>47996.25</v>
      </c>
      <c r="J143" s="7">
        <v>0.18129699807262456</v>
      </c>
    </row>
    <row r="144" spans="1:10" x14ac:dyDescent="0.3">
      <c r="A144" s="3"/>
      <c r="B144" s="3" t="s">
        <v>65</v>
      </c>
      <c r="C144" s="6">
        <v>416</v>
      </c>
      <c r="D144" s="6">
        <v>6034</v>
      </c>
      <c r="E144" s="6">
        <v>226337</v>
      </c>
      <c r="F144" s="6">
        <v>5417.9000000000024</v>
      </c>
      <c r="G144" s="6">
        <v>220919.1</v>
      </c>
      <c r="H144" s="6">
        <v>175946</v>
      </c>
      <c r="I144" s="6">
        <v>44973.100000000006</v>
      </c>
      <c r="J144" s="7">
        <v>0.20357271055332021</v>
      </c>
    </row>
    <row r="145" spans="1:10" x14ac:dyDescent="0.3">
      <c r="A145" s="3"/>
      <c r="B145" s="3" t="s">
        <v>66</v>
      </c>
      <c r="C145" s="6">
        <v>470</v>
      </c>
      <c r="D145" s="6">
        <v>7056</v>
      </c>
      <c r="E145" s="6">
        <v>244377</v>
      </c>
      <c r="F145" s="6">
        <v>12852.849999999997</v>
      </c>
      <c r="G145" s="6">
        <v>231524.15</v>
      </c>
      <c r="H145" s="6">
        <v>189634</v>
      </c>
      <c r="I145" s="6">
        <v>41890.149999999994</v>
      </c>
      <c r="J145" s="7">
        <v>0.18093209714839681</v>
      </c>
    </row>
    <row r="146" spans="1:10" x14ac:dyDescent="0.3">
      <c r="A146" s="3"/>
      <c r="B146" s="3" t="s">
        <v>72</v>
      </c>
      <c r="C146" s="6">
        <v>422</v>
      </c>
      <c r="D146" s="6">
        <v>4968</v>
      </c>
      <c r="E146" s="6">
        <v>209013</v>
      </c>
      <c r="F146" s="6">
        <v>7580.55</v>
      </c>
      <c r="G146" s="6">
        <v>201432.45</v>
      </c>
      <c r="H146" s="6">
        <v>160885</v>
      </c>
      <c r="I146" s="6">
        <v>40547.450000000012</v>
      </c>
      <c r="J146" s="7">
        <v>0.20129552115361754</v>
      </c>
    </row>
    <row r="147" spans="1:10" x14ac:dyDescent="0.3">
      <c r="A147" s="3"/>
      <c r="B147" s="3" t="s">
        <v>78</v>
      </c>
      <c r="C147" s="6">
        <v>414</v>
      </c>
      <c r="D147" s="6">
        <v>6124</v>
      </c>
      <c r="E147" s="6">
        <v>221645</v>
      </c>
      <c r="F147" s="6">
        <v>6552.5</v>
      </c>
      <c r="G147" s="6">
        <v>215092.5</v>
      </c>
      <c r="H147" s="6">
        <v>172579</v>
      </c>
      <c r="I147" s="6">
        <v>42513.5</v>
      </c>
      <c r="J147" s="7">
        <v>0.19765217290235595</v>
      </c>
    </row>
    <row r="148" spans="1:10" x14ac:dyDescent="0.3">
      <c r="A148" s="3"/>
      <c r="B148" s="3" t="s">
        <v>85</v>
      </c>
      <c r="C148" s="6">
        <v>428</v>
      </c>
      <c r="D148" s="6">
        <v>5872</v>
      </c>
      <c r="E148" s="6">
        <v>228404</v>
      </c>
      <c r="F148" s="6">
        <v>6769.3499999999985</v>
      </c>
      <c r="G148" s="6">
        <v>221634.65</v>
      </c>
      <c r="H148" s="6">
        <v>178916</v>
      </c>
      <c r="I148" s="6">
        <v>42718.649999999994</v>
      </c>
      <c r="J148" s="7">
        <v>0.19274355341098512</v>
      </c>
    </row>
    <row r="149" spans="1:10" x14ac:dyDescent="0.3">
      <c r="A149" s="3"/>
      <c r="B149" s="3" t="s">
        <v>86</v>
      </c>
      <c r="C149" s="6">
        <v>444</v>
      </c>
      <c r="D149" s="6">
        <v>6805</v>
      </c>
      <c r="E149" s="6">
        <v>272675</v>
      </c>
      <c r="F149" s="6">
        <v>12422.5</v>
      </c>
      <c r="G149" s="6">
        <v>260252.5</v>
      </c>
      <c r="H149" s="6">
        <v>211560</v>
      </c>
      <c r="I149" s="6">
        <v>48692.5</v>
      </c>
      <c r="J149" s="7">
        <v>0.18709714604086417</v>
      </c>
    </row>
    <row r="150" spans="1:10" x14ac:dyDescent="0.3">
      <c r="A150" s="3"/>
      <c r="B150" s="3" t="s">
        <v>87</v>
      </c>
      <c r="C150" s="6">
        <v>399</v>
      </c>
      <c r="D150" s="6">
        <v>6484</v>
      </c>
      <c r="E150" s="6">
        <v>222612</v>
      </c>
      <c r="F150" s="6">
        <v>7632.7499999999973</v>
      </c>
      <c r="G150" s="6">
        <v>214979.25</v>
      </c>
      <c r="H150" s="6">
        <v>171152</v>
      </c>
      <c r="I150" s="6">
        <v>43827.25</v>
      </c>
      <c r="J150" s="7">
        <v>0.20386734998842912</v>
      </c>
    </row>
    <row r="151" spans="1:10" x14ac:dyDescent="0.3">
      <c r="A151" s="3"/>
      <c r="B151" s="3" t="s">
        <v>93</v>
      </c>
      <c r="C151" s="6">
        <v>414</v>
      </c>
      <c r="D151" s="6">
        <v>5058</v>
      </c>
      <c r="E151" s="6">
        <v>192486</v>
      </c>
      <c r="F151" s="6">
        <v>6892.8500000000013</v>
      </c>
      <c r="G151" s="6">
        <v>185593.15</v>
      </c>
      <c r="H151" s="6">
        <v>150020</v>
      </c>
      <c r="I151" s="6">
        <v>35573.149999999994</v>
      </c>
      <c r="J151" s="7">
        <v>0.19167275300839495</v>
      </c>
    </row>
    <row r="152" spans="1:10" x14ac:dyDescent="0.3">
      <c r="A152" s="3"/>
      <c r="B152" s="3" t="s">
        <v>97</v>
      </c>
      <c r="C152" s="6">
        <v>458</v>
      </c>
      <c r="D152" s="6">
        <v>6425</v>
      </c>
      <c r="E152" s="6">
        <v>228970</v>
      </c>
      <c r="F152" s="6">
        <v>9365.7500000000018</v>
      </c>
      <c r="G152" s="6">
        <v>219604.25</v>
      </c>
      <c r="H152" s="6">
        <v>178160</v>
      </c>
      <c r="I152" s="6">
        <v>41444.25</v>
      </c>
      <c r="J152" s="7">
        <v>0.18872244048100162</v>
      </c>
    </row>
    <row r="153" spans="1:10" x14ac:dyDescent="0.3">
      <c r="A153" s="3"/>
      <c r="B153" s="3" t="s">
        <v>99</v>
      </c>
      <c r="C153" s="6">
        <v>420</v>
      </c>
      <c r="D153" s="6">
        <v>6585</v>
      </c>
      <c r="E153" s="6">
        <v>235519</v>
      </c>
      <c r="F153" s="6">
        <v>9199.5</v>
      </c>
      <c r="G153" s="6">
        <v>226319.5</v>
      </c>
      <c r="H153" s="6">
        <v>182659</v>
      </c>
      <c r="I153" s="6">
        <v>43660.5</v>
      </c>
      <c r="J153" s="7">
        <v>0.19291532545803611</v>
      </c>
    </row>
    <row r="154" spans="1:10" x14ac:dyDescent="0.3">
      <c r="A154" s="3"/>
      <c r="B154" s="3" t="s">
        <v>101</v>
      </c>
      <c r="C154" s="6">
        <v>409</v>
      </c>
      <c r="D154" s="6">
        <v>5413</v>
      </c>
      <c r="E154" s="6">
        <v>204488</v>
      </c>
      <c r="F154" s="6">
        <v>7808</v>
      </c>
      <c r="G154" s="6">
        <v>196680</v>
      </c>
      <c r="H154" s="6">
        <v>158167</v>
      </c>
      <c r="I154" s="6">
        <v>38513</v>
      </c>
      <c r="J154" s="7">
        <v>0.19581553792963188</v>
      </c>
    </row>
    <row r="155" spans="1:10" x14ac:dyDescent="0.3">
      <c r="A155" s="3"/>
      <c r="B155" s="3" t="s">
        <v>108</v>
      </c>
      <c r="C155" s="6">
        <v>448</v>
      </c>
      <c r="D155" s="6">
        <v>6435</v>
      </c>
      <c r="E155" s="6">
        <v>225843</v>
      </c>
      <c r="F155" s="6">
        <v>9067.6500000000015</v>
      </c>
      <c r="G155" s="6">
        <v>216775.35</v>
      </c>
      <c r="H155" s="6">
        <v>175559</v>
      </c>
      <c r="I155" s="6">
        <v>41216.350000000006</v>
      </c>
      <c r="J155" s="7">
        <v>0.19013393358608349</v>
      </c>
    </row>
    <row r="156" spans="1:10" x14ac:dyDescent="0.3">
      <c r="A156" s="3"/>
      <c r="B156" s="3" t="s">
        <v>118</v>
      </c>
      <c r="C156" s="6">
        <v>436</v>
      </c>
      <c r="D156" s="6">
        <v>6831</v>
      </c>
      <c r="E156" s="6">
        <v>264203</v>
      </c>
      <c r="F156" s="6">
        <v>10583.050000000001</v>
      </c>
      <c r="G156" s="6">
        <v>253619.95</v>
      </c>
      <c r="H156" s="6">
        <v>202932</v>
      </c>
      <c r="I156" s="6">
        <v>50687.950000000012</v>
      </c>
      <c r="J156" s="7">
        <v>0.19985789761412701</v>
      </c>
    </row>
    <row r="157" spans="1:10" x14ac:dyDescent="0.3">
      <c r="A157" s="3"/>
      <c r="B157" s="3" t="s">
        <v>122</v>
      </c>
      <c r="C157" s="6">
        <v>428</v>
      </c>
      <c r="D157" s="6">
        <v>5616</v>
      </c>
      <c r="E157" s="6">
        <v>215817</v>
      </c>
      <c r="F157" s="6">
        <v>6290.5500000000011</v>
      </c>
      <c r="G157" s="6">
        <v>209526.45</v>
      </c>
      <c r="H157" s="6">
        <v>167739</v>
      </c>
      <c r="I157" s="6">
        <v>41787.450000000012</v>
      </c>
      <c r="J157" s="7">
        <v>0.19943758890583985</v>
      </c>
    </row>
    <row r="158" spans="1:10" x14ac:dyDescent="0.3">
      <c r="A158" s="3"/>
      <c r="B158" s="3" t="s">
        <v>133</v>
      </c>
      <c r="C158" s="6">
        <v>404</v>
      </c>
      <c r="D158" s="6">
        <v>6563</v>
      </c>
      <c r="E158" s="6">
        <v>250073</v>
      </c>
      <c r="F158" s="6">
        <v>7645.7000000000025</v>
      </c>
      <c r="G158" s="6">
        <v>242427.3</v>
      </c>
      <c r="H158" s="6">
        <v>194238</v>
      </c>
      <c r="I158" s="6">
        <v>48189.299999999988</v>
      </c>
      <c r="J158" s="7">
        <v>0.19877835540799238</v>
      </c>
    </row>
    <row r="159" spans="1:10" x14ac:dyDescent="0.3">
      <c r="A159" s="3"/>
      <c r="B159" s="3" t="s">
        <v>135</v>
      </c>
      <c r="C159" s="6">
        <v>437</v>
      </c>
      <c r="D159" s="6">
        <v>6816</v>
      </c>
      <c r="E159" s="6">
        <v>269462</v>
      </c>
      <c r="F159" s="6">
        <v>11500.099999999999</v>
      </c>
      <c r="G159" s="6">
        <v>257961.9</v>
      </c>
      <c r="H159" s="6">
        <v>209196</v>
      </c>
      <c r="I159" s="6">
        <v>48765.899999999994</v>
      </c>
      <c r="J159" s="7">
        <v>0.18904303309907391</v>
      </c>
    </row>
    <row r="160" spans="1:10" x14ac:dyDescent="0.3">
      <c r="A160" s="3"/>
      <c r="B160" s="3" t="s">
        <v>146</v>
      </c>
      <c r="C160" s="6">
        <v>440</v>
      </c>
      <c r="D160" s="6">
        <v>5814</v>
      </c>
      <c r="E160" s="6">
        <v>218102</v>
      </c>
      <c r="F160" s="6">
        <v>6795.9999999999973</v>
      </c>
      <c r="G160" s="6">
        <v>211306</v>
      </c>
      <c r="H160" s="6">
        <v>169592</v>
      </c>
      <c r="I160" s="6">
        <v>41714</v>
      </c>
      <c r="J160" s="7">
        <v>0.19741039061834495</v>
      </c>
    </row>
    <row r="161" spans="1:10" x14ac:dyDescent="0.3">
      <c r="A161" s="3"/>
      <c r="B161" s="3" t="s">
        <v>147</v>
      </c>
      <c r="C161" s="6">
        <v>443</v>
      </c>
      <c r="D161" s="6">
        <v>6827</v>
      </c>
      <c r="E161" s="6">
        <v>252383</v>
      </c>
      <c r="F161" s="6">
        <v>8456.3500000000022</v>
      </c>
      <c r="G161" s="6">
        <v>243926.65</v>
      </c>
      <c r="H161" s="6">
        <v>195738</v>
      </c>
      <c r="I161" s="6">
        <v>48188.649999999994</v>
      </c>
      <c r="J161" s="7">
        <v>0.19755385481660162</v>
      </c>
    </row>
    <row r="162" spans="1:10" x14ac:dyDescent="0.3">
      <c r="A162" s="3"/>
      <c r="B162" s="3" t="s">
        <v>149</v>
      </c>
      <c r="C162" s="6">
        <v>455</v>
      </c>
      <c r="D162" s="6">
        <v>7291</v>
      </c>
      <c r="E162" s="6">
        <v>288964</v>
      </c>
      <c r="F162" s="6">
        <v>8622.1499999999978</v>
      </c>
      <c r="G162" s="6">
        <v>280341.84999999998</v>
      </c>
      <c r="H162" s="6">
        <v>226755</v>
      </c>
      <c r="I162" s="6">
        <v>53586.849999999977</v>
      </c>
      <c r="J162" s="7">
        <v>0.19114823562732422</v>
      </c>
    </row>
    <row r="163" spans="1:10" x14ac:dyDescent="0.3">
      <c r="A163" s="3"/>
      <c r="B163" s="3" t="s">
        <v>152</v>
      </c>
      <c r="C163" s="6">
        <v>397</v>
      </c>
      <c r="D163" s="6">
        <v>6344</v>
      </c>
      <c r="E163" s="6">
        <v>233039</v>
      </c>
      <c r="F163" s="6">
        <v>8116.6000000000013</v>
      </c>
      <c r="G163" s="6">
        <v>224922.4</v>
      </c>
      <c r="H163" s="6">
        <v>180769</v>
      </c>
      <c r="I163" s="6">
        <v>44153.399999999994</v>
      </c>
      <c r="J163" s="7">
        <v>0.19630503675934455</v>
      </c>
    </row>
    <row r="164" spans="1:10" x14ac:dyDescent="0.3">
      <c r="A164" s="3"/>
      <c r="B164" s="3" t="s">
        <v>157</v>
      </c>
      <c r="C164" s="6">
        <v>432</v>
      </c>
      <c r="D164" s="6">
        <v>5628</v>
      </c>
      <c r="E164" s="6">
        <v>207554</v>
      </c>
      <c r="F164" s="6">
        <v>6868.2500000000018</v>
      </c>
      <c r="G164" s="6">
        <v>200685.75</v>
      </c>
      <c r="H164" s="6">
        <v>161006</v>
      </c>
      <c r="I164" s="6">
        <v>39679.75</v>
      </c>
      <c r="J164" s="7">
        <v>0.19772081475640399</v>
      </c>
    </row>
    <row r="165" spans="1:10" x14ac:dyDescent="0.3">
      <c r="A165" s="3"/>
      <c r="B165" s="3" t="s">
        <v>159</v>
      </c>
      <c r="C165" s="6">
        <v>418</v>
      </c>
      <c r="D165" s="6">
        <v>5428</v>
      </c>
      <c r="E165" s="6">
        <v>189915</v>
      </c>
      <c r="F165" s="6">
        <v>7611.7000000000007</v>
      </c>
      <c r="G165" s="6">
        <v>182303.3</v>
      </c>
      <c r="H165" s="6">
        <v>146586</v>
      </c>
      <c r="I165" s="6">
        <v>35717.299999999988</v>
      </c>
      <c r="J165" s="7">
        <v>0.19592239964937547</v>
      </c>
    </row>
    <row r="166" spans="1:10" x14ac:dyDescent="0.3">
      <c r="A166" s="3"/>
      <c r="B166" s="3" t="s">
        <v>160</v>
      </c>
      <c r="C166" s="6">
        <v>426</v>
      </c>
      <c r="D166" s="6">
        <v>5931</v>
      </c>
      <c r="E166" s="6">
        <v>241700</v>
      </c>
      <c r="F166" s="6">
        <v>13557.150000000001</v>
      </c>
      <c r="G166" s="6">
        <v>228142.85</v>
      </c>
      <c r="H166" s="6">
        <v>189432</v>
      </c>
      <c r="I166" s="6">
        <v>38710.850000000006</v>
      </c>
      <c r="J166" s="7">
        <v>0.16967812052843209</v>
      </c>
    </row>
    <row r="167" spans="1:10" x14ac:dyDescent="0.3">
      <c r="A167" s="3"/>
      <c r="B167" s="3" t="s">
        <v>166</v>
      </c>
      <c r="C167" s="6">
        <v>433</v>
      </c>
      <c r="D167" s="6">
        <v>6929</v>
      </c>
      <c r="E167" s="6">
        <v>260822</v>
      </c>
      <c r="F167" s="6">
        <v>8969.15</v>
      </c>
      <c r="G167" s="6">
        <v>251852.85</v>
      </c>
      <c r="H167" s="6">
        <v>201513</v>
      </c>
      <c r="I167" s="6">
        <v>50339.850000000006</v>
      </c>
      <c r="J167" s="7">
        <v>0.19987802401283131</v>
      </c>
    </row>
    <row r="168" spans="1:10" x14ac:dyDescent="0.3">
      <c r="A168" s="3" t="s">
        <v>184</v>
      </c>
      <c r="B168" s="3"/>
      <c r="C168" s="6">
        <v>11609</v>
      </c>
      <c r="D168" s="6">
        <v>169267</v>
      </c>
      <c r="E168" s="6">
        <v>6354437</v>
      </c>
      <c r="F168" s="6">
        <v>233743.94999999966</v>
      </c>
      <c r="G168" s="6">
        <v>6120693.0500000007</v>
      </c>
      <c r="H168" s="6">
        <v>4934141</v>
      </c>
      <c r="I168" s="6">
        <v>1186552.0500000007</v>
      </c>
      <c r="J168" s="7">
        <v>0.19385910064547357</v>
      </c>
    </row>
    <row r="169" spans="1:10" x14ac:dyDescent="0.3">
      <c r="A169" s="3" t="s">
        <v>27</v>
      </c>
      <c r="B169" s="3"/>
      <c r="C169" s="6">
        <v>52000</v>
      </c>
      <c r="D169" s="6">
        <v>755106</v>
      </c>
      <c r="E169" s="6">
        <v>29119278</v>
      </c>
      <c r="F169" s="6">
        <v>1052094.6499999997</v>
      </c>
      <c r="G169" s="6">
        <v>28067183.350000001</v>
      </c>
      <c r="H169" s="6">
        <v>22602647</v>
      </c>
      <c r="I169" s="6">
        <v>5464536.3500000015</v>
      </c>
      <c r="J169" s="7">
        <v>0.19469486060844796</v>
      </c>
    </row>
    <row r="172" spans="1:10" x14ac:dyDescent="0.3">
      <c r="A172" s="12" t="s">
        <v>172</v>
      </c>
      <c r="B172" s="12" t="s">
        <v>53</v>
      </c>
      <c r="C172" s="3" t="s">
        <v>16</v>
      </c>
      <c r="D172" s="3" t="s">
        <v>11</v>
      </c>
      <c r="E172" s="3" t="s">
        <v>12</v>
      </c>
      <c r="F172" s="3" t="s">
        <v>13</v>
      </c>
      <c r="G172" s="3" t="s">
        <v>14</v>
      </c>
    </row>
    <row r="173" spans="1:10" x14ac:dyDescent="0.3">
      <c r="A173" s="3" t="s">
        <v>173</v>
      </c>
      <c r="B173" s="3" t="s">
        <v>59</v>
      </c>
      <c r="C173" s="6">
        <v>1</v>
      </c>
      <c r="D173" s="6">
        <v>105</v>
      </c>
      <c r="E173" s="6">
        <v>83</v>
      </c>
      <c r="F173" s="7">
        <v>0.79047619047619044</v>
      </c>
      <c r="G173" s="9">
        <v>5.3975903614457831E-2</v>
      </c>
    </row>
    <row r="174" spans="1:10" x14ac:dyDescent="0.3">
      <c r="A174" s="3"/>
      <c r="B174" s="3" t="s">
        <v>63</v>
      </c>
      <c r="C174" s="6">
        <v>1</v>
      </c>
      <c r="D174" s="6">
        <v>105</v>
      </c>
      <c r="E174" s="6">
        <v>96</v>
      </c>
      <c r="F174" s="7">
        <v>0.91428571428571426</v>
      </c>
      <c r="G174" s="9">
        <v>4.6770833333333331E-2</v>
      </c>
    </row>
    <row r="175" spans="1:10" x14ac:dyDescent="0.3">
      <c r="A175" s="3"/>
      <c r="B175" s="3" t="s">
        <v>76</v>
      </c>
      <c r="C175" s="6">
        <v>1</v>
      </c>
      <c r="D175" s="6">
        <v>105</v>
      </c>
      <c r="E175" s="6">
        <v>96</v>
      </c>
      <c r="F175" s="7">
        <v>0.91428571428571426</v>
      </c>
      <c r="G175" s="9">
        <v>4.2812500000000003E-2</v>
      </c>
    </row>
    <row r="176" spans="1:10" x14ac:dyDescent="0.3">
      <c r="A176" s="3"/>
      <c r="B176" s="3" t="s">
        <v>81</v>
      </c>
      <c r="C176" s="6">
        <v>1</v>
      </c>
      <c r="D176" s="6">
        <v>105</v>
      </c>
      <c r="E176" s="6">
        <v>90</v>
      </c>
      <c r="F176" s="7">
        <v>0.8571428571428571</v>
      </c>
      <c r="G176" s="9">
        <v>4.533333333333333E-2</v>
      </c>
    </row>
    <row r="177" spans="1:7" x14ac:dyDescent="0.3">
      <c r="A177" s="3"/>
      <c r="B177" s="3" t="s">
        <v>89</v>
      </c>
      <c r="C177" s="6">
        <v>1</v>
      </c>
      <c r="D177" s="6">
        <v>105</v>
      </c>
      <c r="E177" s="6">
        <v>88</v>
      </c>
      <c r="F177" s="7">
        <v>0.83809523809523812</v>
      </c>
      <c r="G177" s="9">
        <v>5.0681818181818182E-2</v>
      </c>
    </row>
    <row r="178" spans="1:7" x14ac:dyDescent="0.3">
      <c r="A178" s="3"/>
      <c r="B178" s="3" t="s">
        <v>90</v>
      </c>
      <c r="C178" s="6">
        <v>1</v>
      </c>
      <c r="D178" s="6">
        <v>105</v>
      </c>
      <c r="E178" s="6">
        <v>92</v>
      </c>
      <c r="F178" s="7">
        <v>0.87619047619047619</v>
      </c>
      <c r="G178" s="9">
        <v>5.1630434782608689E-2</v>
      </c>
    </row>
    <row r="179" spans="1:7" x14ac:dyDescent="0.3">
      <c r="A179" s="3"/>
      <c r="B179" s="3" t="s">
        <v>94</v>
      </c>
      <c r="C179" s="6">
        <v>1</v>
      </c>
      <c r="D179" s="6">
        <v>105</v>
      </c>
      <c r="E179" s="6">
        <v>93</v>
      </c>
      <c r="F179" s="7">
        <v>0.88571428571428568</v>
      </c>
      <c r="G179" s="9">
        <v>4.7956989247311829E-2</v>
      </c>
    </row>
    <row r="180" spans="1:7" x14ac:dyDescent="0.3">
      <c r="A180" s="3"/>
      <c r="B180" s="3" t="s">
        <v>102</v>
      </c>
      <c r="C180" s="6">
        <v>1</v>
      </c>
      <c r="D180" s="6">
        <v>105</v>
      </c>
      <c r="E180" s="6">
        <v>96</v>
      </c>
      <c r="F180" s="7">
        <v>0.91428571428571426</v>
      </c>
      <c r="G180" s="9">
        <v>4.6041666666666668E-2</v>
      </c>
    </row>
    <row r="181" spans="1:7" x14ac:dyDescent="0.3">
      <c r="A181" s="3"/>
      <c r="B181" s="3" t="s">
        <v>106</v>
      </c>
      <c r="C181" s="6">
        <v>1</v>
      </c>
      <c r="D181" s="6">
        <v>105</v>
      </c>
      <c r="E181" s="6">
        <v>92</v>
      </c>
      <c r="F181" s="7">
        <v>0.87619047619047619</v>
      </c>
      <c r="G181" s="9">
        <v>4.6086956521739129E-2</v>
      </c>
    </row>
    <row r="182" spans="1:7" x14ac:dyDescent="0.3">
      <c r="A182" s="3"/>
      <c r="B182" s="3" t="s">
        <v>107</v>
      </c>
      <c r="C182" s="6">
        <v>1</v>
      </c>
      <c r="D182" s="6">
        <v>105</v>
      </c>
      <c r="E182" s="6">
        <v>95</v>
      </c>
      <c r="F182" s="7">
        <v>0.90476190476190477</v>
      </c>
      <c r="G182" s="9">
        <v>4.6526315789473686E-2</v>
      </c>
    </row>
    <row r="183" spans="1:7" x14ac:dyDescent="0.3">
      <c r="A183" s="3"/>
      <c r="B183" s="3" t="s">
        <v>109</v>
      </c>
      <c r="C183" s="6">
        <v>1</v>
      </c>
      <c r="D183" s="6">
        <v>105</v>
      </c>
      <c r="E183" s="6">
        <v>95</v>
      </c>
      <c r="F183" s="7">
        <v>0.90476190476190477</v>
      </c>
      <c r="G183" s="9">
        <v>4.7052631578947367E-2</v>
      </c>
    </row>
    <row r="184" spans="1:7" x14ac:dyDescent="0.3">
      <c r="A184" s="3"/>
      <c r="B184" s="3" t="s">
        <v>111</v>
      </c>
      <c r="C184" s="6">
        <v>1</v>
      </c>
      <c r="D184" s="6">
        <v>105</v>
      </c>
      <c r="E184" s="6">
        <v>92</v>
      </c>
      <c r="F184" s="7">
        <v>0.87619047619047619</v>
      </c>
      <c r="G184" s="9">
        <v>4.5108695652173916E-2</v>
      </c>
    </row>
    <row r="185" spans="1:7" x14ac:dyDescent="0.3">
      <c r="A185" s="3"/>
      <c r="B185" s="3" t="s">
        <v>112</v>
      </c>
      <c r="C185" s="6">
        <v>1</v>
      </c>
      <c r="D185" s="6">
        <v>105</v>
      </c>
      <c r="E185" s="6">
        <v>89</v>
      </c>
      <c r="F185" s="7">
        <v>0.84761904761904761</v>
      </c>
      <c r="G185" s="9">
        <v>4.5842696629213482E-2</v>
      </c>
    </row>
    <row r="186" spans="1:7" x14ac:dyDescent="0.3">
      <c r="A186" s="3"/>
      <c r="B186" s="3" t="s">
        <v>115</v>
      </c>
      <c r="C186" s="6">
        <v>1</v>
      </c>
      <c r="D186" s="6">
        <v>105</v>
      </c>
      <c r="E186" s="6">
        <v>90</v>
      </c>
      <c r="F186" s="7">
        <v>0.8571428571428571</v>
      </c>
      <c r="G186" s="9">
        <v>4.533333333333333E-2</v>
      </c>
    </row>
    <row r="187" spans="1:7" x14ac:dyDescent="0.3">
      <c r="A187" s="3"/>
      <c r="B187" s="3" t="s">
        <v>120</v>
      </c>
      <c r="C187" s="6">
        <v>1</v>
      </c>
      <c r="D187" s="6">
        <v>105</v>
      </c>
      <c r="E187" s="6">
        <v>98</v>
      </c>
      <c r="F187" s="7">
        <v>0.93333333333333335</v>
      </c>
      <c r="G187" s="9">
        <v>4.4795918367346942E-2</v>
      </c>
    </row>
    <row r="188" spans="1:7" x14ac:dyDescent="0.3">
      <c r="A188" s="3"/>
      <c r="B188" s="3" t="s">
        <v>134</v>
      </c>
      <c r="C188" s="6">
        <v>1</v>
      </c>
      <c r="D188" s="6">
        <v>105</v>
      </c>
      <c r="E188" s="6">
        <v>92</v>
      </c>
      <c r="F188" s="7">
        <v>0.87619047619047619</v>
      </c>
      <c r="G188" s="9">
        <v>4.5108695652173916E-2</v>
      </c>
    </row>
    <row r="189" spans="1:7" x14ac:dyDescent="0.3">
      <c r="A189" s="3"/>
      <c r="B189" s="3" t="s">
        <v>141</v>
      </c>
      <c r="C189" s="6">
        <v>1</v>
      </c>
      <c r="D189" s="6">
        <v>105</v>
      </c>
      <c r="E189" s="6">
        <v>91</v>
      </c>
      <c r="F189" s="7">
        <v>0.8666666666666667</v>
      </c>
      <c r="G189" s="9">
        <v>4.164835164835165E-2</v>
      </c>
    </row>
    <row r="190" spans="1:7" x14ac:dyDescent="0.3">
      <c r="A190" s="3"/>
      <c r="B190" s="3" t="s">
        <v>148</v>
      </c>
      <c r="C190" s="6">
        <v>1</v>
      </c>
      <c r="D190" s="6">
        <v>105</v>
      </c>
      <c r="E190" s="6">
        <v>90</v>
      </c>
      <c r="F190" s="7">
        <v>0.8571428571428571</v>
      </c>
      <c r="G190" s="9">
        <v>4.8888888888888891E-2</v>
      </c>
    </row>
    <row r="191" spans="1:7" x14ac:dyDescent="0.3">
      <c r="A191" s="3"/>
      <c r="B191" s="3" t="s">
        <v>150</v>
      </c>
      <c r="C191" s="6">
        <v>1</v>
      </c>
      <c r="D191" s="6">
        <v>105</v>
      </c>
      <c r="E191" s="6">
        <v>93</v>
      </c>
      <c r="F191" s="7">
        <v>0.88571428571428568</v>
      </c>
      <c r="G191" s="9">
        <v>4.4086021505376341E-2</v>
      </c>
    </row>
    <row r="192" spans="1:7" x14ac:dyDescent="0.3">
      <c r="A192" s="3"/>
      <c r="B192" s="3" t="s">
        <v>156</v>
      </c>
      <c r="C192" s="6">
        <v>1</v>
      </c>
      <c r="D192" s="6">
        <v>105</v>
      </c>
      <c r="E192" s="6">
        <v>91</v>
      </c>
      <c r="F192" s="7">
        <v>0.8666666666666667</v>
      </c>
      <c r="G192" s="9">
        <v>4.5274725274725272E-2</v>
      </c>
    </row>
    <row r="193" spans="1:7" x14ac:dyDescent="0.3">
      <c r="A193" s="3"/>
      <c r="B193" s="3" t="s">
        <v>171</v>
      </c>
      <c r="C193" s="6">
        <v>1</v>
      </c>
      <c r="D193" s="6">
        <v>105</v>
      </c>
      <c r="E193" s="6">
        <v>90</v>
      </c>
      <c r="F193" s="7">
        <v>0.8571428571428571</v>
      </c>
      <c r="G193" s="9">
        <v>4.9222222222222223E-2</v>
      </c>
    </row>
    <row r="194" spans="1:7" x14ac:dyDescent="0.3">
      <c r="A194" s="3" t="s">
        <v>174</v>
      </c>
      <c r="B194" s="3"/>
      <c r="C194" s="6">
        <v>21</v>
      </c>
      <c r="D194" s="6">
        <v>2205</v>
      </c>
      <c r="E194" s="6">
        <v>1932</v>
      </c>
      <c r="F194" s="7">
        <v>0.87619047619047619</v>
      </c>
      <c r="G194" s="9">
        <v>4.6620082815734987E-2</v>
      </c>
    </row>
    <row r="195" spans="1:7" x14ac:dyDescent="0.3">
      <c r="A195" s="3" t="s">
        <v>175</v>
      </c>
      <c r="B195" s="3" t="s">
        <v>55</v>
      </c>
      <c r="C195" s="6">
        <v>1</v>
      </c>
      <c r="D195" s="6">
        <v>105</v>
      </c>
      <c r="E195" s="6">
        <v>95</v>
      </c>
      <c r="F195" s="7">
        <v>0.90476190476190477</v>
      </c>
      <c r="G195" s="9">
        <v>4.6105263157894739E-2</v>
      </c>
    </row>
    <row r="196" spans="1:7" x14ac:dyDescent="0.3">
      <c r="A196" s="3"/>
      <c r="B196" s="3" t="s">
        <v>57</v>
      </c>
      <c r="C196" s="6">
        <v>1</v>
      </c>
      <c r="D196" s="6">
        <v>105</v>
      </c>
      <c r="E196" s="6">
        <v>82</v>
      </c>
      <c r="F196" s="7">
        <v>0.78095238095238095</v>
      </c>
      <c r="G196" s="9">
        <v>5.0731707317073174E-2</v>
      </c>
    </row>
    <row r="197" spans="1:7" x14ac:dyDescent="0.3">
      <c r="A197" s="3"/>
      <c r="B197" s="3" t="s">
        <v>58</v>
      </c>
      <c r="C197" s="6">
        <v>1</v>
      </c>
      <c r="D197" s="6">
        <v>105</v>
      </c>
      <c r="E197" s="6">
        <v>88</v>
      </c>
      <c r="F197" s="7">
        <v>0.83809523809523812</v>
      </c>
      <c r="G197" s="9">
        <v>4.9431818181818181E-2</v>
      </c>
    </row>
    <row r="198" spans="1:7" x14ac:dyDescent="0.3">
      <c r="A198" s="3"/>
      <c r="B198" s="3" t="s">
        <v>60</v>
      </c>
      <c r="C198" s="6">
        <v>1</v>
      </c>
      <c r="D198" s="6">
        <v>105</v>
      </c>
      <c r="E198" s="6">
        <v>89</v>
      </c>
      <c r="F198" s="7">
        <v>0.84761904761904761</v>
      </c>
      <c r="G198" s="9">
        <v>4.5842696629213482E-2</v>
      </c>
    </row>
    <row r="199" spans="1:7" x14ac:dyDescent="0.3">
      <c r="A199" s="3"/>
      <c r="B199" s="3" t="s">
        <v>69</v>
      </c>
      <c r="C199" s="6">
        <v>1</v>
      </c>
      <c r="D199" s="6">
        <v>105</v>
      </c>
      <c r="E199" s="6">
        <v>92</v>
      </c>
      <c r="F199" s="7">
        <v>0.87619047619047619</v>
      </c>
      <c r="G199" s="9">
        <v>4.9347826086956523E-2</v>
      </c>
    </row>
    <row r="200" spans="1:7" x14ac:dyDescent="0.3">
      <c r="A200" s="3"/>
      <c r="B200" s="3" t="s">
        <v>70</v>
      </c>
      <c r="C200" s="6">
        <v>1</v>
      </c>
      <c r="D200" s="6">
        <v>105</v>
      </c>
      <c r="E200" s="6">
        <v>87</v>
      </c>
      <c r="F200" s="7">
        <v>0.82857142857142863</v>
      </c>
      <c r="G200" s="9">
        <v>4.8850574712643674E-2</v>
      </c>
    </row>
    <row r="201" spans="1:7" x14ac:dyDescent="0.3">
      <c r="A201" s="3"/>
      <c r="B201" s="3" t="s">
        <v>88</v>
      </c>
      <c r="C201" s="6">
        <v>1</v>
      </c>
      <c r="D201" s="6">
        <v>105</v>
      </c>
      <c r="E201" s="6">
        <v>97</v>
      </c>
      <c r="F201" s="7">
        <v>0.92380952380952386</v>
      </c>
      <c r="G201" s="9">
        <v>4.3608247422680407E-2</v>
      </c>
    </row>
    <row r="202" spans="1:7" x14ac:dyDescent="0.3">
      <c r="A202" s="3"/>
      <c r="B202" s="3" t="s">
        <v>95</v>
      </c>
      <c r="C202" s="6">
        <v>1</v>
      </c>
      <c r="D202" s="6">
        <v>105</v>
      </c>
      <c r="E202" s="6">
        <v>94</v>
      </c>
      <c r="F202" s="7">
        <v>0.89523809523809528</v>
      </c>
      <c r="G202" s="9">
        <v>4.5106382978723401E-2</v>
      </c>
    </row>
    <row r="203" spans="1:7" x14ac:dyDescent="0.3">
      <c r="A203" s="3"/>
      <c r="B203" s="3" t="s">
        <v>96</v>
      </c>
      <c r="C203" s="6">
        <v>1</v>
      </c>
      <c r="D203" s="6">
        <v>105</v>
      </c>
      <c r="E203" s="6">
        <v>93</v>
      </c>
      <c r="F203" s="7">
        <v>0.88571428571428568</v>
      </c>
      <c r="G203" s="9">
        <v>4.5591397849462367E-2</v>
      </c>
    </row>
    <row r="204" spans="1:7" x14ac:dyDescent="0.3">
      <c r="A204" s="3"/>
      <c r="B204" s="3" t="s">
        <v>100</v>
      </c>
      <c r="C204" s="6">
        <v>1</v>
      </c>
      <c r="D204" s="6">
        <v>105</v>
      </c>
      <c r="E204" s="6">
        <v>91</v>
      </c>
      <c r="F204" s="7">
        <v>0.8666666666666667</v>
      </c>
      <c r="G204" s="9">
        <v>4.7032967032967034E-2</v>
      </c>
    </row>
    <row r="205" spans="1:7" x14ac:dyDescent="0.3">
      <c r="A205" s="3"/>
      <c r="B205" s="3" t="s">
        <v>104</v>
      </c>
      <c r="C205" s="6">
        <v>1</v>
      </c>
      <c r="D205" s="6">
        <v>105</v>
      </c>
      <c r="E205" s="6">
        <v>93</v>
      </c>
      <c r="F205" s="7">
        <v>0.88571428571428568</v>
      </c>
      <c r="G205" s="9">
        <v>4.9677419354838707E-2</v>
      </c>
    </row>
    <row r="206" spans="1:7" x14ac:dyDescent="0.3">
      <c r="A206" s="3"/>
      <c r="B206" s="3" t="s">
        <v>110</v>
      </c>
      <c r="C206" s="6">
        <v>1</v>
      </c>
      <c r="D206" s="6">
        <v>105</v>
      </c>
      <c r="E206" s="6">
        <v>92</v>
      </c>
      <c r="F206" s="7">
        <v>0.87619047619047619</v>
      </c>
      <c r="G206" s="9">
        <v>4.3260869565217394E-2</v>
      </c>
    </row>
    <row r="207" spans="1:7" x14ac:dyDescent="0.3">
      <c r="A207" s="3"/>
      <c r="B207" s="3" t="s">
        <v>112</v>
      </c>
      <c r="C207" s="6">
        <v>1</v>
      </c>
      <c r="D207" s="6">
        <v>105</v>
      </c>
      <c r="E207" s="6">
        <v>98</v>
      </c>
      <c r="F207" s="7">
        <v>0.93333333333333335</v>
      </c>
      <c r="G207" s="9">
        <v>4.5408163265306119E-2</v>
      </c>
    </row>
    <row r="208" spans="1:7" x14ac:dyDescent="0.3">
      <c r="A208" s="3"/>
      <c r="B208" s="3" t="s">
        <v>113</v>
      </c>
      <c r="C208" s="6">
        <v>1</v>
      </c>
      <c r="D208" s="6">
        <v>105</v>
      </c>
      <c r="E208" s="6">
        <v>89</v>
      </c>
      <c r="F208" s="7">
        <v>0.84761904761904761</v>
      </c>
      <c r="G208" s="9">
        <v>4.9438202247191004E-2</v>
      </c>
    </row>
    <row r="209" spans="1:7" x14ac:dyDescent="0.3">
      <c r="A209" s="3"/>
      <c r="B209" s="3" t="s">
        <v>121</v>
      </c>
      <c r="C209" s="6">
        <v>1</v>
      </c>
      <c r="D209" s="6">
        <v>105</v>
      </c>
      <c r="E209" s="6">
        <v>92</v>
      </c>
      <c r="F209" s="7">
        <v>0.87619047619047619</v>
      </c>
      <c r="G209" s="9">
        <v>5.1630434782608689E-2</v>
      </c>
    </row>
    <row r="210" spans="1:7" x14ac:dyDescent="0.3">
      <c r="A210" s="3"/>
      <c r="B210" s="3" t="s">
        <v>123</v>
      </c>
      <c r="C210" s="6">
        <v>1</v>
      </c>
      <c r="D210" s="6">
        <v>105</v>
      </c>
      <c r="E210" s="6">
        <v>93</v>
      </c>
      <c r="F210" s="7">
        <v>0.88571428571428568</v>
      </c>
      <c r="G210" s="9">
        <v>4.6666666666666669E-2</v>
      </c>
    </row>
    <row r="211" spans="1:7" x14ac:dyDescent="0.3">
      <c r="A211" s="3"/>
      <c r="B211" s="3" t="s">
        <v>126</v>
      </c>
      <c r="C211" s="6">
        <v>1</v>
      </c>
      <c r="D211" s="6">
        <v>105</v>
      </c>
      <c r="E211" s="6">
        <v>89</v>
      </c>
      <c r="F211" s="7">
        <v>0.84761904761904761</v>
      </c>
      <c r="G211" s="9">
        <v>4.7977528089887637E-2</v>
      </c>
    </row>
    <row r="212" spans="1:7" x14ac:dyDescent="0.3">
      <c r="A212" s="3"/>
      <c r="B212" s="3" t="s">
        <v>137</v>
      </c>
      <c r="C212" s="6">
        <v>1</v>
      </c>
      <c r="D212" s="6">
        <v>105</v>
      </c>
      <c r="E212" s="6">
        <v>93</v>
      </c>
      <c r="F212" s="7">
        <v>0.88571428571428568</v>
      </c>
      <c r="G212" s="9">
        <v>4.5806451612903226E-2</v>
      </c>
    </row>
    <row r="213" spans="1:7" x14ac:dyDescent="0.3">
      <c r="A213" s="3"/>
      <c r="B213" s="3" t="s">
        <v>144</v>
      </c>
      <c r="C213" s="6">
        <v>1</v>
      </c>
      <c r="D213" s="6">
        <v>105</v>
      </c>
      <c r="E213" s="6">
        <v>97</v>
      </c>
      <c r="F213" s="7">
        <v>0.92380952380952386</v>
      </c>
      <c r="G213" s="9">
        <v>4.3505154639175252E-2</v>
      </c>
    </row>
    <row r="214" spans="1:7" x14ac:dyDescent="0.3">
      <c r="A214" s="3"/>
      <c r="B214" s="3" t="s">
        <v>145</v>
      </c>
      <c r="C214" s="6">
        <v>1</v>
      </c>
      <c r="D214" s="6">
        <v>105</v>
      </c>
      <c r="E214" s="6">
        <v>88</v>
      </c>
      <c r="F214" s="7">
        <v>0.83809523809523812</v>
      </c>
      <c r="G214" s="9">
        <v>4.8750000000000002E-2</v>
      </c>
    </row>
    <row r="215" spans="1:7" x14ac:dyDescent="0.3">
      <c r="A215" s="3"/>
      <c r="B215" s="3" t="s">
        <v>153</v>
      </c>
      <c r="C215" s="6">
        <v>1</v>
      </c>
      <c r="D215" s="6">
        <v>105</v>
      </c>
      <c r="E215" s="6">
        <v>90</v>
      </c>
      <c r="F215" s="7">
        <v>0.8571428571428571</v>
      </c>
      <c r="G215" s="9">
        <v>4.7111111111111111E-2</v>
      </c>
    </row>
    <row r="216" spans="1:7" x14ac:dyDescent="0.3">
      <c r="A216" s="3"/>
      <c r="B216" s="3" t="s">
        <v>163</v>
      </c>
      <c r="C216" s="6">
        <v>1</v>
      </c>
      <c r="D216" s="6">
        <v>105</v>
      </c>
      <c r="E216" s="6">
        <v>96</v>
      </c>
      <c r="F216" s="7">
        <v>0.91428571428571426</v>
      </c>
      <c r="G216" s="9">
        <v>4.4687499999999998E-2</v>
      </c>
    </row>
    <row r="217" spans="1:7" x14ac:dyDescent="0.3">
      <c r="A217" s="3" t="s">
        <v>176</v>
      </c>
      <c r="B217" s="3"/>
      <c r="C217" s="6">
        <v>22</v>
      </c>
      <c r="D217" s="6">
        <v>2310</v>
      </c>
      <c r="E217" s="6">
        <v>2018</v>
      </c>
      <c r="F217" s="7">
        <v>0.87359307359307359</v>
      </c>
      <c r="G217" s="9">
        <v>4.7006937561942512E-2</v>
      </c>
    </row>
    <row r="218" spans="1:7" x14ac:dyDescent="0.3">
      <c r="A218" s="3" t="s">
        <v>177</v>
      </c>
      <c r="B218" s="3" t="s">
        <v>68</v>
      </c>
      <c r="C218" s="6">
        <v>1</v>
      </c>
      <c r="D218" s="6">
        <v>105</v>
      </c>
      <c r="E218" s="6">
        <v>92</v>
      </c>
      <c r="F218" s="7">
        <v>0.87619047619047619</v>
      </c>
      <c r="G218" s="9">
        <v>4.521739130434782E-2</v>
      </c>
    </row>
    <row r="219" spans="1:7" x14ac:dyDescent="0.3">
      <c r="A219" s="3"/>
      <c r="B219" s="3" t="s">
        <v>71</v>
      </c>
      <c r="C219" s="6">
        <v>1</v>
      </c>
      <c r="D219" s="6">
        <v>105</v>
      </c>
      <c r="E219" s="6">
        <v>96</v>
      </c>
      <c r="F219" s="7">
        <v>0.91428571428571426</v>
      </c>
      <c r="G219" s="9">
        <v>4.791666666666667E-2</v>
      </c>
    </row>
    <row r="220" spans="1:7" x14ac:dyDescent="0.3">
      <c r="A220" s="3"/>
      <c r="B220" s="3" t="s">
        <v>75</v>
      </c>
      <c r="C220" s="6">
        <v>1</v>
      </c>
      <c r="D220" s="6">
        <v>105</v>
      </c>
      <c r="E220" s="6">
        <v>95</v>
      </c>
      <c r="F220" s="7">
        <v>0.90476190476190477</v>
      </c>
      <c r="G220" s="9">
        <v>4.4631578947368418E-2</v>
      </c>
    </row>
    <row r="221" spans="1:7" x14ac:dyDescent="0.3">
      <c r="A221" s="3"/>
      <c r="B221" s="3" t="s">
        <v>80</v>
      </c>
      <c r="C221" s="6">
        <v>1</v>
      </c>
      <c r="D221" s="6">
        <v>105</v>
      </c>
      <c r="E221" s="6">
        <v>95</v>
      </c>
      <c r="F221" s="7">
        <v>0.90476190476190477</v>
      </c>
      <c r="G221" s="9">
        <v>4.5473684210526312E-2</v>
      </c>
    </row>
    <row r="222" spans="1:7" x14ac:dyDescent="0.3">
      <c r="A222" s="3"/>
      <c r="B222" s="3" t="s">
        <v>82</v>
      </c>
      <c r="C222" s="6">
        <v>1</v>
      </c>
      <c r="D222" s="6">
        <v>105</v>
      </c>
      <c r="E222" s="6">
        <v>87</v>
      </c>
      <c r="F222" s="7">
        <v>0.82857142857142863</v>
      </c>
      <c r="G222" s="9">
        <v>5.1839080459770114E-2</v>
      </c>
    </row>
    <row r="223" spans="1:7" x14ac:dyDescent="0.3">
      <c r="A223" s="3"/>
      <c r="B223" s="3" t="s">
        <v>91</v>
      </c>
      <c r="C223" s="6">
        <v>1</v>
      </c>
      <c r="D223" s="6">
        <v>105</v>
      </c>
      <c r="E223" s="6">
        <v>95</v>
      </c>
      <c r="F223" s="7">
        <v>0.90476190476190477</v>
      </c>
      <c r="G223" s="9">
        <v>4.3894736842105264E-2</v>
      </c>
    </row>
    <row r="224" spans="1:7" x14ac:dyDescent="0.3">
      <c r="A224" s="3"/>
      <c r="B224" s="3" t="s">
        <v>92</v>
      </c>
      <c r="C224" s="6">
        <v>1</v>
      </c>
      <c r="D224" s="6">
        <v>105</v>
      </c>
      <c r="E224" s="6">
        <v>93</v>
      </c>
      <c r="F224" s="7">
        <v>0.88571428571428568</v>
      </c>
      <c r="G224" s="9">
        <v>5.2150537634408599E-2</v>
      </c>
    </row>
    <row r="225" spans="1:7" x14ac:dyDescent="0.3">
      <c r="A225" s="3"/>
      <c r="B225" s="3" t="s">
        <v>98</v>
      </c>
      <c r="C225" s="6">
        <v>1</v>
      </c>
      <c r="D225" s="6">
        <v>105</v>
      </c>
      <c r="E225" s="6">
        <v>91</v>
      </c>
      <c r="F225" s="7">
        <v>0.8666666666666667</v>
      </c>
      <c r="G225" s="9">
        <v>4.5164835164835167E-2</v>
      </c>
    </row>
    <row r="226" spans="1:7" x14ac:dyDescent="0.3">
      <c r="A226" s="3"/>
      <c r="B226" s="3" t="s">
        <v>103</v>
      </c>
      <c r="C226" s="6">
        <v>1</v>
      </c>
      <c r="D226" s="6">
        <v>105</v>
      </c>
      <c r="E226" s="6">
        <v>92</v>
      </c>
      <c r="F226" s="7">
        <v>0.87619047619047619</v>
      </c>
      <c r="G226" s="9">
        <v>5.2499999999999998E-2</v>
      </c>
    </row>
    <row r="227" spans="1:7" x14ac:dyDescent="0.3">
      <c r="A227" s="3"/>
      <c r="B227" s="3" t="s">
        <v>130</v>
      </c>
      <c r="C227" s="6">
        <v>1</v>
      </c>
      <c r="D227" s="6">
        <v>105</v>
      </c>
      <c r="E227" s="6">
        <v>95</v>
      </c>
      <c r="F227" s="7">
        <v>0.90476190476190477</v>
      </c>
      <c r="G227" s="9">
        <v>4.5578947368421059E-2</v>
      </c>
    </row>
    <row r="228" spans="1:7" x14ac:dyDescent="0.3">
      <c r="A228" s="3"/>
      <c r="B228" s="3" t="s">
        <v>131</v>
      </c>
      <c r="C228" s="6">
        <v>1</v>
      </c>
      <c r="D228" s="6">
        <v>105</v>
      </c>
      <c r="E228" s="6">
        <v>94</v>
      </c>
      <c r="F228" s="7">
        <v>0.89523809523809528</v>
      </c>
      <c r="G228" s="9">
        <v>4.7978723404255325E-2</v>
      </c>
    </row>
    <row r="229" spans="1:7" x14ac:dyDescent="0.3">
      <c r="A229" s="3"/>
      <c r="B229" s="3" t="s">
        <v>132</v>
      </c>
      <c r="C229" s="6">
        <v>1</v>
      </c>
      <c r="D229" s="6">
        <v>105</v>
      </c>
      <c r="E229" s="6">
        <v>92</v>
      </c>
      <c r="F229" s="7">
        <v>0.87619047619047619</v>
      </c>
      <c r="G229" s="9">
        <v>5.0108695652173914E-2</v>
      </c>
    </row>
    <row r="230" spans="1:7" x14ac:dyDescent="0.3">
      <c r="A230" s="3"/>
      <c r="B230" s="3" t="s">
        <v>143</v>
      </c>
      <c r="C230" s="6">
        <v>1</v>
      </c>
      <c r="D230" s="6">
        <v>105</v>
      </c>
      <c r="E230" s="6">
        <v>91</v>
      </c>
      <c r="F230" s="7">
        <v>0.8666666666666667</v>
      </c>
      <c r="G230" s="9">
        <v>4.4615384615384619E-2</v>
      </c>
    </row>
    <row r="231" spans="1:7" x14ac:dyDescent="0.3">
      <c r="A231" s="3"/>
      <c r="B231" s="3" t="s">
        <v>151</v>
      </c>
      <c r="C231" s="6">
        <v>1</v>
      </c>
      <c r="D231" s="6">
        <v>105</v>
      </c>
      <c r="E231" s="6">
        <v>90</v>
      </c>
      <c r="F231" s="7">
        <v>0.8571428571428571</v>
      </c>
      <c r="G231" s="9">
        <v>5.0111111111111113E-2</v>
      </c>
    </row>
    <row r="232" spans="1:7" x14ac:dyDescent="0.3">
      <c r="A232" s="3"/>
      <c r="B232" s="3" t="s">
        <v>165</v>
      </c>
      <c r="C232" s="6">
        <v>1</v>
      </c>
      <c r="D232" s="6">
        <v>105</v>
      </c>
      <c r="E232" s="6">
        <v>90</v>
      </c>
      <c r="F232" s="7">
        <v>0.8571428571428571</v>
      </c>
      <c r="G232" s="9">
        <v>4.7888888888888891E-2</v>
      </c>
    </row>
    <row r="233" spans="1:7" x14ac:dyDescent="0.3">
      <c r="A233" s="3"/>
      <c r="B233" s="3" t="s">
        <v>170</v>
      </c>
      <c r="C233" s="6">
        <v>1</v>
      </c>
      <c r="D233" s="6">
        <v>105</v>
      </c>
      <c r="E233" s="6">
        <v>92</v>
      </c>
      <c r="F233" s="7">
        <v>0.87619047619047619</v>
      </c>
      <c r="G233" s="9">
        <v>4.4347826086956525E-2</v>
      </c>
    </row>
    <row r="234" spans="1:7" x14ac:dyDescent="0.3">
      <c r="A234" s="3" t="s">
        <v>178</v>
      </c>
      <c r="B234" s="3"/>
      <c r="C234" s="6">
        <v>16</v>
      </c>
      <c r="D234" s="6">
        <v>1680</v>
      </c>
      <c r="E234" s="6">
        <v>1480</v>
      </c>
      <c r="F234" s="7">
        <v>0.88095238095238093</v>
      </c>
      <c r="G234" s="9">
        <v>4.7432432432432427E-2</v>
      </c>
    </row>
    <row r="235" spans="1:7" x14ac:dyDescent="0.3">
      <c r="A235" s="3" t="s">
        <v>179</v>
      </c>
      <c r="B235" s="3" t="s">
        <v>55</v>
      </c>
      <c r="C235" s="6">
        <v>1</v>
      </c>
      <c r="D235" s="6">
        <v>105</v>
      </c>
      <c r="E235" s="6">
        <v>95</v>
      </c>
      <c r="F235" s="7">
        <v>0.90476190476190477</v>
      </c>
      <c r="G235" s="9">
        <v>4.5263157894736838E-2</v>
      </c>
    </row>
    <row r="236" spans="1:7" x14ac:dyDescent="0.3">
      <c r="A236" s="3"/>
      <c r="B236" s="3" t="s">
        <v>67</v>
      </c>
      <c r="C236" s="6">
        <v>1</v>
      </c>
      <c r="D236" s="6">
        <v>105</v>
      </c>
      <c r="E236" s="6">
        <v>93</v>
      </c>
      <c r="F236" s="7">
        <v>0.88571428571428568</v>
      </c>
      <c r="G236" s="9">
        <v>4.7311827956989252E-2</v>
      </c>
    </row>
    <row r="237" spans="1:7" x14ac:dyDescent="0.3">
      <c r="A237" s="3"/>
      <c r="B237" s="3" t="s">
        <v>74</v>
      </c>
      <c r="C237" s="6">
        <v>1</v>
      </c>
      <c r="D237" s="6">
        <v>105</v>
      </c>
      <c r="E237" s="6">
        <v>95</v>
      </c>
      <c r="F237" s="7">
        <v>0.90476190476190477</v>
      </c>
      <c r="G237" s="9">
        <v>4.6421052631578946E-2</v>
      </c>
    </row>
    <row r="238" spans="1:7" x14ac:dyDescent="0.3">
      <c r="A238" s="3"/>
      <c r="B238" s="3" t="s">
        <v>79</v>
      </c>
      <c r="C238" s="6">
        <v>1</v>
      </c>
      <c r="D238" s="6">
        <v>105</v>
      </c>
      <c r="E238" s="6">
        <v>96</v>
      </c>
      <c r="F238" s="7">
        <v>0.91428571428571426</v>
      </c>
      <c r="G238" s="9">
        <v>4.5416666666666668E-2</v>
      </c>
    </row>
    <row r="239" spans="1:7" x14ac:dyDescent="0.3">
      <c r="A239" s="3"/>
      <c r="B239" s="3" t="s">
        <v>84</v>
      </c>
      <c r="C239" s="6">
        <v>1</v>
      </c>
      <c r="D239" s="6">
        <v>105</v>
      </c>
      <c r="E239" s="6">
        <v>92</v>
      </c>
      <c r="F239" s="7">
        <v>0.87619047619047619</v>
      </c>
      <c r="G239" s="9">
        <v>4.7608695652173919E-2</v>
      </c>
    </row>
    <row r="240" spans="1:7" x14ac:dyDescent="0.3">
      <c r="A240" s="3"/>
      <c r="B240" s="3" t="s">
        <v>114</v>
      </c>
      <c r="C240" s="6">
        <v>1</v>
      </c>
      <c r="D240" s="6">
        <v>105</v>
      </c>
      <c r="E240" s="6">
        <v>90</v>
      </c>
      <c r="F240" s="7">
        <v>0.8571428571428571</v>
      </c>
      <c r="G240" s="9">
        <v>4.8222222222222222E-2</v>
      </c>
    </row>
    <row r="241" spans="1:7" x14ac:dyDescent="0.3">
      <c r="A241" s="3"/>
      <c r="B241" s="3" t="s">
        <v>116</v>
      </c>
      <c r="C241" s="6">
        <v>1</v>
      </c>
      <c r="D241" s="6">
        <v>105</v>
      </c>
      <c r="E241" s="6">
        <v>89</v>
      </c>
      <c r="F241" s="7">
        <v>0.84761904761904761</v>
      </c>
      <c r="G241" s="9">
        <v>4.7752808988764051E-2</v>
      </c>
    </row>
    <row r="242" spans="1:7" x14ac:dyDescent="0.3">
      <c r="A242" s="3"/>
      <c r="B242" s="3" t="s">
        <v>117</v>
      </c>
      <c r="C242" s="6">
        <v>1</v>
      </c>
      <c r="D242" s="6">
        <v>105</v>
      </c>
      <c r="E242" s="6">
        <v>88</v>
      </c>
      <c r="F242" s="7">
        <v>0.83809523809523812</v>
      </c>
      <c r="G242" s="9">
        <v>4.9772727272727274E-2</v>
      </c>
    </row>
    <row r="243" spans="1:7" x14ac:dyDescent="0.3">
      <c r="A243" s="3"/>
      <c r="B243" s="3" t="s">
        <v>119</v>
      </c>
      <c r="C243" s="6">
        <v>1</v>
      </c>
      <c r="D243" s="6">
        <v>105</v>
      </c>
      <c r="E243" s="6">
        <v>97</v>
      </c>
      <c r="F243" s="7">
        <v>0.92380952380952386</v>
      </c>
      <c r="G243" s="9">
        <v>4.1752577319587633E-2</v>
      </c>
    </row>
    <row r="244" spans="1:7" x14ac:dyDescent="0.3">
      <c r="A244" s="3"/>
      <c r="B244" s="3" t="s">
        <v>125</v>
      </c>
      <c r="C244" s="6">
        <v>1</v>
      </c>
      <c r="D244" s="6">
        <v>105</v>
      </c>
      <c r="E244" s="6">
        <v>88</v>
      </c>
      <c r="F244" s="7">
        <v>0.83809523809523812</v>
      </c>
      <c r="G244" s="9">
        <v>4.6477272727272728E-2</v>
      </c>
    </row>
    <row r="245" spans="1:7" x14ac:dyDescent="0.3">
      <c r="A245" s="3"/>
      <c r="B245" s="3" t="s">
        <v>127</v>
      </c>
      <c r="C245" s="6">
        <v>1</v>
      </c>
      <c r="D245" s="6">
        <v>105</v>
      </c>
      <c r="E245" s="6">
        <v>87</v>
      </c>
      <c r="F245" s="7">
        <v>0.82857142857142863</v>
      </c>
      <c r="G245" s="9">
        <v>5.2413793103448271E-2</v>
      </c>
    </row>
    <row r="246" spans="1:7" x14ac:dyDescent="0.3">
      <c r="A246" s="3"/>
      <c r="B246" s="3" t="s">
        <v>128</v>
      </c>
      <c r="C246" s="6">
        <v>1</v>
      </c>
      <c r="D246" s="6">
        <v>105</v>
      </c>
      <c r="E246" s="6">
        <v>92</v>
      </c>
      <c r="F246" s="7">
        <v>0.87619047619047619</v>
      </c>
      <c r="G246" s="9">
        <v>4.8586956521739132E-2</v>
      </c>
    </row>
    <row r="247" spans="1:7" x14ac:dyDescent="0.3">
      <c r="A247" s="3"/>
      <c r="B247" s="3" t="s">
        <v>136</v>
      </c>
      <c r="C247" s="6">
        <v>1</v>
      </c>
      <c r="D247" s="6">
        <v>105</v>
      </c>
      <c r="E247" s="6">
        <v>92</v>
      </c>
      <c r="F247" s="7">
        <v>0.87619047619047619</v>
      </c>
      <c r="G247" s="9">
        <v>4.5652173913043478E-2</v>
      </c>
    </row>
    <row r="248" spans="1:7" x14ac:dyDescent="0.3">
      <c r="A248" s="3"/>
      <c r="B248" s="3" t="s">
        <v>140</v>
      </c>
      <c r="C248" s="6">
        <v>1</v>
      </c>
      <c r="D248" s="6">
        <v>105</v>
      </c>
      <c r="E248" s="6">
        <v>97</v>
      </c>
      <c r="F248" s="7">
        <v>0.92380952380952386</v>
      </c>
      <c r="G248" s="9">
        <v>4.4432989690721653E-2</v>
      </c>
    </row>
    <row r="249" spans="1:7" x14ac:dyDescent="0.3">
      <c r="A249" s="3"/>
      <c r="B249" s="3" t="s">
        <v>155</v>
      </c>
      <c r="C249" s="6">
        <v>1</v>
      </c>
      <c r="D249" s="6">
        <v>105</v>
      </c>
      <c r="E249" s="6">
        <v>91</v>
      </c>
      <c r="F249" s="7">
        <v>0.8666666666666667</v>
      </c>
      <c r="G249" s="9">
        <v>4.6813186813186816E-2</v>
      </c>
    </row>
    <row r="250" spans="1:7" x14ac:dyDescent="0.3">
      <c r="A250" s="3"/>
      <c r="B250" s="3" t="s">
        <v>164</v>
      </c>
      <c r="C250" s="6">
        <v>1</v>
      </c>
      <c r="D250" s="6">
        <v>105</v>
      </c>
      <c r="E250" s="6">
        <v>92</v>
      </c>
      <c r="F250" s="7">
        <v>0.87619047619047619</v>
      </c>
      <c r="G250" s="9">
        <v>4.8586956521739132E-2</v>
      </c>
    </row>
    <row r="251" spans="1:7" x14ac:dyDescent="0.3">
      <c r="A251" s="3"/>
      <c r="B251" s="3" t="s">
        <v>167</v>
      </c>
      <c r="C251" s="6">
        <v>1</v>
      </c>
      <c r="D251" s="6">
        <v>105</v>
      </c>
      <c r="E251" s="6">
        <v>93</v>
      </c>
      <c r="F251" s="7">
        <v>0.88571428571428568</v>
      </c>
      <c r="G251" s="9">
        <v>4.8064516129032259E-2</v>
      </c>
    </row>
    <row r="252" spans="1:7" x14ac:dyDescent="0.3">
      <c r="A252" s="3"/>
      <c r="B252" s="3" t="s">
        <v>169</v>
      </c>
      <c r="C252" s="6">
        <v>1</v>
      </c>
      <c r="D252" s="6">
        <v>105</v>
      </c>
      <c r="E252" s="6">
        <v>88</v>
      </c>
      <c r="F252" s="7">
        <v>0.83809523809523812</v>
      </c>
      <c r="G252" s="9">
        <v>4.8295454545454544E-2</v>
      </c>
    </row>
    <row r="253" spans="1:7" x14ac:dyDescent="0.3">
      <c r="A253" s="3" t="s">
        <v>180</v>
      </c>
      <c r="B253" s="3"/>
      <c r="C253" s="6">
        <v>18</v>
      </c>
      <c r="D253" s="6">
        <v>1890</v>
      </c>
      <c r="E253" s="6">
        <v>1655</v>
      </c>
      <c r="F253" s="7">
        <v>0.8756613756613757</v>
      </c>
      <c r="G253" s="9">
        <v>4.709969788519637E-2</v>
      </c>
    </row>
    <row r="254" spans="1:7" x14ac:dyDescent="0.3">
      <c r="A254" s="3" t="s">
        <v>181</v>
      </c>
      <c r="B254" s="3" t="s">
        <v>56</v>
      </c>
      <c r="C254" s="6">
        <v>1</v>
      </c>
      <c r="D254" s="6">
        <v>105</v>
      </c>
      <c r="E254" s="6">
        <v>89</v>
      </c>
      <c r="F254" s="7">
        <v>0.84761904761904761</v>
      </c>
      <c r="G254" s="9">
        <v>5.1573033707865167E-2</v>
      </c>
    </row>
    <row r="255" spans="1:7" x14ac:dyDescent="0.3">
      <c r="A255" s="3"/>
      <c r="B255" s="3" t="s">
        <v>62</v>
      </c>
      <c r="C255" s="6">
        <v>1</v>
      </c>
      <c r="D255" s="6">
        <v>105</v>
      </c>
      <c r="E255" s="6">
        <v>97</v>
      </c>
      <c r="F255" s="7">
        <v>0.92380952380952386</v>
      </c>
      <c r="G255" s="9">
        <v>4.6597938144329901E-2</v>
      </c>
    </row>
    <row r="256" spans="1:7" x14ac:dyDescent="0.3">
      <c r="A256" s="3"/>
      <c r="B256" s="3" t="s">
        <v>73</v>
      </c>
      <c r="C256" s="6">
        <v>1</v>
      </c>
      <c r="D256" s="6">
        <v>105</v>
      </c>
      <c r="E256" s="6">
        <v>94</v>
      </c>
      <c r="F256" s="7">
        <v>0.89523809523809528</v>
      </c>
      <c r="G256" s="9">
        <v>4.3829787234042551E-2</v>
      </c>
    </row>
    <row r="257" spans="1:7" x14ac:dyDescent="0.3">
      <c r="A257" s="3"/>
      <c r="B257" s="3" t="s">
        <v>77</v>
      </c>
      <c r="C257" s="6">
        <v>1</v>
      </c>
      <c r="D257" s="6">
        <v>105</v>
      </c>
      <c r="E257" s="6">
        <v>90</v>
      </c>
      <c r="F257" s="7">
        <v>0.8571428571428571</v>
      </c>
      <c r="G257" s="9">
        <v>4.7444444444444442E-2</v>
      </c>
    </row>
    <row r="258" spans="1:7" x14ac:dyDescent="0.3">
      <c r="A258" s="3"/>
      <c r="B258" s="3" t="s">
        <v>83</v>
      </c>
      <c r="C258" s="6">
        <v>1</v>
      </c>
      <c r="D258" s="6">
        <v>105</v>
      </c>
      <c r="E258" s="6">
        <v>89</v>
      </c>
      <c r="F258" s="7">
        <v>0.84761904761904761</v>
      </c>
      <c r="G258" s="9">
        <v>4.3707865168539327E-2</v>
      </c>
    </row>
    <row r="259" spans="1:7" x14ac:dyDescent="0.3">
      <c r="A259" s="3"/>
      <c r="B259" s="3" t="s">
        <v>105</v>
      </c>
      <c r="C259" s="6">
        <v>1</v>
      </c>
      <c r="D259" s="6">
        <v>105</v>
      </c>
      <c r="E259" s="6">
        <v>93</v>
      </c>
      <c r="F259" s="7">
        <v>0.88571428571428568</v>
      </c>
      <c r="G259" s="9">
        <v>5.0860215053763438E-2</v>
      </c>
    </row>
    <row r="260" spans="1:7" x14ac:dyDescent="0.3">
      <c r="A260" s="3"/>
      <c r="B260" s="3" t="s">
        <v>124</v>
      </c>
      <c r="C260" s="6">
        <v>1</v>
      </c>
      <c r="D260" s="6">
        <v>105</v>
      </c>
      <c r="E260" s="6">
        <v>93</v>
      </c>
      <c r="F260" s="7">
        <v>0.88571428571428568</v>
      </c>
      <c r="G260" s="9">
        <v>4.8064516129032259E-2</v>
      </c>
    </row>
    <row r="261" spans="1:7" x14ac:dyDescent="0.3">
      <c r="A261" s="3"/>
      <c r="B261" s="3" t="s">
        <v>129</v>
      </c>
      <c r="C261" s="6">
        <v>1</v>
      </c>
      <c r="D261" s="6">
        <v>105</v>
      </c>
      <c r="E261" s="6">
        <v>90</v>
      </c>
      <c r="F261" s="7">
        <v>0.8571428571428571</v>
      </c>
      <c r="G261" s="9">
        <v>4.9888888888888892E-2</v>
      </c>
    </row>
    <row r="262" spans="1:7" x14ac:dyDescent="0.3">
      <c r="A262" s="3"/>
      <c r="B262" s="3" t="s">
        <v>138</v>
      </c>
      <c r="C262" s="6">
        <v>1</v>
      </c>
      <c r="D262" s="6">
        <v>105</v>
      </c>
      <c r="E262" s="6">
        <v>95</v>
      </c>
      <c r="F262" s="7">
        <v>0.90476190476190477</v>
      </c>
      <c r="G262" s="9">
        <v>4.8421052631578948E-2</v>
      </c>
    </row>
    <row r="263" spans="1:7" x14ac:dyDescent="0.3">
      <c r="A263" s="3"/>
      <c r="B263" s="3" t="s">
        <v>139</v>
      </c>
      <c r="C263" s="6">
        <v>1</v>
      </c>
      <c r="D263" s="6">
        <v>105</v>
      </c>
      <c r="E263" s="6">
        <v>95</v>
      </c>
      <c r="F263" s="7">
        <v>0.90476190476190477</v>
      </c>
      <c r="G263" s="9">
        <v>5.1157894736842104E-2</v>
      </c>
    </row>
    <row r="264" spans="1:7" x14ac:dyDescent="0.3">
      <c r="A264" s="3"/>
      <c r="B264" s="3" t="s">
        <v>142</v>
      </c>
      <c r="C264" s="6">
        <v>1</v>
      </c>
      <c r="D264" s="6">
        <v>105</v>
      </c>
      <c r="E264" s="6">
        <v>87</v>
      </c>
      <c r="F264" s="7">
        <v>0.82857142857142863</v>
      </c>
      <c r="G264" s="9">
        <v>5.2643678160919541E-2</v>
      </c>
    </row>
    <row r="265" spans="1:7" x14ac:dyDescent="0.3">
      <c r="A265" s="3"/>
      <c r="B265" s="3" t="s">
        <v>154</v>
      </c>
      <c r="C265" s="6">
        <v>1</v>
      </c>
      <c r="D265" s="6">
        <v>105</v>
      </c>
      <c r="E265" s="6">
        <v>89</v>
      </c>
      <c r="F265" s="7">
        <v>0.84761904761904761</v>
      </c>
      <c r="G265" s="9">
        <v>4.617977528089888E-2</v>
      </c>
    </row>
    <row r="266" spans="1:7" x14ac:dyDescent="0.3">
      <c r="A266" s="3"/>
      <c r="B266" s="3" t="s">
        <v>158</v>
      </c>
      <c r="C266" s="6">
        <v>1</v>
      </c>
      <c r="D266" s="6">
        <v>105</v>
      </c>
      <c r="E266" s="6">
        <v>95</v>
      </c>
      <c r="F266" s="7">
        <v>0.90476190476190477</v>
      </c>
      <c r="G266" s="9">
        <v>4.7052631578947367E-2</v>
      </c>
    </row>
    <row r="267" spans="1:7" x14ac:dyDescent="0.3">
      <c r="A267" s="3"/>
      <c r="B267" s="3" t="s">
        <v>161</v>
      </c>
      <c r="C267" s="6">
        <v>1</v>
      </c>
      <c r="D267" s="6">
        <v>105</v>
      </c>
      <c r="E267" s="6">
        <v>96</v>
      </c>
      <c r="F267" s="7">
        <v>0.91428571428571426</v>
      </c>
      <c r="G267" s="9">
        <v>4.4374999999999998E-2</v>
      </c>
    </row>
    <row r="268" spans="1:7" x14ac:dyDescent="0.3">
      <c r="A268" s="3"/>
      <c r="B268" s="3" t="s">
        <v>162</v>
      </c>
      <c r="C268" s="6">
        <v>1</v>
      </c>
      <c r="D268" s="6">
        <v>105</v>
      </c>
      <c r="E268" s="6">
        <v>91</v>
      </c>
      <c r="F268" s="7">
        <v>0.8666666666666667</v>
      </c>
      <c r="G268" s="9">
        <v>5.1318681318681322E-2</v>
      </c>
    </row>
    <row r="269" spans="1:7" x14ac:dyDescent="0.3">
      <c r="A269" s="3"/>
      <c r="B269" s="3" t="s">
        <v>168</v>
      </c>
      <c r="C269" s="6">
        <v>1</v>
      </c>
      <c r="D269" s="6">
        <v>105</v>
      </c>
      <c r="E269" s="6">
        <v>89</v>
      </c>
      <c r="F269" s="7">
        <v>0.84761904761904761</v>
      </c>
      <c r="G269" s="9">
        <v>4.7191011235955059E-2</v>
      </c>
    </row>
    <row r="270" spans="1:7" x14ac:dyDescent="0.3">
      <c r="A270" s="3" t="s">
        <v>182</v>
      </c>
      <c r="B270" s="3"/>
      <c r="C270" s="6">
        <v>16</v>
      </c>
      <c r="D270" s="6">
        <v>1680</v>
      </c>
      <c r="E270" s="6">
        <v>1472</v>
      </c>
      <c r="F270" s="7">
        <v>0.87619047619047619</v>
      </c>
      <c r="G270" s="9">
        <v>4.8118206521739128E-2</v>
      </c>
    </row>
    <row r="271" spans="1:7" x14ac:dyDescent="0.3">
      <c r="A271" s="3" t="s">
        <v>183</v>
      </c>
      <c r="B271" s="3" t="s">
        <v>54</v>
      </c>
      <c r="C271" s="6">
        <v>1</v>
      </c>
      <c r="D271" s="6">
        <v>105</v>
      </c>
      <c r="E271" s="6">
        <v>93</v>
      </c>
      <c r="F271" s="7">
        <v>0.88571428571428568</v>
      </c>
      <c r="G271" s="9">
        <v>4.913978494623656E-2</v>
      </c>
    </row>
    <row r="272" spans="1:7" x14ac:dyDescent="0.3">
      <c r="A272" s="3"/>
      <c r="B272" s="3" t="s">
        <v>61</v>
      </c>
      <c r="C272" s="6">
        <v>1</v>
      </c>
      <c r="D272" s="6">
        <v>105</v>
      </c>
      <c r="E272" s="6">
        <v>88</v>
      </c>
      <c r="F272" s="7">
        <v>0.83809523809523812</v>
      </c>
      <c r="G272" s="9">
        <v>4.6818181818181814E-2</v>
      </c>
    </row>
    <row r="273" spans="1:7" x14ac:dyDescent="0.3">
      <c r="A273" s="3"/>
      <c r="B273" s="3" t="s">
        <v>64</v>
      </c>
      <c r="C273" s="6">
        <v>1</v>
      </c>
      <c r="D273" s="6">
        <v>105</v>
      </c>
      <c r="E273" s="6">
        <v>88</v>
      </c>
      <c r="F273" s="7">
        <v>0.83809523809523812</v>
      </c>
      <c r="G273" s="9">
        <v>5.1022727272727275E-2</v>
      </c>
    </row>
    <row r="274" spans="1:7" x14ac:dyDescent="0.3">
      <c r="A274" s="3"/>
      <c r="B274" s="3" t="s">
        <v>65</v>
      </c>
      <c r="C274" s="6">
        <v>1</v>
      </c>
      <c r="D274" s="6">
        <v>105</v>
      </c>
      <c r="E274" s="6">
        <v>90</v>
      </c>
      <c r="F274" s="7">
        <v>0.8571428571428571</v>
      </c>
      <c r="G274" s="9">
        <v>4.622222222222222E-2</v>
      </c>
    </row>
    <row r="275" spans="1:7" x14ac:dyDescent="0.3">
      <c r="A275" s="3"/>
      <c r="B275" s="3" t="s">
        <v>66</v>
      </c>
      <c r="C275" s="6">
        <v>1</v>
      </c>
      <c r="D275" s="6">
        <v>105</v>
      </c>
      <c r="E275" s="6">
        <v>94</v>
      </c>
      <c r="F275" s="7">
        <v>0.89523809523809528</v>
      </c>
      <c r="G275" s="9">
        <v>0.05</v>
      </c>
    </row>
    <row r="276" spans="1:7" x14ac:dyDescent="0.3">
      <c r="A276" s="3"/>
      <c r="B276" s="3" t="s">
        <v>72</v>
      </c>
      <c r="C276" s="6">
        <v>1</v>
      </c>
      <c r="D276" s="6">
        <v>105</v>
      </c>
      <c r="E276" s="6">
        <v>93</v>
      </c>
      <c r="F276" s="7">
        <v>0.88571428571428568</v>
      </c>
      <c r="G276" s="9">
        <v>4.5376344086021508E-2</v>
      </c>
    </row>
    <row r="277" spans="1:7" x14ac:dyDescent="0.3">
      <c r="A277" s="3"/>
      <c r="B277" s="3" t="s">
        <v>78</v>
      </c>
      <c r="C277" s="6">
        <v>1</v>
      </c>
      <c r="D277" s="6">
        <v>105</v>
      </c>
      <c r="E277" s="6">
        <v>99</v>
      </c>
      <c r="F277" s="7">
        <v>0.94285714285714284</v>
      </c>
      <c r="G277" s="9">
        <v>4.1818181818181817E-2</v>
      </c>
    </row>
    <row r="278" spans="1:7" x14ac:dyDescent="0.3">
      <c r="A278" s="3"/>
      <c r="B278" s="3" t="s">
        <v>85</v>
      </c>
      <c r="C278" s="6">
        <v>1</v>
      </c>
      <c r="D278" s="6">
        <v>105</v>
      </c>
      <c r="E278" s="6">
        <v>92</v>
      </c>
      <c r="F278" s="7">
        <v>0.87619047619047619</v>
      </c>
      <c r="G278" s="9">
        <v>4.6521739130434787E-2</v>
      </c>
    </row>
    <row r="279" spans="1:7" x14ac:dyDescent="0.3">
      <c r="A279" s="3"/>
      <c r="B279" s="3" t="s">
        <v>86</v>
      </c>
      <c r="C279" s="6">
        <v>1</v>
      </c>
      <c r="D279" s="6">
        <v>105</v>
      </c>
      <c r="E279" s="6">
        <v>84</v>
      </c>
      <c r="F279" s="7">
        <v>0.8</v>
      </c>
      <c r="G279" s="9">
        <v>5.2857142857142853E-2</v>
      </c>
    </row>
    <row r="280" spans="1:7" x14ac:dyDescent="0.3">
      <c r="A280" s="3"/>
      <c r="B280" s="3" t="s">
        <v>87</v>
      </c>
      <c r="C280" s="6">
        <v>1</v>
      </c>
      <c r="D280" s="6">
        <v>105</v>
      </c>
      <c r="E280" s="6">
        <v>92</v>
      </c>
      <c r="F280" s="7">
        <v>0.87619047619047619</v>
      </c>
      <c r="G280" s="9">
        <v>4.3369565217391305E-2</v>
      </c>
    </row>
    <row r="281" spans="1:7" x14ac:dyDescent="0.3">
      <c r="A281" s="3"/>
      <c r="B281" s="3" t="s">
        <v>93</v>
      </c>
      <c r="C281" s="6">
        <v>1</v>
      </c>
      <c r="D281" s="6">
        <v>105</v>
      </c>
      <c r="E281" s="6">
        <v>92</v>
      </c>
      <c r="F281" s="7">
        <v>0.87619047619047619</v>
      </c>
      <c r="G281" s="9">
        <v>4.4999999999999998E-2</v>
      </c>
    </row>
    <row r="282" spans="1:7" x14ac:dyDescent="0.3">
      <c r="A282" s="3"/>
      <c r="B282" s="3" t="s">
        <v>97</v>
      </c>
      <c r="C282" s="6">
        <v>1</v>
      </c>
      <c r="D282" s="6">
        <v>105</v>
      </c>
      <c r="E282" s="6">
        <v>84</v>
      </c>
      <c r="F282" s="7">
        <v>0.8</v>
      </c>
      <c r="G282" s="9">
        <v>5.4523809523809523E-2</v>
      </c>
    </row>
    <row r="283" spans="1:7" x14ac:dyDescent="0.3">
      <c r="A283" s="3"/>
      <c r="B283" s="3" t="s">
        <v>99</v>
      </c>
      <c r="C283" s="6">
        <v>1</v>
      </c>
      <c r="D283" s="6">
        <v>105</v>
      </c>
      <c r="E283" s="6">
        <v>93</v>
      </c>
      <c r="F283" s="7">
        <v>0.88571428571428568</v>
      </c>
      <c r="G283" s="9">
        <v>4.5161290322580649E-2</v>
      </c>
    </row>
    <row r="284" spans="1:7" x14ac:dyDescent="0.3">
      <c r="A284" s="3"/>
      <c r="B284" s="3" t="s">
        <v>101</v>
      </c>
      <c r="C284" s="6">
        <v>1</v>
      </c>
      <c r="D284" s="6">
        <v>105</v>
      </c>
      <c r="E284" s="6">
        <v>93</v>
      </c>
      <c r="F284" s="7">
        <v>0.88571428571428568</v>
      </c>
      <c r="G284" s="9">
        <v>4.3978494623655912E-2</v>
      </c>
    </row>
    <row r="285" spans="1:7" x14ac:dyDescent="0.3">
      <c r="A285" s="3"/>
      <c r="B285" s="3" t="s">
        <v>108</v>
      </c>
      <c r="C285" s="6">
        <v>1</v>
      </c>
      <c r="D285" s="6">
        <v>105</v>
      </c>
      <c r="E285" s="6">
        <v>88</v>
      </c>
      <c r="F285" s="7">
        <v>0.83809523809523812</v>
      </c>
      <c r="G285" s="9">
        <v>5.0909090909090911E-2</v>
      </c>
    </row>
    <row r="286" spans="1:7" x14ac:dyDescent="0.3">
      <c r="A286" s="3"/>
      <c r="B286" s="3" t="s">
        <v>118</v>
      </c>
      <c r="C286" s="6">
        <v>1</v>
      </c>
      <c r="D286" s="6">
        <v>105</v>
      </c>
      <c r="E286" s="6">
        <v>88</v>
      </c>
      <c r="F286" s="7">
        <v>0.83809523809523812</v>
      </c>
      <c r="G286" s="9">
        <v>4.9545454545454538E-2</v>
      </c>
    </row>
    <row r="287" spans="1:7" x14ac:dyDescent="0.3">
      <c r="A287" s="3"/>
      <c r="B287" s="3" t="s">
        <v>122</v>
      </c>
      <c r="C287" s="6">
        <v>1</v>
      </c>
      <c r="D287" s="6">
        <v>105</v>
      </c>
      <c r="E287" s="6">
        <v>98</v>
      </c>
      <c r="F287" s="7">
        <v>0.93333333333333335</v>
      </c>
      <c r="G287" s="9">
        <v>4.3673469387755098E-2</v>
      </c>
    </row>
    <row r="288" spans="1:7" x14ac:dyDescent="0.3">
      <c r="A288" s="3"/>
      <c r="B288" s="3" t="s">
        <v>133</v>
      </c>
      <c r="C288" s="6">
        <v>1</v>
      </c>
      <c r="D288" s="6">
        <v>105</v>
      </c>
      <c r="E288" s="6">
        <v>93</v>
      </c>
      <c r="F288" s="7">
        <v>0.88571428571428568</v>
      </c>
      <c r="G288" s="9">
        <v>4.3440860215053757E-2</v>
      </c>
    </row>
    <row r="289" spans="1:25" x14ac:dyDescent="0.3">
      <c r="A289" s="3"/>
      <c r="B289" s="3" t="s">
        <v>135</v>
      </c>
      <c r="C289" s="6">
        <v>1</v>
      </c>
      <c r="D289" s="6">
        <v>105</v>
      </c>
      <c r="E289" s="6">
        <v>91</v>
      </c>
      <c r="F289" s="7">
        <v>0.8666666666666667</v>
      </c>
      <c r="G289" s="9">
        <v>4.8021978021978023E-2</v>
      </c>
    </row>
    <row r="290" spans="1:25" x14ac:dyDescent="0.3">
      <c r="A290" s="3"/>
      <c r="B290" s="3" t="s">
        <v>146</v>
      </c>
      <c r="C290" s="6">
        <v>1</v>
      </c>
      <c r="D290" s="6">
        <v>105</v>
      </c>
      <c r="E290" s="6">
        <v>94</v>
      </c>
      <c r="F290" s="7">
        <v>0.89523809523809528</v>
      </c>
      <c r="G290" s="9">
        <v>4.6808510638297871E-2</v>
      </c>
    </row>
    <row r="291" spans="1:25" x14ac:dyDescent="0.3">
      <c r="A291" s="3"/>
      <c r="B291" s="3" t="s">
        <v>147</v>
      </c>
      <c r="C291" s="6">
        <v>1</v>
      </c>
      <c r="D291" s="6">
        <v>105</v>
      </c>
      <c r="E291" s="6">
        <v>92</v>
      </c>
      <c r="F291" s="7">
        <v>0.87619047619047619</v>
      </c>
      <c r="G291" s="9">
        <v>4.8152173913043474E-2</v>
      </c>
    </row>
    <row r="292" spans="1:25" x14ac:dyDescent="0.3">
      <c r="A292" s="3"/>
      <c r="B292" s="3" t="s">
        <v>149</v>
      </c>
      <c r="C292" s="6">
        <v>1</v>
      </c>
      <c r="D292" s="6">
        <v>105</v>
      </c>
      <c r="E292" s="6">
        <v>88</v>
      </c>
      <c r="F292" s="7">
        <v>0.83809523809523812</v>
      </c>
      <c r="G292" s="9">
        <v>5.1704545454545461E-2</v>
      </c>
    </row>
    <row r="293" spans="1:25" x14ac:dyDescent="0.3">
      <c r="A293" s="3"/>
      <c r="B293" s="3" t="s">
        <v>152</v>
      </c>
      <c r="C293" s="6">
        <v>1</v>
      </c>
      <c r="D293" s="6">
        <v>105</v>
      </c>
      <c r="E293" s="6">
        <v>92</v>
      </c>
      <c r="F293" s="7">
        <v>0.87619047619047619</v>
      </c>
      <c r="G293" s="9">
        <v>4.3152173913043476E-2</v>
      </c>
    </row>
    <row r="294" spans="1:25" x14ac:dyDescent="0.3">
      <c r="A294" s="3"/>
      <c r="B294" s="3" t="s">
        <v>157</v>
      </c>
      <c r="C294" s="6">
        <v>1</v>
      </c>
      <c r="D294" s="6">
        <v>105</v>
      </c>
      <c r="E294" s="6">
        <v>94</v>
      </c>
      <c r="F294" s="7">
        <v>0.89523809523809528</v>
      </c>
      <c r="G294" s="9">
        <v>4.5957446808510639E-2</v>
      </c>
    </row>
    <row r="295" spans="1:25" x14ac:dyDescent="0.3">
      <c r="A295" s="3"/>
      <c r="B295" s="3" t="s">
        <v>159</v>
      </c>
      <c r="C295" s="6">
        <v>1</v>
      </c>
      <c r="D295" s="6">
        <v>105</v>
      </c>
      <c r="E295" s="6">
        <v>91</v>
      </c>
      <c r="F295" s="7">
        <v>0.8666666666666667</v>
      </c>
      <c r="G295" s="9">
        <v>4.5934065934065932E-2</v>
      </c>
    </row>
    <row r="296" spans="1:25" x14ac:dyDescent="0.3">
      <c r="A296" s="3"/>
      <c r="B296" s="3" t="s">
        <v>160</v>
      </c>
      <c r="C296" s="6">
        <v>1</v>
      </c>
      <c r="D296" s="6">
        <v>105</v>
      </c>
      <c r="E296" s="6">
        <v>94</v>
      </c>
      <c r="F296" s="7">
        <v>0.89523809523809528</v>
      </c>
      <c r="G296" s="9">
        <v>4.5319148936170214E-2</v>
      </c>
    </row>
    <row r="297" spans="1:25" x14ac:dyDescent="0.3">
      <c r="A297" s="3"/>
      <c r="B297" s="3" t="s">
        <v>166</v>
      </c>
      <c r="C297" s="6">
        <v>1</v>
      </c>
      <c r="D297" s="6">
        <v>105</v>
      </c>
      <c r="E297" s="6">
        <v>91</v>
      </c>
      <c r="F297" s="7">
        <v>0.8666666666666667</v>
      </c>
      <c r="G297" s="9">
        <v>4.7582417582417581E-2</v>
      </c>
    </row>
    <row r="298" spans="1:25" x14ac:dyDescent="0.3">
      <c r="A298" s="3" t="s">
        <v>184</v>
      </c>
      <c r="B298" s="3"/>
      <c r="C298" s="6">
        <v>27</v>
      </c>
      <c r="D298" s="6">
        <v>2835</v>
      </c>
      <c r="E298" s="6">
        <v>2469</v>
      </c>
      <c r="F298" s="7">
        <v>0.87089947089947095</v>
      </c>
      <c r="G298" s="9">
        <v>4.7019036046982585E-2</v>
      </c>
    </row>
    <row r="299" spans="1:25" x14ac:dyDescent="0.3">
      <c r="A299" s="3" t="s">
        <v>27</v>
      </c>
      <c r="B299" s="3"/>
      <c r="C299" s="6">
        <v>120</v>
      </c>
      <c r="D299" s="6">
        <v>12600</v>
      </c>
      <c r="E299" s="6">
        <v>11026</v>
      </c>
      <c r="F299" s="7">
        <v>0.87507936507936512</v>
      </c>
      <c r="G299" s="9">
        <v>4.716125521494649E-2</v>
      </c>
    </row>
    <row r="301" spans="1:25" x14ac:dyDescent="0.3">
      <c r="B301" s="8" t="s">
        <v>206</v>
      </c>
      <c r="C301" s="8" t="s">
        <v>185</v>
      </c>
    </row>
    <row r="302" spans="1:25" x14ac:dyDescent="0.3">
      <c r="B302">
        <v>2024</v>
      </c>
      <c r="J302">
        <v>2025</v>
      </c>
      <c r="R302" t="s">
        <v>186</v>
      </c>
      <c r="S302" t="s">
        <v>187</v>
      </c>
      <c r="T302" t="s">
        <v>188</v>
      </c>
      <c r="U302" t="s">
        <v>189</v>
      </c>
      <c r="V302" t="s">
        <v>190</v>
      </c>
      <c r="W302" t="s">
        <v>191</v>
      </c>
      <c r="X302" t="s">
        <v>192</v>
      </c>
      <c r="Y302" t="s">
        <v>193</v>
      </c>
    </row>
    <row r="303" spans="1:25" x14ac:dyDescent="0.3">
      <c r="A303" s="8" t="s">
        <v>207</v>
      </c>
      <c r="B303" t="s">
        <v>3</v>
      </c>
      <c r="C303" t="s">
        <v>4</v>
      </c>
      <c r="D303" t="s">
        <v>5</v>
      </c>
      <c r="E303" t="s">
        <v>6</v>
      </c>
      <c r="F303" t="s">
        <v>7</v>
      </c>
      <c r="G303" t="s">
        <v>8</v>
      </c>
      <c r="H303" t="s">
        <v>9</v>
      </c>
      <c r="I303" t="s">
        <v>10</v>
      </c>
      <c r="J303" t="s">
        <v>3</v>
      </c>
      <c r="K303" t="s">
        <v>4</v>
      </c>
      <c r="L303" t="s">
        <v>5</v>
      </c>
      <c r="M303" t="s">
        <v>6</v>
      </c>
      <c r="N303" t="s">
        <v>7</v>
      </c>
      <c r="O303" t="s">
        <v>8</v>
      </c>
      <c r="P303" t="s">
        <v>9</v>
      </c>
      <c r="Q303" t="s">
        <v>10</v>
      </c>
    </row>
    <row r="304" spans="1:25" x14ac:dyDescent="0.3">
      <c r="A304" t="s">
        <v>194</v>
      </c>
      <c r="B304" s="4">
        <v>2190</v>
      </c>
      <c r="C304" s="4">
        <v>33233</v>
      </c>
      <c r="D304" s="4">
        <v>1230032</v>
      </c>
      <c r="E304" s="4">
        <v>40996.749999999985</v>
      </c>
      <c r="F304" s="4">
        <v>1189035.25</v>
      </c>
      <c r="G304" s="4">
        <v>955772</v>
      </c>
      <c r="H304" s="4">
        <v>233263.25</v>
      </c>
      <c r="I304" s="5">
        <v>0.19617858259458665</v>
      </c>
      <c r="J304" s="4">
        <v>2074</v>
      </c>
      <c r="K304" s="4">
        <v>29460</v>
      </c>
      <c r="L304" s="4">
        <v>1131039</v>
      </c>
      <c r="M304" s="4">
        <v>47785.100000000013</v>
      </c>
      <c r="N304" s="4">
        <v>1083253.8999999999</v>
      </c>
      <c r="O304" s="4">
        <v>875673</v>
      </c>
      <c r="P304" s="4">
        <v>207580.89999999991</v>
      </c>
      <c r="Q304" s="5">
        <v>0.19162718915666949</v>
      </c>
      <c r="R304" s="4">
        <v>4264</v>
      </c>
      <c r="S304" s="4">
        <v>62693</v>
      </c>
      <c r="T304" s="4">
        <v>2361071</v>
      </c>
      <c r="U304" s="4">
        <v>88781.850000000122</v>
      </c>
      <c r="V304" s="4">
        <v>2272289.15</v>
      </c>
      <c r="W304" s="4">
        <v>1831445</v>
      </c>
      <c r="X304" s="4">
        <v>440844.14999999991</v>
      </c>
      <c r="Y304" s="5">
        <v>0.19400882585739579</v>
      </c>
    </row>
    <row r="305" spans="1:25" x14ac:dyDescent="0.3">
      <c r="A305" t="s">
        <v>195</v>
      </c>
      <c r="B305" s="4">
        <v>2280</v>
      </c>
      <c r="C305" s="4">
        <v>33507</v>
      </c>
      <c r="D305" s="4">
        <v>1262777</v>
      </c>
      <c r="E305" s="4">
        <v>49460.15</v>
      </c>
      <c r="F305" s="4">
        <v>1213316.8500000001</v>
      </c>
      <c r="G305" s="4">
        <v>982793</v>
      </c>
      <c r="H305" s="4">
        <v>230523.85000000009</v>
      </c>
      <c r="I305" s="5">
        <v>0.18999476517613686</v>
      </c>
      <c r="J305" s="4">
        <v>2241</v>
      </c>
      <c r="K305" s="4">
        <v>30381</v>
      </c>
      <c r="L305" s="4">
        <v>1183187</v>
      </c>
      <c r="M305" s="4">
        <v>42345.349999999984</v>
      </c>
      <c r="N305" s="4">
        <v>1140841.6499999999</v>
      </c>
      <c r="O305" s="4">
        <v>919463</v>
      </c>
      <c r="P305" s="4">
        <v>221378.64999999991</v>
      </c>
      <c r="Q305" s="5">
        <v>0.19404853425538937</v>
      </c>
      <c r="R305" s="4">
        <v>4521</v>
      </c>
      <c r="S305" s="4">
        <v>63888</v>
      </c>
      <c r="T305" s="4">
        <v>2445964</v>
      </c>
      <c r="U305" s="4">
        <v>91805.500000000204</v>
      </c>
      <c r="V305" s="4">
        <v>2354158.5</v>
      </c>
      <c r="W305" s="4">
        <v>1902256</v>
      </c>
      <c r="X305" s="4">
        <v>451902.5</v>
      </c>
      <c r="Y305" s="5">
        <v>0.19195924998253092</v>
      </c>
    </row>
    <row r="306" spans="1:25" x14ac:dyDescent="0.3">
      <c r="A306" t="s">
        <v>196</v>
      </c>
      <c r="B306" s="4">
        <v>2151</v>
      </c>
      <c r="C306" s="4">
        <v>29593</v>
      </c>
      <c r="D306" s="4">
        <v>1091284</v>
      </c>
      <c r="E306" s="4">
        <v>40295.800000000047</v>
      </c>
      <c r="F306" s="4">
        <v>1050988.2</v>
      </c>
      <c r="G306" s="4">
        <v>850705</v>
      </c>
      <c r="H306" s="4">
        <v>200283.19999999995</v>
      </c>
      <c r="I306" s="5">
        <v>0.19056655441041104</v>
      </c>
      <c r="J306" s="4">
        <v>2062</v>
      </c>
      <c r="K306" s="4">
        <v>28660</v>
      </c>
      <c r="L306" s="4">
        <v>1145280</v>
      </c>
      <c r="M306" s="4">
        <v>39460.250000000007</v>
      </c>
      <c r="N306" s="4">
        <v>1105819.75</v>
      </c>
      <c r="O306" s="4">
        <v>888086</v>
      </c>
      <c r="P306" s="4">
        <v>217733.75</v>
      </c>
      <c r="Q306" s="5">
        <v>0.19689804780571155</v>
      </c>
      <c r="R306" s="4">
        <v>4213</v>
      </c>
      <c r="S306" s="4">
        <v>58253</v>
      </c>
      <c r="T306" s="4">
        <v>2236564</v>
      </c>
      <c r="U306" s="4">
        <v>79756.050000000032</v>
      </c>
      <c r="V306" s="4">
        <v>2156807.9500000002</v>
      </c>
      <c r="W306" s="4">
        <v>1738791</v>
      </c>
      <c r="X306" s="4">
        <v>418016.95000000019</v>
      </c>
      <c r="Y306" s="5">
        <v>0.19381278245010186</v>
      </c>
    </row>
    <row r="307" spans="1:25" x14ac:dyDescent="0.3">
      <c r="A307" t="s">
        <v>197</v>
      </c>
      <c r="B307" s="4">
        <v>2031</v>
      </c>
      <c r="C307" s="4">
        <v>28289</v>
      </c>
      <c r="D307" s="4">
        <v>1075050</v>
      </c>
      <c r="E307" s="4">
        <v>36358.849999999991</v>
      </c>
      <c r="F307" s="4">
        <v>1038691.15</v>
      </c>
      <c r="G307" s="4">
        <v>836221</v>
      </c>
      <c r="H307" s="4">
        <v>202470.15000000002</v>
      </c>
      <c r="I307" s="5">
        <v>0.19492815549646303</v>
      </c>
      <c r="J307" s="4">
        <v>1935</v>
      </c>
      <c r="K307" s="4">
        <v>27902</v>
      </c>
      <c r="L307" s="4">
        <v>1085720</v>
      </c>
      <c r="M307" s="4">
        <v>38945.400000000016</v>
      </c>
      <c r="N307" s="4">
        <v>1046774.6</v>
      </c>
      <c r="O307" s="4">
        <v>841853</v>
      </c>
      <c r="P307" s="4">
        <v>204921.59999999998</v>
      </c>
      <c r="Q307" s="5">
        <v>0.19576478068917605</v>
      </c>
      <c r="R307" s="4">
        <v>3966</v>
      </c>
      <c r="S307" s="4">
        <v>56191</v>
      </c>
      <c r="T307" s="4">
        <v>2160770</v>
      </c>
      <c r="U307" s="4">
        <v>75304.250000000044</v>
      </c>
      <c r="V307" s="4">
        <v>2085465.75</v>
      </c>
      <c r="W307" s="4">
        <v>1678074</v>
      </c>
      <c r="X307" s="4">
        <v>407391.75</v>
      </c>
      <c r="Y307" s="5">
        <v>0.19534808950950167</v>
      </c>
    </row>
    <row r="308" spans="1:25" x14ac:dyDescent="0.3">
      <c r="A308" t="s">
        <v>198</v>
      </c>
      <c r="B308" s="4">
        <v>2247</v>
      </c>
      <c r="C308" s="4">
        <v>30184</v>
      </c>
      <c r="D308" s="4">
        <v>1145895</v>
      </c>
      <c r="E308" s="4">
        <v>37386.200000000004</v>
      </c>
      <c r="F308" s="4">
        <v>1108508.8</v>
      </c>
      <c r="G308" s="4">
        <v>888865</v>
      </c>
      <c r="H308" s="4">
        <v>219643.80000000005</v>
      </c>
      <c r="I308" s="5">
        <v>0.19814348790014119</v>
      </c>
      <c r="J308" s="4">
        <v>2303</v>
      </c>
      <c r="K308" s="4">
        <v>34431</v>
      </c>
      <c r="L308" s="4">
        <v>1343381</v>
      </c>
      <c r="M308" s="4">
        <v>49657.749999999956</v>
      </c>
      <c r="N308" s="4">
        <v>1293723.25</v>
      </c>
      <c r="O308" s="4">
        <v>1041746</v>
      </c>
      <c r="P308" s="4">
        <v>251977.25</v>
      </c>
      <c r="Q308" s="5">
        <v>0.19476905126347541</v>
      </c>
      <c r="R308" s="4">
        <v>4550</v>
      </c>
      <c r="S308" s="4">
        <v>64615</v>
      </c>
      <c r="T308" s="4">
        <v>2489276</v>
      </c>
      <c r="U308" s="4">
        <v>87043.950000000186</v>
      </c>
      <c r="V308" s="4">
        <v>2402232.0499999998</v>
      </c>
      <c r="W308" s="4">
        <v>1930611</v>
      </c>
      <c r="X308" s="4">
        <v>471621.04999999981</v>
      </c>
      <c r="Y308" s="5">
        <v>0.19632618339264929</v>
      </c>
    </row>
    <row r="309" spans="1:25" x14ac:dyDescent="0.3">
      <c r="A309" t="s">
        <v>199</v>
      </c>
      <c r="B309" s="4">
        <v>2179</v>
      </c>
      <c r="C309" s="4">
        <v>32820</v>
      </c>
      <c r="D309" s="4">
        <v>1293750</v>
      </c>
      <c r="E309" s="4">
        <v>40472.800000000017</v>
      </c>
      <c r="F309" s="4">
        <v>1253277.2</v>
      </c>
      <c r="G309" s="4">
        <v>1003507</v>
      </c>
      <c r="H309" s="4">
        <v>249770.19999999995</v>
      </c>
      <c r="I309" s="5">
        <v>0.19929365985434025</v>
      </c>
      <c r="J309" s="4">
        <v>2290</v>
      </c>
      <c r="K309" s="4">
        <v>34604</v>
      </c>
      <c r="L309" s="4">
        <v>1327900</v>
      </c>
      <c r="M309" s="4">
        <v>45331.899999999972</v>
      </c>
      <c r="N309" s="4">
        <v>1282568.1000000001</v>
      </c>
      <c r="O309" s="4">
        <v>1032733</v>
      </c>
      <c r="P309" s="4">
        <v>249835.10000000009</v>
      </c>
      <c r="Q309" s="5">
        <v>0.19479285349448508</v>
      </c>
      <c r="R309" s="4">
        <v>4469</v>
      </c>
      <c r="S309" s="4">
        <v>67424</v>
      </c>
      <c r="T309" s="4">
        <v>2621650</v>
      </c>
      <c r="U309" s="4">
        <v>85804.700000000026</v>
      </c>
      <c r="V309" s="4">
        <v>2535845.2999999998</v>
      </c>
      <c r="W309" s="4">
        <v>2036240</v>
      </c>
      <c r="X309" s="4">
        <v>499605.29999999981</v>
      </c>
      <c r="Y309" s="5">
        <v>0.19701726284328144</v>
      </c>
    </row>
    <row r="310" spans="1:25" x14ac:dyDescent="0.3">
      <c r="A310" t="s">
        <v>200</v>
      </c>
      <c r="B310" s="4">
        <v>2112</v>
      </c>
      <c r="C310" s="4">
        <v>31166</v>
      </c>
      <c r="D310" s="4">
        <v>1163037</v>
      </c>
      <c r="E310" s="4">
        <v>41395.05000000001</v>
      </c>
      <c r="F310" s="4">
        <v>1121641.95</v>
      </c>
      <c r="G310" s="4">
        <v>899514</v>
      </c>
      <c r="H310" s="4">
        <v>222127.94999999995</v>
      </c>
      <c r="I310" s="5">
        <v>0.19803819748360871</v>
      </c>
      <c r="J310" s="4">
        <v>2219</v>
      </c>
      <c r="K310" s="4">
        <v>33072</v>
      </c>
      <c r="L310" s="4">
        <v>1268831</v>
      </c>
      <c r="M310" s="4">
        <v>40898.55000000001</v>
      </c>
      <c r="N310" s="4">
        <v>1227932.45</v>
      </c>
      <c r="O310" s="4">
        <v>984523</v>
      </c>
      <c r="P310" s="4">
        <v>243409.44999999995</v>
      </c>
      <c r="Q310" s="5">
        <v>0.19822706859811381</v>
      </c>
      <c r="R310" s="4">
        <v>4331</v>
      </c>
      <c r="S310" s="4">
        <v>64238</v>
      </c>
      <c r="T310" s="4">
        <v>2431868</v>
      </c>
      <c r="U310" s="4">
        <v>82293.600000000064</v>
      </c>
      <c r="V310" s="4">
        <v>2349574.4</v>
      </c>
      <c r="W310" s="4">
        <v>1884037</v>
      </c>
      <c r="X310" s="4">
        <v>465537.39999999991</v>
      </c>
      <c r="Y310" s="5">
        <v>0.19813690513481927</v>
      </c>
    </row>
    <row r="311" spans="1:25" x14ac:dyDescent="0.3">
      <c r="A311" t="s">
        <v>201</v>
      </c>
      <c r="B311" s="4">
        <v>2227</v>
      </c>
      <c r="C311" s="4">
        <v>32491</v>
      </c>
      <c r="D311" s="4">
        <v>1305298</v>
      </c>
      <c r="E311" s="4">
        <v>43419.149999999958</v>
      </c>
      <c r="F311" s="4">
        <v>1261878.8500000001</v>
      </c>
      <c r="G311" s="4">
        <v>1012774</v>
      </c>
      <c r="H311" s="4">
        <v>249104.85000000009</v>
      </c>
      <c r="I311" s="5">
        <v>0.19740789696253336</v>
      </c>
      <c r="J311" s="4">
        <v>2190</v>
      </c>
      <c r="K311" s="4">
        <v>29855</v>
      </c>
      <c r="L311" s="4">
        <v>1138267</v>
      </c>
      <c r="M311" s="4">
        <v>46544.4</v>
      </c>
      <c r="N311" s="4">
        <v>1091722.6000000001</v>
      </c>
      <c r="O311" s="4">
        <v>883208</v>
      </c>
      <c r="P311" s="4">
        <v>208514.60000000009</v>
      </c>
      <c r="Q311" s="5">
        <v>0.19099595446682158</v>
      </c>
      <c r="R311" s="4">
        <v>4417</v>
      </c>
      <c r="S311" s="4">
        <v>62346</v>
      </c>
      <c r="T311" s="4">
        <v>2443565</v>
      </c>
      <c r="U311" s="4">
        <v>89963.550000000047</v>
      </c>
      <c r="V311" s="4">
        <v>2353601.4500000002</v>
      </c>
      <c r="W311" s="4">
        <v>1895982</v>
      </c>
      <c r="X311" s="4">
        <v>457619.45000000019</v>
      </c>
      <c r="Y311" s="5">
        <v>0.19443370499283136</v>
      </c>
    </row>
    <row r="312" spans="1:25" x14ac:dyDescent="0.3">
      <c r="A312" t="s">
        <v>202</v>
      </c>
      <c r="B312" s="4">
        <v>2145</v>
      </c>
      <c r="C312" s="4">
        <v>31730</v>
      </c>
      <c r="D312" s="4">
        <v>1240375</v>
      </c>
      <c r="E312" s="4">
        <v>47842.100000000006</v>
      </c>
      <c r="F312" s="4">
        <v>1192532.8999999999</v>
      </c>
      <c r="G312" s="4">
        <v>965127</v>
      </c>
      <c r="H312" s="4">
        <v>227405.89999999991</v>
      </c>
      <c r="I312" s="5">
        <v>0.19069151048159755</v>
      </c>
      <c r="J312" s="4">
        <v>2249</v>
      </c>
      <c r="K312" s="4">
        <v>32837</v>
      </c>
      <c r="L312" s="4">
        <v>1361660</v>
      </c>
      <c r="M312" s="4">
        <v>43353.9</v>
      </c>
      <c r="N312" s="4">
        <v>1318306.1000000001</v>
      </c>
      <c r="O312" s="4">
        <v>1056984</v>
      </c>
      <c r="P312" s="4">
        <v>261322.10000000009</v>
      </c>
      <c r="Q312" s="5">
        <v>0.19822566246185166</v>
      </c>
      <c r="R312" s="4">
        <v>4394</v>
      </c>
      <c r="S312" s="4">
        <v>64567</v>
      </c>
      <c r="T312" s="4">
        <v>2602035</v>
      </c>
      <c r="U312" s="4">
        <v>91196.000000000087</v>
      </c>
      <c r="V312" s="4">
        <v>2510839</v>
      </c>
      <c r="W312" s="4">
        <v>2022111</v>
      </c>
      <c r="X312" s="4">
        <v>488728</v>
      </c>
      <c r="Y312" s="5">
        <v>0.19464728722152236</v>
      </c>
    </row>
    <row r="313" spans="1:25" x14ac:dyDescent="0.3">
      <c r="A313" t="s">
        <v>203</v>
      </c>
      <c r="B313" s="4">
        <v>2090</v>
      </c>
      <c r="C313" s="4">
        <v>32201</v>
      </c>
      <c r="D313" s="4">
        <v>1238729</v>
      </c>
      <c r="E313" s="4">
        <v>50112.350000000035</v>
      </c>
      <c r="F313" s="4">
        <v>1188616.6499999999</v>
      </c>
      <c r="G313" s="4">
        <v>958523</v>
      </c>
      <c r="H313" s="4">
        <v>230093.64999999991</v>
      </c>
      <c r="I313" s="5">
        <v>0.19358104229820433</v>
      </c>
      <c r="J313" s="4">
        <v>2084</v>
      </c>
      <c r="K313" s="4">
        <v>28627</v>
      </c>
      <c r="L313" s="4">
        <v>1136320</v>
      </c>
      <c r="M313" s="4">
        <v>40777.649999999994</v>
      </c>
      <c r="N313" s="4">
        <v>1095542.3500000001</v>
      </c>
      <c r="O313" s="4">
        <v>881032</v>
      </c>
      <c r="P313" s="4">
        <v>214510.35000000009</v>
      </c>
      <c r="Q313" s="5">
        <v>0.19580288247186434</v>
      </c>
      <c r="R313" s="4">
        <v>4174</v>
      </c>
      <c r="S313" s="4">
        <v>60828</v>
      </c>
      <c r="T313" s="4">
        <v>2375049</v>
      </c>
      <c r="U313" s="4">
        <v>90890.000000000058</v>
      </c>
      <c r="V313" s="4">
        <v>2284159</v>
      </c>
      <c r="W313" s="4">
        <v>1839555</v>
      </c>
      <c r="X313" s="4">
        <v>444604</v>
      </c>
      <c r="Y313" s="5">
        <v>0.19464669491046815</v>
      </c>
    </row>
    <row r="314" spans="1:25" x14ac:dyDescent="0.3">
      <c r="A314" t="s">
        <v>204</v>
      </c>
      <c r="B314" s="4">
        <v>2141</v>
      </c>
      <c r="C314" s="4">
        <v>32925</v>
      </c>
      <c r="D314" s="4">
        <v>1194081</v>
      </c>
      <c r="E314" s="4">
        <v>45150.899999999972</v>
      </c>
      <c r="F314" s="4">
        <v>1148930.1000000001</v>
      </c>
      <c r="G314" s="4">
        <v>928771</v>
      </c>
      <c r="H314" s="4">
        <v>220159.10000000009</v>
      </c>
      <c r="I314" s="5">
        <v>0.19162096980486462</v>
      </c>
      <c r="J314" s="4">
        <v>2252</v>
      </c>
      <c r="K314" s="4">
        <v>35752</v>
      </c>
      <c r="L314" s="4">
        <v>1403091</v>
      </c>
      <c r="M314" s="4">
        <v>51646.05000000001</v>
      </c>
      <c r="N314" s="4">
        <v>1351444.95</v>
      </c>
      <c r="O314" s="4">
        <v>1090520</v>
      </c>
      <c r="P314" s="4">
        <v>260924.94999999995</v>
      </c>
      <c r="Q314" s="5">
        <v>0.19307109031707134</v>
      </c>
      <c r="R314" s="4">
        <v>4393</v>
      </c>
      <c r="S314" s="4">
        <v>68677</v>
      </c>
      <c r="T314" s="4">
        <v>2597172</v>
      </c>
      <c r="U314" s="4">
        <v>96796.950000000114</v>
      </c>
      <c r="V314" s="4">
        <v>2500375.0499999998</v>
      </c>
      <c r="W314" s="4">
        <v>2019291</v>
      </c>
      <c r="X314" s="4">
        <v>481084.04999999981</v>
      </c>
      <c r="Y314" s="5">
        <v>0.19240475543858904</v>
      </c>
    </row>
    <row r="315" spans="1:25" x14ac:dyDescent="0.3">
      <c r="A315" t="s">
        <v>205</v>
      </c>
      <c r="B315" s="4">
        <v>2174</v>
      </c>
      <c r="C315" s="4">
        <v>31752</v>
      </c>
      <c r="D315" s="4">
        <v>1201578</v>
      </c>
      <c r="E315" s="4">
        <v>44951.749999999993</v>
      </c>
      <c r="F315" s="4">
        <v>1156626.25</v>
      </c>
      <c r="G315" s="4">
        <v>929319</v>
      </c>
      <c r="H315" s="4">
        <v>227307.25</v>
      </c>
      <c r="I315" s="5">
        <v>0.19652610339770518</v>
      </c>
      <c r="J315" s="4">
        <v>2134</v>
      </c>
      <c r="K315" s="4">
        <v>29634</v>
      </c>
      <c r="L315" s="4">
        <v>1152716</v>
      </c>
      <c r="M315" s="4">
        <v>47506.499999999985</v>
      </c>
      <c r="N315" s="4">
        <v>1105209.5</v>
      </c>
      <c r="O315" s="4">
        <v>894935</v>
      </c>
      <c r="P315" s="4">
        <v>210274.5</v>
      </c>
      <c r="Q315" s="5">
        <v>0.19025759369603681</v>
      </c>
      <c r="R315" s="4">
        <v>4308</v>
      </c>
      <c r="S315" s="4">
        <v>61386</v>
      </c>
      <c r="T315" s="4">
        <v>2354294</v>
      </c>
      <c r="U315" s="4">
        <v>92458.250000000116</v>
      </c>
      <c r="V315" s="4">
        <v>2261835.75</v>
      </c>
      <c r="W315" s="4">
        <v>1824254</v>
      </c>
      <c r="X315" s="4">
        <v>437581.75</v>
      </c>
      <c r="Y315" s="5">
        <v>0.1934630973977664</v>
      </c>
    </row>
    <row r="316" spans="1:25" x14ac:dyDescent="0.3">
      <c r="A316" t="s">
        <v>27</v>
      </c>
      <c r="B316" s="4">
        <v>25967</v>
      </c>
      <c r="C316" s="4">
        <v>379891</v>
      </c>
      <c r="D316" s="4">
        <v>14441886</v>
      </c>
      <c r="E316" s="4">
        <v>517841.85000000015</v>
      </c>
      <c r="F316" s="4">
        <v>13924044.15</v>
      </c>
      <c r="G316" s="4">
        <v>11211891</v>
      </c>
      <c r="H316" s="4">
        <v>2712153.1500000004</v>
      </c>
      <c r="I316" s="5">
        <v>0.19478199873418242</v>
      </c>
      <c r="J316" s="4">
        <v>26033</v>
      </c>
      <c r="K316" s="4">
        <v>375215</v>
      </c>
      <c r="L316" s="4">
        <v>14677392</v>
      </c>
      <c r="M316" s="4">
        <v>534252.80000000005</v>
      </c>
      <c r="N316" s="4">
        <v>14143139.199999999</v>
      </c>
      <c r="O316" s="4">
        <v>11390756</v>
      </c>
      <c r="P316" s="4">
        <v>2752383.1999999993</v>
      </c>
      <c r="Q316" s="5">
        <v>0.19460907236209621</v>
      </c>
      <c r="R316" s="4">
        <v>52000</v>
      </c>
      <c r="S316" s="4">
        <v>755106</v>
      </c>
      <c r="T316" s="4">
        <v>29119278</v>
      </c>
      <c r="U316" s="4">
        <v>1052094.6499999997</v>
      </c>
      <c r="V316" s="4">
        <v>28067183.350000001</v>
      </c>
      <c r="W316" s="4">
        <v>22602647</v>
      </c>
      <c r="X316" s="4">
        <v>5464536.3500000015</v>
      </c>
      <c r="Y316" s="5">
        <v>0.19469486060844796</v>
      </c>
    </row>
    <row r="318" spans="1:25" x14ac:dyDescent="0.3">
      <c r="A318" s="8" t="s">
        <v>208</v>
      </c>
      <c r="B318" t="s">
        <v>7</v>
      </c>
    </row>
    <row r="319" spans="1:25" x14ac:dyDescent="0.3">
      <c r="A319">
        <v>1</v>
      </c>
      <c r="B319" s="4">
        <v>2402232.0499999998</v>
      </c>
    </row>
    <row r="320" spans="1:25" x14ac:dyDescent="0.3">
      <c r="A320">
        <v>2</v>
      </c>
      <c r="B320" s="4">
        <v>2085465.75</v>
      </c>
    </row>
    <row r="321" spans="1:2" x14ac:dyDescent="0.3">
      <c r="A321">
        <v>3</v>
      </c>
      <c r="B321" s="4">
        <v>2353601.4500000002</v>
      </c>
    </row>
    <row r="322" spans="1:2" x14ac:dyDescent="0.3">
      <c r="A322">
        <v>4</v>
      </c>
      <c r="B322" s="4">
        <v>2272289.15</v>
      </c>
    </row>
    <row r="323" spans="1:2" x14ac:dyDescent="0.3">
      <c r="A323">
        <v>5</v>
      </c>
      <c r="B323" s="4">
        <v>2510839</v>
      </c>
    </row>
    <row r="324" spans="1:2" x14ac:dyDescent="0.3">
      <c r="A324">
        <v>6</v>
      </c>
      <c r="B324" s="4">
        <v>2349574.4</v>
      </c>
    </row>
    <row r="325" spans="1:2" x14ac:dyDescent="0.3">
      <c r="A325">
        <v>7</v>
      </c>
      <c r="B325" s="4">
        <v>2535845.2999999998</v>
      </c>
    </row>
    <row r="326" spans="1:2" x14ac:dyDescent="0.3">
      <c r="A326">
        <v>8</v>
      </c>
      <c r="B326" s="4">
        <v>2354158.5</v>
      </c>
    </row>
    <row r="327" spans="1:2" x14ac:dyDescent="0.3">
      <c r="A327">
        <v>9</v>
      </c>
      <c r="B327" s="4">
        <v>2261835.75</v>
      </c>
    </row>
    <row r="328" spans="1:2" x14ac:dyDescent="0.3">
      <c r="A328">
        <v>10</v>
      </c>
      <c r="B328" s="4">
        <v>2500375.0499999998</v>
      </c>
    </row>
    <row r="329" spans="1:2" x14ac:dyDescent="0.3">
      <c r="A329">
        <v>11</v>
      </c>
      <c r="B329" s="4">
        <v>2284159</v>
      </c>
    </row>
    <row r="330" spans="1:2" x14ac:dyDescent="0.3">
      <c r="A330">
        <v>12</v>
      </c>
      <c r="B330" s="4">
        <v>2156807.9500000002</v>
      </c>
    </row>
    <row r="331" spans="1:2" x14ac:dyDescent="0.3">
      <c r="A331" t="s">
        <v>27</v>
      </c>
      <c r="B331" s="4">
        <v>28067183.350000001</v>
      </c>
    </row>
  </sheetData>
  <mergeCells count="3">
    <mergeCell ref="D6:K6"/>
    <mergeCell ref="D1:K1"/>
    <mergeCell ref="D11:K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7AFB-0D70-490A-BC70-5C3A6767621A}">
  <dimension ref="A1:C207"/>
  <sheetViews>
    <sheetView topLeftCell="A210" workbookViewId="0">
      <selection activeCell="I207" sqref="I207"/>
    </sheetView>
  </sheetViews>
  <sheetFormatPr defaultRowHeight="14.4" x14ac:dyDescent="0.3"/>
  <cols>
    <col min="1" max="1" width="13.21875" bestFit="1" customWidth="1"/>
    <col min="2" max="2" width="10.5546875" bestFit="1" customWidth="1"/>
    <col min="3" max="3" width="10.109375" bestFit="1" customWidth="1"/>
    <col min="4" max="4" width="10.5546875" bestFit="1" customWidth="1"/>
  </cols>
  <sheetData>
    <row r="1" spans="1:2" x14ac:dyDescent="0.3">
      <c r="A1" s="8" t="s">
        <v>22</v>
      </c>
      <c r="B1" t="s">
        <v>9</v>
      </c>
    </row>
    <row r="2" spans="1:2" x14ac:dyDescent="0.3">
      <c r="A2" s="11" t="s">
        <v>214</v>
      </c>
      <c r="B2" s="4">
        <v>1682916.0499999998</v>
      </c>
    </row>
    <row r="3" spans="1:2" x14ac:dyDescent="0.3">
      <c r="A3" s="11" t="s">
        <v>212</v>
      </c>
      <c r="B3" s="4">
        <v>958868.60000000056</v>
      </c>
    </row>
    <row r="4" spans="1:2" x14ac:dyDescent="0.3">
      <c r="A4" s="11" t="s">
        <v>213</v>
      </c>
      <c r="B4" s="4">
        <v>571943.69999999972</v>
      </c>
    </row>
    <row r="5" spans="1:2" x14ac:dyDescent="0.3">
      <c r="A5" s="11" t="s">
        <v>216</v>
      </c>
      <c r="B5" s="4">
        <v>559559.04999999981</v>
      </c>
    </row>
    <row r="6" spans="1:2" x14ac:dyDescent="0.3">
      <c r="A6" s="11" t="s">
        <v>209</v>
      </c>
      <c r="B6" s="4">
        <v>493493.25</v>
      </c>
    </row>
    <row r="7" spans="1:2" x14ac:dyDescent="0.3">
      <c r="A7" s="11" t="s">
        <v>215</v>
      </c>
      <c r="B7" s="4">
        <v>423916.04999999981</v>
      </c>
    </row>
    <row r="8" spans="1:2" x14ac:dyDescent="0.3">
      <c r="A8" s="11" t="s">
        <v>210</v>
      </c>
      <c r="B8" s="4">
        <v>335405.79999999981</v>
      </c>
    </row>
    <row r="9" spans="1:2" x14ac:dyDescent="0.3">
      <c r="A9" s="11" t="s">
        <v>217</v>
      </c>
      <c r="B9" s="4">
        <v>330602.60000000009</v>
      </c>
    </row>
    <row r="10" spans="1:2" x14ac:dyDescent="0.3">
      <c r="A10" s="11" t="s">
        <v>211</v>
      </c>
      <c r="B10" s="4">
        <v>107831.25</v>
      </c>
    </row>
    <row r="11" spans="1:2" x14ac:dyDescent="0.3">
      <c r="A11" s="11" t="s">
        <v>27</v>
      </c>
      <c r="B11" s="4">
        <v>5464536.3500000015</v>
      </c>
    </row>
    <row r="16" spans="1:2" x14ac:dyDescent="0.3">
      <c r="A16" s="8" t="s">
        <v>22</v>
      </c>
      <c r="B16" t="s">
        <v>10</v>
      </c>
    </row>
    <row r="17" spans="1:2" x14ac:dyDescent="0.3">
      <c r="A17" s="11" t="s">
        <v>211</v>
      </c>
      <c r="B17" s="5">
        <v>0.30583723141524305</v>
      </c>
    </row>
    <row r="18" spans="1:2" x14ac:dyDescent="0.3">
      <c r="A18" s="11" t="s">
        <v>213</v>
      </c>
      <c r="B18" s="5">
        <v>0.24788551693356919</v>
      </c>
    </row>
    <row r="19" spans="1:2" x14ac:dyDescent="0.3">
      <c r="A19" s="11" t="s">
        <v>210</v>
      </c>
      <c r="B19" s="5">
        <v>0.23540622452705143</v>
      </c>
    </row>
    <row r="20" spans="1:2" x14ac:dyDescent="0.3">
      <c r="A20" s="11" t="s">
        <v>212</v>
      </c>
      <c r="B20" s="5">
        <v>0.21078146098208261</v>
      </c>
    </row>
    <row r="21" spans="1:2" x14ac:dyDescent="0.3">
      <c r="A21" s="11" t="s">
        <v>214</v>
      </c>
      <c r="B21" s="5">
        <v>0.2006565887402037</v>
      </c>
    </row>
    <row r="22" spans="1:2" x14ac:dyDescent="0.3">
      <c r="A22" s="11" t="s">
        <v>216</v>
      </c>
      <c r="B22" s="5">
        <v>0.19133402693004667</v>
      </c>
    </row>
    <row r="23" spans="1:2" x14ac:dyDescent="0.3">
      <c r="A23" s="11" t="s">
        <v>209</v>
      </c>
      <c r="B23" s="5">
        <v>0.17626488527758216</v>
      </c>
    </row>
    <row r="24" spans="1:2" x14ac:dyDescent="0.3">
      <c r="A24" s="11" t="s">
        <v>217</v>
      </c>
      <c r="B24" s="5">
        <v>0.17205545741983588</v>
      </c>
    </row>
    <row r="25" spans="1:2" x14ac:dyDescent="0.3">
      <c r="A25" s="11" t="s">
        <v>215</v>
      </c>
      <c r="B25" s="5">
        <v>0.12465794430306308</v>
      </c>
    </row>
    <row r="26" spans="1:2" x14ac:dyDescent="0.3">
      <c r="A26" s="11" t="s">
        <v>27</v>
      </c>
      <c r="B26" s="5">
        <v>0.19469486060844796</v>
      </c>
    </row>
    <row r="38" spans="1:2" x14ac:dyDescent="0.3">
      <c r="A38" s="8" t="s">
        <v>22</v>
      </c>
      <c r="B38" t="s">
        <v>4</v>
      </c>
    </row>
    <row r="39" spans="1:2" x14ac:dyDescent="0.3">
      <c r="A39" s="11" t="s">
        <v>217</v>
      </c>
      <c r="B39" s="4">
        <v>122726</v>
      </c>
    </row>
    <row r="40" spans="1:2" x14ac:dyDescent="0.3">
      <c r="A40" s="11" t="s">
        <v>214</v>
      </c>
      <c r="B40" s="4">
        <v>115842</v>
      </c>
    </row>
    <row r="41" spans="1:2" x14ac:dyDescent="0.3">
      <c r="A41" s="11" t="s">
        <v>213</v>
      </c>
      <c r="B41" s="4">
        <v>82776</v>
      </c>
    </row>
    <row r="42" spans="1:2" x14ac:dyDescent="0.3">
      <c r="A42" s="11" t="s">
        <v>209</v>
      </c>
      <c r="B42" s="4">
        <v>79536</v>
      </c>
    </row>
    <row r="43" spans="1:2" x14ac:dyDescent="0.3">
      <c r="A43" s="11" t="s">
        <v>215</v>
      </c>
      <c r="B43" s="4">
        <v>79368</v>
      </c>
    </row>
    <row r="44" spans="1:2" x14ac:dyDescent="0.3">
      <c r="A44" s="11" t="s">
        <v>216</v>
      </c>
      <c r="B44" s="4">
        <v>78875</v>
      </c>
    </row>
    <row r="45" spans="1:2" x14ac:dyDescent="0.3">
      <c r="A45" s="11" t="s">
        <v>210</v>
      </c>
      <c r="B45" s="4">
        <v>77843</v>
      </c>
    </row>
    <row r="46" spans="1:2" x14ac:dyDescent="0.3">
      <c r="A46" s="11" t="s">
        <v>212</v>
      </c>
      <c r="B46" s="4">
        <v>77349</v>
      </c>
    </row>
    <row r="47" spans="1:2" x14ac:dyDescent="0.3">
      <c r="A47" s="11" t="s">
        <v>211</v>
      </c>
      <c r="B47" s="4">
        <v>40791</v>
      </c>
    </row>
    <row r="48" spans="1:2" x14ac:dyDescent="0.3">
      <c r="A48" s="11" t="s">
        <v>27</v>
      </c>
      <c r="B48" s="4">
        <v>755106</v>
      </c>
    </row>
    <row r="55" spans="1:2" x14ac:dyDescent="0.3">
      <c r="A55" s="8" t="s">
        <v>22</v>
      </c>
      <c r="B55" t="s">
        <v>7</v>
      </c>
    </row>
    <row r="56" spans="1:2" x14ac:dyDescent="0.3">
      <c r="A56" s="11" t="s">
        <v>198</v>
      </c>
      <c r="B56" s="4">
        <v>2402232.0499999998</v>
      </c>
    </row>
    <row r="57" spans="1:2" x14ac:dyDescent="0.3">
      <c r="A57" s="11" t="s">
        <v>197</v>
      </c>
      <c r="B57" s="4">
        <v>2085465.75</v>
      </c>
    </row>
    <row r="58" spans="1:2" x14ac:dyDescent="0.3">
      <c r="A58" s="11" t="s">
        <v>201</v>
      </c>
      <c r="B58" s="4">
        <v>2353601.4500000002</v>
      </c>
    </row>
    <row r="59" spans="1:2" x14ac:dyDescent="0.3">
      <c r="A59" s="11" t="s">
        <v>194</v>
      </c>
      <c r="B59" s="4">
        <v>2272289.15</v>
      </c>
    </row>
    <row r="60" spans="1:2" x14ac:dyDescent="0.3">
      <c r="A60" s="11" t="s">
        <v>202</v>
      </c>
      <c r="B60" s="4">
        <v>2510839</v>
      </c>
    </row>
    <row r="61" spans="1:2" x14ac:dyDescent="0.3">
      <c r="A61" s="11" t="s">
        <v>200</v>
      </c>
      <c r="B61" s="4">
        <v>2349574.4</v>
      </c>
    </row>
    <row r="62" spans="1:2" x14ac:dyDescent="0.3">
      <c r="A62" s="11" t="s">
        <v>199</v>
      </c>
      <c r="B62" s="4">
        <v>2535845.2999999998</v>
      </c>
    </row>
    <row r="63" spans="1:2" x14ac:dyDescent="0.3">
      <c r="A63" s="11" t="s">
        <v>195</v>
      </c>
      <c r="B63" s="4">
        <v>2354158.5</v>
      </c>
    </row>
    <row r="64" spans="1:2" x14ac:dyDescent="0.3">
      <c r="A64" s="11" t="s">
        <v>205</v>
      </c>
      <c r="B64" s="4">
        <v>2261835.75</v>
      </c>
    </row>
    <row r="65" spans="1:2" x14ac:dyDescent="0.3">
      <c r="A65" s="11" t="s">
        <v>204</v>
      </c>
      <c r="B65" s="4">
        <v>2500375.0499999998</v>
      </c>
    </row>
    <row r="66" spans="1:2" x14ac:dyDescent="0.3">
      <c r="A66" s="11" t="s">
        <v>203</v>
      </c>
      <c r="B66" s="4">
        <v>2284159</v>
      </c>
    </row>
    <row r="67" spans="1:2" x14ac:dyDescent="0.3">
      <c r="A67" s="11" t="s">
        <v>196</v>
      </c>
      <c r="B67" s="4">
        <v>2156807.9500000002</v>
      </c>
    </row>
    <row r="68" spans="1:2" x14ac:dyDescent="0.3">
      <c r="A68" s="11" t="s">
        <v>27</v>
      </c>
      <c r="B68" s="4">
        <v>28067183.350000001</v>
      </c>
    </row>
    <row r="71" spans="1:2" x14ac:dyDescent="0.3">
      <c r="A71" s="8" t="s">
        <v>22</v>
      </c>
      <c r="B71" t="s">
        <v>9</v>
      </c>
    </row>
    <row r="72" spans="1:2" x14ac:dyDescent="0.3">
      <c r="A72" s="11" t="s">
        <v>23</v>
      </c>
      <c r="B72" s="4">
        <v>936730.29999999888</v>
      </c>
    </row>
    <row r="73" spans="1:2" x14ac:dyDescent="0.3">
      <c r="A73" s="11" t="s">
        <v>24</v>
      </c>
      <c r="B73" s="4">
        <v>1530812.3000000007</v>
      </c>
    </row>
    <row r="74" spans="1:2" x14ac:dyDescent="0.3">
      <c r="A74" s="11" t="s">
        <v>25</v>
      </c>
      <c r="B74" s="4">
        <v>2106832.1000000015</v>
      </c>
    </row>
    <row r="75" spans="1:2" x14ac:dyDescent="0.3">
      <c r="A75" s="11" t="s">
        <v>26</v>
      </c>
      <c r="B75" s="4">
        <v>890161.65000000037</v>
      </c>
    </row>
    <row r="76" spans="1:2" x14ac:dyDescent="0.3">
      <c r="A76" s="11" t="s">
        <v>27</v>
      </c>
      <c r="B76" s="4">
        <v>5464536.3500000015</v>
      </c>
    </row>
    <row r="82" spans="1:2" x14ac:dyDescent="0.3">
      <c r="A82" s="8" t="s">
        <v>22</v>
      </c>
      <c r="B82" t="s">
        <v>7</v>
      </c>
    </row>
    <row r="83" spans="1:2" x14ac:dyDescent="0.3">
      <c r="A83" s="11" t="s">
        <v>218</v>
      </c>
      <c r="B83" s="4">
        <v>4206708.3499999996</v>
      </c>
    </row>
    <row r="84" spans="1:2" x14ac:dyDescent="0.3">
      <c r="A84" s="11" t="s">
        <v>220</v>
      </c>
      <c r="B84" s="4">
        <v>10429399.500000002</v>
      </c>
    </row>
    <row r="85" spans="1:2" x14ac:dyDescent="0.3">
      <c r="A85" s="11" t="s">
        <v>219</v>
      </c>
      <c r="B85" s="4">
        <v>13431075.5</v>
      </c>
    </row>
    <row r="86" spans="1:2" x14ac:dyDescent="0.3">
      <c r="A86" s="11" t="s">
        <v>27</v>
      </c>
      <c r="B86" s="4">
        <v>28067183.350000001</v>
      </c>
    </row>
    <row r="99" spans="1:3" x14ac:dyDescent="0.3">
      <c r="A99" s="8" t="s">
        <v>22</v>
      </c>
      <c r="B99" t="s">
        <v>7</v>
      </c>
      <c r="C99" t="s">
        <v>9</v>
      </c>
    </row>
    <row r="100" spans="1:3" x14ac:dyDescent="0.3">
      <c r="A100" s="11" t="s">
        <v>173</v>
      </c>
      <c r="B100" s="4">
        <v>5520910.5999999996</v>
      </c>
      <c r="C100" s="4">
        <v>1066141.5999999996</v>
      </c>
    </row>
    <row r="101" spans="1:3" x14ac:dyDescent="0.3">
      <c r="A101" s="11" t="s">
        <v>221</v>
      </c>
      <c r="B101" s="4">
        <v>5487738.8499999996</v>
      </c>
      <c r="C101" s="4">
        <v>1073629.8499999996</v>
      </c>
    </row>
    <row r="102" spans="1:3" x14ac:dyDescent="0.3">
      <c r="A102" s="11" t="s">
        <v>223</v>
      </c>
      <c r="B102" s="4">
        <v>4823747.3</v>
      </c>
      <c r="C102" s="4">
        <v>946080.29999999981</v>
      </c>
    </row>
    <row r="103" spans="1:3" x14ac:dyDescent="0.3">
      <c r="A103" s="11" t="s">
        <v>224</v>
      </c>
      <c r="B103" s="4">
        <v>4823056.7</v>
      </c>
      <c r="C103" s="4">
        <v>951566.70000000019</v>
      </c>
    </row>
    <row r="104" spans="1:3" x14ac:dyDescent="0.3">
      <c r="A104" s="11" t="s">
        <v>222</v>
      </c>
      <c r="B104" s="4">
        <v>4276428.45</v>
      </c>
      <c r="C104" s="4">
        <v>824204.45000000019</v>
      </c>
    </row>
    <row r="105" spans="1:3" x14ac:dyDescent="0.3">
      <c r="A105" s="11" t="s">
        <v>181</v>
      </c>
      <c r="B105" s="4">
        <v>3135301.45</v>
      </c>
      <c r="C105" s="4">
        <v>602913.45000000019</v>
      </c>
    </row>
    <row r="106" spans="1:3" x14ac:dyDescent="0.3">
      <c r="A106" s="11" t="s">
        <v>27</v>
      </c>
      <c r="B106" s="4">
        <v>28067183.350000001</v>
      </c>
      <c r="C106" s="4">
        <v>5464536.3500000015</v>
      </c>
    </row>
    <row r="116" spans="1:2" x14ac:dyDescent="0.3">
      <c r="A116" s="8" t="s">
        <v>22</v>
      </c>
      <c r="B116" t="s">
        <v>7</v>
      </c>
    </row>
    <row r="117" spans="1:2" x14ac:dyDescent="0.3">
      <c r="A117" s="11" t="s">
        <v>158</v>
      </c>
      <c r="B117" s="4">
        <v>280595.59999999998</v>
      </c>
    </row>
    <row r="118" spans="1:2" x14ac:dyDescent="0.3">
      <c r="A118" s="11" t="s">
        <v>162</v>
      </c>
      <c r="B118" s="4">
        <v>280731.59999999998</v>
      </c>
    </row>
    <row r="119" spans="1:2" x14ac:dyDescent="0.3">
      <c r="A119" s="11" t="s">
        <v>102</v>
      </c>
      <c r="B119" s="4">
        <v>286106.7</v>
      </c>
    </row>
    <row r="120" spans="1:2" x14ac:dyDescent="0.3">
      <c r="A120" s="11" t="s">
        <v>129</v>
      </c>
      <c r="B120" s="4">
        <v>289226.05</v>
      </c>
    </row>
    <row r="121" spans="1:2" x14ac:dyDescent="0.3">
      <c r="A121" s="11" t="s">
        <v>140</v>
      </c>
      <c r="B121" s="4">
        <v>295264.75</v>
      </c>
    </row>
    <row r="122" spans="1:2" x14ac:dyDescent="0.3">
      <c r="A122" s="11" t="s">
        <v>57</v>
      </c>
      <c r="B122" s="4">
        <v>296409.65000000002</v>
      </c>
    </row>
    <row r="123" spans="1:2" x14ac:dyDescent="0.3">
      <c r="A123" s="11" t="s">
        <v>90</v>
      </c>
      <c r="B123" s="4">
        <v>299927.45</v>
      </c>
    </row>
    <row r="124" spans="1:2" x14ac:dyDescent="0.3">
      <c r="A124" s="11" t="s">
        <v>92</v>
      </c>
      <c r="B124" s="4">
        <v>322943.90000000002</v>
      </c>
    </row>
    <row r="125" spans="1:2" x14ac:dyDescent="0.3">
      <c r="A125" s="11" t="s">
        <v>112</v>
      </c>
      <c r="B125" s="4">
        <v>439024.14999999997</v>
      </c>
    </row>
    <row r="126" spans="1:2" x14ac:dyDescent="0.3">
      <c r="A126" s="11" t="s">
        <v>55</v>
      </c>
      <c r="B126" s="4">
        <v>486734.25</v>
      </c>
    </row>
    <row r="127" spans="1:2" x14ac:dyDescent="0.3">
      <c r="A127" s="11" t="s">
        <v>27</v>
      </c>
      <c r="B127" s="4">
        <v>3276964.1</v>
      </c>
    </row>
    <row r="130" spans="1:3" x14ac:dyDescent="0.3">
      <c r="A130" s="8" t="s">
        <v>22</v>
      </c>
      <c r="B130" t="s">
        <v>7</v>
      </c>
      <c r="C130" t="s">
        <v>10</v>
      </c>
    </row>
    <row r="131" spans="1:3" x14ac:dyDescent="0.3">
      <c r="A131" s="11">
        <v>0</v>
      </c>
      <c r="B131" s="4">
        <v>17719974</v>
      </c>
      <c r="C131" s="5">
        <v>0.22382369184063136</v>
      </c>
    </row>
    <row r="132" spans="1:3" x14ac:dyDescent="0.3">
      <c r="A132" s="11">
        <v>0.05</v>
      </c>
      <c r="B132" s="4">
        <v>5473378.4500000002</v>
      </c>
      <c r="C132" s="5">
        <v>0.18316684277514195</v>
      </c>
    </row>
    <row r="133" spans="1:3" x14ac:dyDescent="0.3">
      <c r="A133" s="11">
        <v>0.1</v>
      </c>
      <c r="B133" s="4">
        <v>2473762.5</v>
      </c>
      <c r="C133" s="5">
        <v>0.13715160610608335</v>
      </c>
    </row>
    <row r="134" spans="1:3" x14ac:dyDescent="0.3">
      <c r="A134" s="11">
        <v>0.15</v>
      </c>
      <c r="B134" s="4">
        <v>1507662</v>
      </c>
      <c r="C134" s="5">
        <v>8.4343175061784403E-2</v>
      </c>
    </row>
    <row r="135" spans="1:3" x14ac:dyDescent="0.3">
      <c r="A135" s="11">
        <v>0.2</v>
      </c>
      <c r="B135" s="4">
        <v>892406.39999999991</v>
      </c>
      <c r="C135" s="5">
        <v>3.2948441427582666E-2</v>
      </c>
    </row>
    <row r="136" spans="1:3" x14ac:dyDescent="0.3">
      <c r="A136" s="11" t="s">
        <v>27</v>
      </c>
      <c r="B136" s="4">
        <v>28067183.350000001</v>
      </c>
      <c r="C136" s="5">
        <v>0.19469486060844796</v>
      </c>
    </row>
    <row r="143" spans="1:3" x14ac:dyDescent="0.3">
      <c r="A143" s="8" t="s">
        <v>22</v>
      </c>
      <c r="B143" t="s">
        <v>7</v>
      </c>
      <c r="C143" t="s">
        <v>9</v>
      </c>
    </row>
    <row r="144" spans="1:3" x14ac:dyDescent="0.3">
      <c r="A144" s="11" t="s">
        <v>83</v>
      </c>
      <c r="B144" s="4">
        <v>1969335.85</v>
      </c>
      <c r="C144" s="4">
        <v>376462.85000000009</v>
      </c>
    </row>
    <row r="145" spans="1:3" x14ac:dyDescent="0.3">
      <c r="A145" s="11" t="s">
        <v>162</v>
      </c>
      <c r="B145" s="4">
        <v>1945956.7</v>
      </c>
      <c r="C145" s="4">
        <v>387000.69999999995</v>
      </c>
    </row>
    <row r="146" spans="1:3" x14ac:dyDescent="0.3">
      <c r="A146" s="11" t="s">
        <v>69</v>
      </c>
      <c r="B146" s="4">
        <v>1933001.05</v>
      </c>
      <c r="C146" s="4">
        <v>373710.05000000005</v>
      </c>
    </row>
    <row r="147" spans="1:3" x14ac:dyDescent="0.3">
      <c r="A147" s="11" t="s">
        <v>110</v>
      </c>
      <c r="B147" s="4">
        <v>1928635.5</v>
      </c>
      <c r="C147" s="4">
        <v>365721.5</v>
      </c>
    </row>
    <row r="148" spans="1:3" x14ac:dyDescent="0.3">
      <c r="A148" s="11" t="s">
        <v>142</v>
      </c>
      <c r="B148" s="4">
        <v>1918449.25</v>
      </c>
      <c r="C148" s="4">
        <v>375250.25</v>
      </c>
    </row>
    <row r="149" spans="1:3" x14ac:dyDescent="0.3">
      <c r="A149" s="11" t="s">
        <v>116</v>
      </c>
      <c r="B149" s="4">
        <v>1912425.65</v>
      </c>
      <c r="C149" s="4">
        <v>377450.64999999991</v>
      </c>
    </row>
    <row r="150" spans="1:3" x14ac:dyDescent="0.3">
      <c r="A150" s="11" t="s">
        <v>103</v>
      </c>
      <c r="B150" s="4">
        <v>1890227.4000000001</v>
      </c>
      <c r="C150" s="4">
        <v>367975.40000000014</v>
      </c>
    </row>
    <row r="151" spans="1:3" x14ac:dyDescent="0.3">
      <c r="A151" s="11" t="s">
        <v>126</v>
      </c>
      <c r="B151" s="4">
        <v>1867331.65</v>
      </c>
      <c r="C151" s="4">
        <v>364526.64999999991</v>
      </c>
    </row>
    <row r="152" spans="1:3" x14ac:dyDescent="0.3">
      <c r="A152" s="11" t="s">
        <v>106</v>
      </c>
      <c r="B152" s="4">
        <v>1839606.6</v>
      </c>
      <c r="C152" s="4">
        <v>355219.60000000009</v>
      </c>
    </row>
    <row r="153" spans="1:3" x14ac:dyDescent="0.3">
      <c r="A153" s="11" t="s">
        <v>169</v>
      </c>
      <c r="B153" s="4">
        <v>1838882.4000000001</v>
      </c>
      <c r="C153" s="4">
        <v>353132.40000000014</v>
      </c>
    </row>
    <row r="154" spans="1:3" x14ac:dyDescent="0.3">
      <c r="A154" s="11" t="s">
        <v>130</v>
      </c>
      <c r="B154" s="4">
        <v>1834529.7</v>
      </c>
      <c r="C154" s="4">
        <v>366815.69999999995</v>
      </c>
    </row>
    <row r="155" spans="1:3" x14ac:dyDescent="0.3">
      <c r="A155" s="11" t="s">
        <v>63</v>
      </c>
      <c r="B155" s="4">
        <v>1826700.4</v>
      </c>
      <c r="C155" s="4">
        <v>358348.39999999991</v>
      </c>
    </row>
    <row r="156" spans="1:3" x14ac:dyDescent="0.3">
      <c r="A156" s="11" t="s">
        <v>96</v>
      </c>
      <c r="B156" s="4">
        <v>1809445.9</v>
      </c>
      <c r="C156" s="4">
        <v>359360.89999999991</v>
      </c>
    </row>
    <row r="157" spans="1:3" x14ac:dyDescent="0.3">
      <c r="A157" s="11" t="s">
        <v>167</v>
      </c>
      <c r="B157" s="4">
        <v>1801243.9000000001</v>
      </c>
      <c r="C157" s="4">
        <v>346047.90000000014</v>
      </c>
    </row>
    <row r="158" spans="1:3" x14ac:dyDescent="0.3">
      <c r="A158" s="11" t="s">
        <v>92</v>
      </c>
      <c r="B158" s="4">
        <v>1751411.4</v>
      </c>
      <c r="C158" s="4">
        <v>337513.39999999991</v>
      </c>
    </row>
    <row r="159" spans="1:3" x14ac:dyDescent="0.3">
      <c r="A159" s="11" t="s">
        <v>27</v>
      </c>
      <c r="B159" s="4">
        <v>28067183.350000001</v>
      </c>
      <c r="C159" s="4">
        <v>5464536.3500000015</v>
      </c>
    </row>
    <row r="168" spans="1:3" x14ac:dyDescent="0.3">
      <c r="A168" s="8" t="s">
        <v>22</v>
      </c>
      <c r="B168" t="s">
        <v>12</v>
      </c>
      <c r="C168" t="s">
        <v>11</v>
      </c>
    </row>
    <row r="169" spans="1:3" x14ac:dyDescent="0.3">
      <c r="A169" s="11" t="s">
        <v>63</v>
      </c>
      <c r="B169" s="4">
        <v>749</v>
      </c>
      <c r="C169" s="4">
        <v>845</v>
      </c>
    </row>
    <row r="170" spans="1:3" x14ac:dyDescent="0.3">
      <c r="A170" s="11" t="s">
        <v>69</v>
      </c>
      <c r="B170" s="4">
        <v>772</v>
      </c>
      <c r="C170" s="4">
        <v>893</v>
      </c>
    </row>
    <row r="171" spans="1:3" x14ac:dyDescent="0.3">
      <c r="A171" s="11" t="s">
        <v>83</v>
      </c>
      <c r="B171" s="4">
        <v>759</v>
      </c>
      <c r="C171" s="4">
        <v>860</v>
      </c>
    </row>
    <row r="172" spans="1:3" x14ac:dyDescent="0.3">
      <c r="A172" s="11" t="s">
        <v>92</v>
      </c>
      <c r="B172" s="4">
        <v>725</v>
      </c>
      <c r="C172" s="4">
        <v>825</v>
      </c>
    </row>
    <row r="173" spans="1:3" x14ac:dyDescent="0.3">
      <c r="A173" s="11" t="s">
        <v>96</v>
      </c>
      <c r="B173" s="4">
        <v>707</v>
      </c>
      <c r="C173" s="4">
        <v>806</v>
      </c>
    </row>
    <row r="174" spans="1:3" x14ac:dyDescent="0.3">
      <c r="A174" s="11" t="s">
        <v>103</v>
      </c>
      <c r="B174" s="4">
        <v>714</v>
      </c>
      <c r="C174" s="4">
        <v>818</v>
      </c>
    </row>
    <row r="175" spans="1:3" x14ac:dyDescent="0.3">
      <c r="A175" s="11" t="s">
        <v>106</v>
      </c>
      <c r="B175" s="4">
        <v>766</v>
      </c>
      <c r="C175" s="4">
        <v>859</v>
      </c>
    </row>
    <row r="176" spans="1:3" x14ac:dyDescent="0.3">
      <c r="A176" s="11" t="s">
        <v>110</v>
      </c>
      <c r="B176" s="4">
        <v>715</v>
      </c>
      <c r="C176" s="4">
        <v>837</v>
      </c>
    </row>
    <row r="177" spans="1:3" x14ac:dyDescent="0.3">
      <c r="A177" s="11" t="s">
        <v>116</v>
      </c>
      <c r="B177" s="4">
        <v>734</v>
      </c>
      <c r="C177" s="4">
        <v>844</v>
      </c>
    </row>
    <row r="178" spans="1:3" x14ac:dyDescent="0.3">
      <c r="A178" s="11" t="s">
        <v>126</v>
      </c>
      <c r="B178" s="4">
        <v>727</v>
      </c>
      <c r="C178" s="4">
        <v>832</v>
      </c>
    </row>
    <row r="179" spans="1:3" x14ac:dyDescent="0.3">
      <c r="A179" s="11" t="s">
        <v>130</v>
      </c>
      <c r="B179" s="4">
        <v>696</v>
      </c>
      <c r="C179" s="4">
        <v>798</v>
      </c>
    </row>
    <row r="180" spans="1:3" x14ac:dyDescent="0.3">
      <c r="A180" s="11" t="s">
        <v>142</v>
      </c>
      <c r="B180" s="4">
        <v>732</v>
      </c>
      <c r="C180" s="4">
        <v>835</v>
      </c>
    </row>
    <row r="181" spans="1:3" x14ac:dyDescent="0.3">
      <c r="A181" s="11" t="s">
        <v>162</v>
      </c>
      <c r="B181" s="4">
        <v>723</v>
      </c>
      <c r="C181" s="4">
        <v>836</v>
      </c>
    </row>
    <row r="182" spans="1:3" x14ac:dyDescent="0.3">
      <c r="A182" s="11" t="s">
        <v>167</v>
      </c>
      <c r="B182" s="4">
        <v>753</v>
      </c>
      <c r="C182" s="4">
        <v>850</v>
      </c>
    </row>
    <row r="183" spans="1:3" x14ac:dyDescent="0.3">
      <c r="A183" s="11" t="s">
        <v>169</v>
      </c>
      <c r="B183" s="4">
        <v>754</v>
      </c>
      <c r="C183" s="4">
        <v>862</v>
      </c>
    </row>
    <row r="184" spans="1:3" x14ac:dyDescent="0.3">
      <c r="A184" s="11" t="s">
        <v>27</v>
      </c>
      <c r="B184" s="4">
        <v>11026</v>
      </c>
      <c r="C184" s="4">
        <v>12600</v>
      </c>
    </row>
    <row r="191" spans="1:3" x14ac:dyDescent="0.3">
      <c r="A191" s="8" t="s">
        <v>22</v>
      </c>
      <c r="B191" t="s">
        <v>12</v>
      </c>
      <c r="C191" t="s">
        <v>7</v>
      </c>
    </row>
    <row r="192" spans="1:3" x14ac:dyDescent="0.3">
      <c r="A192" s="11" t="s">
        <v>83</v>
      </c>
      <c r="B192" s="4">
        <v>759</v>
      </c>
      <c r="C192" s="4">
        <v>1969335.85</v>
      </c>
    </row>
    <row r="193" spans="1:3" x14ac:dyDescent="0.3">
      <c r="A193" s="11" t="s">
        <v>162</v>
      </c>
      <c r="B193" s="4">
        <v>723</v>
      </c>
      <c r="C193" s="4">
        <v>1945956.7</v>
      </c>
    </row>
    <row r="194" spans="1:3" x14ac:dyDescent="0.3">
      <c r="A194" s="11" t="s">
        <v>69</v>
      </c>
      <c r="B194" s="4">
        <v>772</v>
      </c>
      <c r="C194" s="4">
        <v>1933001.05</v>
      </c>
    </row>
    <row r="195" spans="1:3" x14ac:dyDescent="0.3">
      <c r="A195" s="11" t="s">
        <v>110</v>
      </c>
      <c r="B195" s="4">
        <v>715</v>
      </c>
      <c r="C195" s="4">
        <v>1928635.5</v>
      </c>
    </row>
    <row r="196" spans="1:3" x14ac:dyDescent="0.3">
      <c r="A196" s="11" t="s">
        <v>142</v>
      </c>
      <c r="B196" s="4">
        <v>732</v>
      </c>
      <c r="C196" s="4">
        <v>1918449.25</v>
      </c>
    </row>
    <row r="197" spans="1:3" x14ac:dyDescent="0.3">
      <c r="A197" s="11" t="s">
        <v>116</v>
      </c>
      <c r="B197" s="4">
        <v>734</v>
      </c>
      <c r="C197" s="4">
        <v>1912425.65</v>
      </c>
    </row>
    <row r="198" spans="1:3" x14ac:dyDescent="0.3">
      <c r="A198" s="11" t="s">
        <v>103</v>
      </c>
      <c r="B198" s="4">
        <v>714</v>
      </c>
      <c r="C198" s="4">
        <v>1890227.4000000001</v>
      </c>
    </row>
    <row r="199" spans="1:3" x14ac:dyDescent="0.3">
      <c r="A199" s="11" t="s">
        <v>126</v>
      </c>
      <c r="B199" s="4">
        <v>727</v>
      </c>
      <c r="C199" s="4">
        <v>1867331.65</v>
      </c>
    </row>
    <row r="200" spans="1:3" x14ac:dyDescent="0.3">
      <c r="A200" s="11" t="s">
        <v>106</v>
      </c>
      <c r="B200" s="4">
        <v>766</v>
      </c>
      <c r="C200" s="4">
        <v>1839606.6</v>
      </c>
    </row>
    <row r="201" spans="1:3" x14ac:dyDescent="0.3">
      <c r="A201" s="11" t="s">
        <v>169</v>
      </c>
      <c r="B201" s="4">
        <v>754</v>
      </c>
      <c r="C201" s="4">
        <v>1838882.4000000001</v>
      </c>
    </row>
    <row r="202" spans="1:3" x14ac:dyDescent="0.3">
      <c r="A202" s="11" t="s">
        <v>130</v>
      </c>
      <c r="B202" s="4">
        <v>696</v>
      </c>
      <c r="C202" s="4">
        <v>1834529.7</v>
      </c>
    </row>
    <row r="203" spans="1:3" x14ac:dyDescent="0.3">
      <c r="A203" s="11" t="s">
        <v>63</v>
      </c>
      <c r="B203" s="4">
        <v>749</v>
      </c>
      <c r="C203" s="4">
        <v>1826700.4</v>
      </c>
    </row>
    <row r="204" spans="1:3" x14ac:dyDescent="0.3">
      <c r="A204" s="11" t="s">
        <v>96</v>
      </c>
      <c r="B204" s="4">
        <v>707</v>
      </c>
      <c r="C204" s="4">
        <v>1809445.9</v>
      </c>
    </row>
    <row r="205" spans="1:3" x14ac:dyDescent="0.3">
      <c r="A205" s="11" t="s">
        <v>167</v>
      </c>
      <c r="B205" s="4">
        <v>753</v>
      </c>
      <c r="C205" s="4">
        <v>1801243.9000000001</v>
      </c>
    </row>
    <row r="206" spans="1:3" x14ac:dyDescent="0.3">
      <c r="A206" s="11" t="s">
        <v>92</v>
      </c>
      <c r="B206" s="4">
        <v>725</v>
      </c>
      <c r="C206" s="4">
        <v>1751411.4</v>
      </c>
    </row>
    <row r="207" spans="1:3" x14ac:dyDescent="0.3">
      <c r="A207" s="11" t="s">
        <v>27</v>
      </c>
      <c r="B207" s="4">
        <v>11026</v>
      </c>
      <c r="C207" s="4">
        <v>28067183.350000001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167B-762B-4D8C-9171-53063794A5FA}">
  <dimension ref="A1"/>
  <sheetViews>
    <sheetView tabSelected="1" topLeftCell="A39" zoomScale="66" workbookViewId="0">
      <selection activeCell="W3" sqref="W3"/>
    </sheetView>
  </sheetViews>
  <sheetFormatPr defaultRowHeight="14.4" x14ac:dyDescent="0.3"/>
  <cols>
    <col min="1" max="16384" width="8.88671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49E6ACA3-7B74-435F-AD55-00F40BC59A1E}">
  <ds:schemaRefs/>
</ds:datastoreItem>
</file>

<file path=customXml/itemProps2.xml><?xml version="1.0" encoding="utf-8"?>
<ds:datastoreItem xmlns:ds="http://schemas.openxmlformats.org/officeDocument/2006/customXml" ds:itemID="{BCD2F09C-CCE4-46C2-A967-7F3BF529D2EC}">
  <ds:schemaRefs/>
</ds:datastoreItem>
</file>

<file path=customXml/itemProps3.xml><?xml version="1.0" encoding="utf-8"?>
<ds:datastoreItem xmlns:ds="http://schemas.openxmlformats.org/officeDocument/2006/customXml" ds:itemID="{E8D0BC11-4387-4000-BF76-3BE455018B0F}">
  <ds:schemaRefs/>
</ds:datastoreItem>
</file>

<file path=customXml/itemProps4.xml><?xml version="1.0" encoding="utf-8"?>
<ds:datastoreItem xmlns:ds="http://schemas.openxmlformats.org/officeDocument/2006/customXml" ds:itemID="{8E72407C-7F2D-43F3-ADE8-2F00A1382B3E}">
  <ds:schemaRefs/>
</ds:datastoreItem>
</file>

<file path=customXml/itemProps5.xml><?xml version="1.0" encoding="utf-8"?>
<ds:datastoreItem xmlns:ds="http://schemas.openxmlformats.org/officeDocument/2006/customXml" ds:itemID="{5C0F8456-B258-41A7-BDFC-096E5C3E82D0}">
  <ds:schemaRefs/>
</ds:datastoreItem>
</file>

<file path=customXml/itemProps6.xml><?xml version="1.0" encoding="utf-8"?>
<ds:datastoreItem xmlns:ds="http://schemas.openxmlformats.org/officeDocument/2006/customXml" ds:itemID="{206552E8-9434-4A2C-B076-4DFFBFD286E5}">
  <ds:schemaRefs/>
</ds:datastoreItem>
</file>

<file path=customXml/itemProps7.xml><?xml version="1.0" encoding="utf-8"?>
<ds:datastoreItem xmlns:ds="http://schemas.openxmlformats.org/officeDocument/2006/customXml" ds:itemID="{F9F43EE8-34E7-4028-AA6B-AE57E0E71A00}">
  <ds:schemaRefs/>
</ds:datastoreItem>
</file>

<file path=customXml/itemProps8.xml><?xml version="1.0" encoding="utf-8"?>
<ds:datastoreItem xmlns:ds="http://schemas.openxmlformats.org/officeDocument/2006/customXml" ds:itemID="{AEF24FBD-88A5-45FC-97F2-4F9DA797F69B}">
  <ds:schemaRefs/>
</ds:datastoreItem>
</file>

<file path=customXml/itemProps9.xml><?xml version="1.0" encoding="utf-8"?>
<ds:datastoreItem xmlns:ds="http://schemas.openxmlformats.org/officeDocument/2006/customXml" ds:itemID="{6C83A187-1558-43D0-8A5F-F5C898E9276F}">
  <ds:schemaRefs/>
</ds:datastoreItem>
</file>

<file path=customXml/itemProps10.xml><?xml version="1.0" encoding="utf-8"?>
<ds:datastoreItem xmlns:ds="http://schemas.openxmlformats.org/officeDocument/2006/customXml" ds:itemID="{B5BBB9D7-7D5B-4152-A51D-51DC40C6D23D}">
  <ds:schemaRefs/>
</ds:datastoreItem>
</file>

<file path=customXml/itemProps11.xml><?xml version="1.0" encoding="utf-8"?>
<ds:datastoreItem xmlns:ds="http://schemas.openxmlformats.org/officeDocument/2006/customXml" ds:itemID="{2B50F430-3532-48E1-B02A-259F15B77DFC}">
  <ds:schemaRefs/>
</ds:datastoreItem>
</file>

<file path=customXml/itemProps12.xml><?xml version="1.0" encoding="utf-8"?>
<ds:datastoreItem xmlns:ds="http://schemas.openxmlformats.org/officeDocument/2006/customXml" ds:itemID="{7568285C-359F-4B5C-BB2E-EC0B4FFBC9F6}">
  <ds:schemaRefs/>
</ds:datastoreItem>
</file>

<file path=customXml/itemProps13.xml><?xml version="1.0" encoding="utf-8"?>
<ds:datastoreItem xmlns:ds="http://schemas.openxmlformats.org/officeDocument/2006/customXml" ds:itemID="{B5B5AFAB-4A59-4D0F-ADAE-82B9AF255079}">
  <ds:schemaRefs/>
</ds:datastoreItem>
</file>

<file path=customXml/itemProps14.xml><?xml version="1.0" encoding="utf-8"?>
<ds:datastoreItem xmlns:ds="http://schemas.openxmlformats.org/officeDocument/2006/customXml" ds:itemID="{8FB1FA62-B399-4E7E-BAA7-9FAF8EB129AA}">
  <ds:schemaRefs/>
</ds:datastoreItem>
</file>

<file path=customXml/itemProps15.xml><?xml version="1.0" encoding="utf-8"?>
<ds:datastoreItem xmlns:ds="http://schemas.openxmlformats.org/officeDocument/2006/customXml" ds:itemID="{D78BCE2C-F8ED-4793-B4A3-B89EF5A41593}">
  <ds:schemaRefs/>
</ds:datastoreItem>
</file>

<file path=customXml/itemProps16.xml><?xml version="1.0" encoding="utf-8"?>
<ds:datastoreItem xmlns:ds="http://schemas.openxmlformats.org/officeDocument/2006/customXml" ds:itemID="{CF65581E-27E5-4BE6-912C-B89B7DF7D1BC}">
  <ds:schemaRefs/>
</ds:datastoreItem>
</file>

<file path=customXml/itemProps17.xml><?xml version="1.0" encoding="utf-8"?>
<ds:datastoreItem xmlns:ds="http://schemas.openxmlformats.org/officeDocument/2006/customXml" ds:itemID="{D7AAA0CE-3A2D-49A7-BDAD-463CDD03101E}">
  <ds:schemaRefs/>
</ds:datastoreItem>
</file>

<file path=customXml/itemProps18.xml><?xml version="1.0" encoding="utf-8"?>
<ds:datastoreItem xmlns:ds="http://schemas.openxmlformats.org/officeDocument/2006/customXml" ds:itemID="{E684D22D-3A86-4439-AF63-EB9322A6E559}">
  <ds:schemaRefs/>
</ds:datastoreItem>
</file>

<file path=customXml/itemProps19.xml><?xml version="1.0" encoding="utf-8"?>
<ds:datastoreItem xmlns:ds="http://schemas.openxmlformats.org/officeDocument/2006/customXml" ds:itemID="{4314CA61-CB95-4678-B43E-DF8353F0E212}">
  <ds:schemaRefs/>
</ds:datastoreItem>
</file>

<file path=customXml/itemProps20.xml><?xml version="1.0" encoding="utf-8"?>
<ds:datastoreItem xmlns:ds="http://schemas.openxmlformats.org/officeDocument/2006/customXml" ds:itemID="{429237CD-DD1B-4F77-BF8E-5C2C8888DC57}">
  <ds:schemaRefs/>
</ds:datastoreItem>
</file>

<file path=customXml/itemProps21.xml><?xml version="1.0" encoding="utf-8"?>
<ds:datastoreItem xmlns:ds="http://schemas.openxmlformats.org/officeDocument/2006/customXml" ds:itemID="{FD1C702F-5975-4694-9216-EF2EEC44F2A0}">
  <ds:schemaRefs/>
</ds:datastoreItem>
</file>

<file path=customXml/itemProps22.xml><?xml version="1.0" encoding="utf-8"?>
<ds:datastoreItem xmlns:ds="http://schemas.openxmlformats.org/officeDocument/2006/customXml" ds:itemID="{2D6BBF0E-72B8-4C64-BCD9-0768F01DFEEE}">
  <ds:schemaRefs/>
</ds:datastoreItem>
</file>

<file path=customXml/itemProps23.xml><?xml version="1.0" encoding="utf-8"?>
<ds:datastoreItem xmlns:ds="http://schemas.openxmlformats.org/officeDocument/2006/customXml" ds:itemID="{73E5B56E-48D4-4E3B-8454-36D248DE57AE}">
  <ds:schemaRefs/>
</ds:datastoreItem>
</file>

<file path=customXml/itemProps24.xml><?xml version="1.0" encoding="utf-8"?>
<ds:datastoreItem xmlns:ds="http://schemas.openxmlformats.org/officeDocument/2006/customXml" ds:itemID="{FD5B905A-FD8F-4E7D-B3C8-C1A4B2589BC2}">
  <ds:schemaRefs/>
</ds:datastoreItem>
</file>

<file path=customXml/itemProps25.xml><?xml version="1.0" encoding="utf-8"?>
<ds:datastoreItem xmlns:ds="http://schemas.openxmlformats.org/officeDocument/2006/customXml" ds:itemID="{E35FFC8C-CF61-4C88-9AE3-D3392FF4FFAA}">
  <ds:schemaRefs/>
</ds:datastoreItem>
</file>

<file path=customXml/itemProps26.xml><?xml version="1.0" encoding="utf-8"?>
<ds:datastoreItem xmlns:ds="http://schemas.openxmlformats.org/officeDocument/2006/customXml" ds:itemID="{2B45331C-A2AA-46D9-8BD1-A4D5170CBAB2}">
  <ds:schemaRefs/>
</ds:datastoreItem>
</file>

<file path=customXml/itemProps27.xml><?xml version="1.0" encoding="utf-8"?>
<ds:datastoreItem xmlns:ds="http://schemas.openxmlformats.org/officeDocument/2006/customXml" ds:itemID="{4F22278A-DEED-43B1-92A6-AA7FDDC6082D}">
  <ds:schemaRefs/>
</ds:datastoreItem>
</file>

<file path=customXml/itemProps28.xml><?xml version="1.0" encoding="utf-8"?>
<ds:datastoreItem xmlns:ds="http://schemas.openxmlformats.org/officeDocument/2006/customXml" ds:itemID="{059917C7-1384-45D8-A2F0-2B878112CC27}">
  <ds:schemaRefs/>
</ds:datastoreItem>
</file>

<file path=customXml/itemProps29.xml><?xml version="1.0" encoding="utf-8"?>
<ds:datastoreItem xmlns:ds="http://schemas.openxmlformats.org/officeDocument/2006/customXml" ds:itemID="{552EC600-0B98-4400-A1B4-22FB6303F428}">
  <ds:schemaRefs/>
</ds:datastoreItem>
</file>

<file path=customXml/itemProps30.xml><?xml version="1.0" encoding="utf-8"?>
<ds:datastoreItem xmlns:ds="http://schemas.openxmlformats.org/officeDocument/2006/customXml" ds:itemID="{AD489D60-7B45-46C2-81C8-380409F44327}">
  <ds:schemaRefs/>
</ds:datastoreItem>
</file>

<file path=customXml/itemProps31.xml><?xml version="1.0" encoding="utf-8"?>
<ds:datastoreItem xmlns:ds="http://schemas.openxmlformats.org/officeDocument/2006/customXml" ds:itemID="{5E2BA7C0-EFF1-48C6-9650-17570A08F2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DIM-Date</vt:lpstr>
      <vt:lpstr>DIX-Table</vt:lpstr>
      <vt:lpstr>KPIS&amp;Pivot Table</vt:lpstr>
      <vt:lpstr>Analysis-pivot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soad badr</cp:lastModifiedBy>
  <dcterms:created xsi:type="dcterms:W3CDTF">2015-06-05T18:17:20Z</dcterms:created>
  <dcterms:modified xsi:type="dcterms:W3CDTF">2026-10-25T06:06:27Z</dcterms:modified>
</cp:coreProperties>
</file>