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A09F3866-0464-4471-8108-3FDF3E9C4AFB}" xr6:coauthVersionLast="47" xr6:coauthVersionMax="47" xr10:uidLastSave="{00000000-0000-0000-0000-000000000000}"/>
  <bookViews>
    <workbookView xWindow="-108" yWindow="-108" windowWidth="23256" windowHeight="12576" activeTab="3" xr2:uid="{00000000-000D-0000-FFFF-FFFF00000000}"/>
  </bookViews>
  <sheets>
    <sheet name="sampledatafoodsales" sheetId="1" r:id="rId1"/>
    <sheet name="categories" sheetId="5" r:id="rId2"/>
    <sheet name="products" sheetId="4" r:id="rId3"/>
    <sheet name="Dashboard" sheetId="2" r:id="rId4"/>
    <sheet name="Pivot table" sheetId="3" r:id="rId5"/>
  </sheets>
  <definedNames>
    <definedName name="Slicer_Category">#N/A</definedName>
    <definedName name="Slicer_City">#N/A</definedName>
    <definedName name="Slicer_Date">#N/A</definedName>
    <definedName name="Slicer_Product">#N/A</definedName>
    <definedName name="Slicer_Region">#N/A</definedName>
  </definedNames>
  <calcPr calcId="191029"/>
  <pivotCaches>
    <pivotCache cacheId="2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6" i="3" l="1"/>
  <c r="F2" i="3"/>
</calcChain>
</file>

<file path=xl/sharedStrings.xml><?xml version="1.0" encoding="utf-8"?>
<sst xmlns="http://schemas.openxmlformats.org/spreadsheetml/2006/main" count="1183" uniqueCount="180">
  <si>
    <t>Region</t>
  </si>
  <si>
    <t>City</t>
  </si>
  <si>
    <t>Category</t>
  </si>
  <si>
    <t>Product</t>
  </si>
  <si>
    <t>Quantity</t>
  </si>
  <si>
    <t>UnitPrice</t>
  </si>
  <si>
    <t>TotalPrice</t>
  </si>
  <si>
    <t>East</t>
  </si>
  <si>
    <t>Boston</t>
  </si>
  <si>
    <t>Bars</t>
  </si>
  <si>
    <t>Carrot</t>
  </si>
  <si>
    <t>Crackers</t>
  </si>
  <si>
    <t>Whole Wheat</t>
  </si>
  <si>
    <t>West</t>
  </si>
  <si>
    <t>Los Angeles</t>
  </si>
  <si>
    <t>Cookies</t>
  </si>
  <si>
    <t>Chocolate Chip</t>
  </si>
  <si>
    <t>New York</t>
  </si>
  <si>
    <t>1/13/2020</t>
  </si>
  <si>
    <t>Arrowroot</t>
  </si>
  <si>
    <t>1/16/2020</t>
  </si>
  <si>
    <t>1/19/2020</t>
  </si>
  <si>
    <t>1/22/2020</t>
  </si>
  <si>
    <t>1/25/2020</t>
  </si>
  <si>
    <t>1/28/2020</t>
  </si>
  <si>
    <t>Snacks</t>
  </si>
  <si>
    <t>Potato Chips</t>
  </si>
  <si>
    <t>1/31/2020</t>
  </si>
  <si>
    <t>2/15/2020</t>
  </si>
  <si>
    <t>2/18/2020</t>
  </si>
  <si>
    <t>2/21/2020</t>
  </si>
  <si>
    <t>Oatmeal Raisin</t>
  </si>
  <si>
    <t>2/24/2020</t>
  </si>
  <si>
    <t>Bran</t>
  </si>
  <si>
    <t>2/27/2020</t>
  </si>
  <si>
    <t>San Diego</t>
  </si>
  <si>
    <t>3/14/2020</t>
  </si>
  <si>
    <t>3/17/2020</t>
  </si>
  <si>
    <t>3/20/2020</t>
  </si>
  <si>
    <t>3/23/2020</t>
  </si>
  <si>
    <t>3/26/2020</t>
  </si>
  <si>
    <t>3/29/2020</t>
  </si>
  <si>
    <t>4/13/2020</t>
  </si>
  <si>
    <t>4/16/2020</t>
  </si>
  <si>
    <t>4/19/2020</t>
  </si>
  <si>
    <t>4/22/2020</t>
  </si>
  <si>
    <t>4/25/2020</t>
  </si>
  <si>
    <t>4/28/2020</t>
  </si>
  <si>
    <t>5/13/2020</t>
  </si>
  <si>
    <t>5/16/2020</t>
  </si>
  <si>
    <t>5/19/2020</t>
  </si>
  <si>
    <t>5/22/2020</t>
  </si>
  <si>
    <t>5/25/2020</t>
  </si>
  <si>
    <t>5/28/2020</t>
  </si>
  <si>
    <t>5/31/2020</t>
  </si>
  <si>
    <t>6/15/2020</t>
  </si>
  <si>
    <t>6/18/2020</t>
  </si>
  <si>
    <t>6/21/2020</t>
  </si>
  <si>
    <t>6/24/2020</t>
  </si>
  <si>
    <t>6/27/2020</t>
  </si>
  <si>
    <t>6/30/2020</t>
  </si>
  <si>
    <t>7/15/2020</t>
  </si>
  <si>
    <t>7/18/2020</t>
  </si>
  <si>
    <t>7/21/2020</t>
  </si>
  <si>
    <t>7/24/2020</t>
  </si>
  <si>
    <t>7/27/2020</t>
  </si>
  <si>
    <t>7/30/2020</t>
  </si>
  <si>
    <t>8/14/2020</t>
  </si>
  <si>
    <t>8/17/2020</t>
  </si>
  <si>
    <t>8/20/2020</t>
  </si>
  <si>
    <t>8/23/2020</t>
  </si>
  <si>
    <t>8/26/2020</t>
  </si>
  <si>
    <t>8/29/2020</t>
  </si>
  <si>
    <t>9/13/2020</t>
  </si>
  <si>
    <t>Pretzels</t>
  </si>
  <si>
    <t>9/16/2020</t>
  </si>
  <si>
    <t>9/19/2020</t>
  </si>
  <si>
    <t>9/22/2020</t>
  </si>
  <si>
    <t>9/25/2020</t>
  </si>
  <si>
    <t>9/28/2020</t>
  </si>
  <si>
    <t>10/13/2020</t>
  </si>
  <si>
    <t>10/16/2020</t>
  </si>
  <si>
    <t>10/19/2020</t>
  </si>
  <si>
    <t>10/22/2020</t>
  </si>
  <si>
    <t>10/25/2020</t>
  </si>
  <si>
    <t>10/28/2020</t>
  </si>
  <si>
    <t>10/31/2020</t>
  </si>
  <si>
    <t>11/15/2020</t>
  </si>
  <si>
    <t>11/18/2020</t>
  </si>
  <si>
    <t>11/21/2020</t>
  </si>
  <si>
    <t>11/24/2020</t>
  </si>
  <si>
    <t>11/27/2020</t>
  </si>
  <si>
    <t>11/30/2020</t>
  </si>
  <si>
    <t>Banana</t>
  </si>
  <si>
    <t>12/15/2020</t>
  </si>
  <si>
    <t>12/18/2020</t>
  </si>
  <si>
    <t>12/21/2020</t>
  </si>
  <si>
    <t>12/24/2020</t>
  </si>
  <si>
    <t>12/27/2020</t>
  </si>
  <si>
    <t>12/30/2020</t>
  </si>
  <si>
    <t>1/14/2021</t>
  </si>
  <si>
    <t>1/17/2021</t>
  </si>
  <si>
    <t>1/20/2021</t>
  </si>
  <si>
    <t>1/23/2021</t>
  </si>
  <si>
    <t>1/26/2021</t>
  </si>
  <si>
    <t>1/29/2021</t>
  </si>
  <si>
    <t>2/13/2021</t>
  </si>
  <si>
    <t>2/16/2021</t>
  </si>
  <si>
    <t>2/19/2021</t>
  </si>
  <si>
    <t>2/22/2021</t>
  </si>
  <si>
    <t>2/25/2021</t>
  </si>
  <si>
    <t>2/28/2021</t>
  </si>
  <si>
    <t>3/14/2021</t>
  </si>
  <si>
    <t>3/17/2021</t>
  </si>
  <si>
    <t>3/20/2021</t>
  </si>
  <si>
    <t>3/23/2021</t>
  </si>
  <si>
    <t>3/26/2021</t>
  </si>
  <si>
    <t>3/29/2021</t>
  </si>
  <si>
    <t>4/13/2021</t>
  </si>
  <si>
    <t>4/16/2021</t>
  </si>
  <si>
    <t>4/19/2021</t>
  </si>
  <si>
    <t>4/22/2021</t>
  </si>
  <si>
    <t>4/25/2021</t>
  </si>
  <si>
    <t>4/28/2021</t>
  </si>
  <si>
    <t>5/13/2021</t>
  </si>
  <si>
    <t>5/16/2021</t>
  </si>
  <si>
    <t>5/19/2021</t>
  </si>
  <si>
    <t>5/22/2021</t>
  </si>
  <si>
    <t>5/25/2021</t>
  </si>
  <si>
    <t>5/28/2021</t>
  </si>
  <si>
    <t>5/31/2021</t>
  </si>
  <si>
    <t>6/15/2021</t>
  </si>
  <si>
    <t>6/18/2021</t>
  </si>
  <si>
    <t>6/21/2021</t>
  </si>
  <si>
    <t>6/24/2021</t>
  </si>
  <si>
    <t>6/27/2021</t>
  </si>
  <si>
    <t>6/30/2021</t>
  </si>
  <si>
    <t>7/15/2021</t>
  </si>
  <si>
    <t>7/18/2021</t>
  </si>
  <si>
    <t>7/21/2021</t>
  </si>
  <si>
    <t>7/24/2021</t>
  </si>
  <si>
    <t>7/27/2021</t>
  </si>
  <si>
    <t>7/30/2021</t>
  </si>
  <si>
    <t>8/14/2021</t>
  </si>
  <si>
    <t>8/17/2021</t>
  </si>
  <si>
    <t>8/20/2021</t>
  </si>
  <si>
    <t>8/23/2021</t>
  </si>
  <si>
    <t>8/26/2021</t>
  </si>
  <si>
    <t>8/29/2021</t>
  </si>
  <si>
    <t>9/13/2021</t>
  </si>
  <si>
    <t>9/16/2021</t>
  </si>
  <si>
    <t>9/19/2021</t>
  </si>
  <si>
    <t>9/22/2021</t>
  </si>
  <si>
    <t>9/25/2021</t>
  </si>
  <si>
    <t>9/28/2021</t>
  </si>
  <si>
    <t>10/13/2021</t>
  </si>
  <si>
    <t>10/16/2021</t>
  </si>
  <si>
    <t>10/19/2021</t>
  </si>
  <si>
    <t>10/22/2021</t>
  </si>
  <si>
    <t>10/25/2021</t>
  </si>
  <si>
    <t>10/28/2021</t>
  </si>
  <si>
    <t>10/31/2021</t>
  </si>
  <si>
    <t>11/15/2021</t>
  </si>
  <si>
    <t>11/18/2021</t>
  </si>
  <si>
    <t>11/21/2021</t>
  </si>
  <si>
    <t>11/24/2021</t>
  </si>
  <si>
    <t>11/27/2021</t>
  </si>
  <si>
    <t>11/30/2021</t>
  </si>
  <si>
    <t>12/15/2021</t>
  </si>
  <si>
    <t>12/18/2021</t>
  </si>
  <si>
    <t>12/21/2021</t>
  </si>
  <si>
    <t>12/24/2021</t>
  </si>
  <si>
    <t>12/27/2021</t>
  </si>
  <si>
    <t>12/30/2021</t>
  </si>
  <si>
    <t>Date</t>
  </si>
  <si>
    <t>Row Labels</t>
  </si>
  <si>
    <t>Grand Total</t>
  </si>
  <si>
    <t>Sum of TotalPrice</t>
  </si>
  <si>
    <t>Count of TotalPrice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</si>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</sst>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4" fontId="0" fillId="0" borderId="0" xfId="0" applyNumberFormat="1" applyAlignment="1" applyProtection="1">
      <alignment horizontal="center"/>
      <protection locked="0"/>
    </xf>
    <xf numFmtId="14" fontId="0" fillId="0" borderId="0" xfId="0" applyNumberFormat="1" applyAlignment="1" applyProtection="1">
      <alignment horizontal="left"/>
      <protection locked="0"/>
    </xf>
    <xf numFmtId="0" fontId="0" fillId="0" borderId="0" xfId="0" applyNumberFormat="1"/>
    <xf numFmtId="0" fontId="16" fillId="33" borderId="10" xfId="0" applyFont="1" applyFill="1" applyBorder="1"/>
    <xf numFmtId="1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[edu_dashboard.xlsx]Pivot table!PivotTable15</c:name>
    <c:fmtId val="2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440984649646054E-2"/>
          <c:y val="7.407407407407407E-2"/>
          <c:w val="0.89883679312813169"/>
          <c:h val="0.67633931175269757"/>
        </c:manualLayout>
      </c:layout>
      <c:bar3DChart>
        <c:barDir val="col"/>
        <c:grouping val="clustered"/>
        <c:varyColors val="0"/>
        <c:ser>
          <c:idx val="0"/>
          <c:order val="0"/>
          <c:tx>
            <c:strRef>
              <c:f>'Pivot table'!$F$30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table'!$E$31:$E$40</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table'!$F$31:$F$40</c:f>
              <c:numCache>
                <c:formatCode>General</c:formatCode>
                <c:ptCount val="9"/>
                <c:pt idx="0">
                  <c:v>2445</c:v>
                </c:pt>
                <c:pt idx="1">
                  <c:v>79</c:v>
                </c:pt>
                <c:pt idx="2">
                  <c:v>1575</c:v>
                </c:pt>
                <c:pt idx="3">
                  <c:v>4187</c:v>
                </c:pt>
                <c:pt idx="4">
                  <c:v>2445</c:v>
                </c:pt>
                <c:pt idx="5">
                  <c:v>2574</c:v>
                </c:pt>
                <c:pt idx="6">
                  <c:v>994</c:v>
                </c:pt>
                <c:pt idx="7">
                  <c:v>186</c:v>
                </c:pt>
                <c:pt idx="8">
                  <c:v>957</c:v>
                </c:pt>
              </c:numCache>
            </c:numRef>
          </c:val>
          <c:extLst>
            <c:ext xmlns:c16="http://schemas.microsoft.com/office/drawing/2014/chart" uri="{C3380CC4-5D6E-409C-BE32-E72D297353CC}">
              <c16:uniqueId val="{00000000-6652-4595-B727-AEC9608DA4BE}"/>
            </c:ext>
          </c:extLst>
        </c:ser>
        <c:dLbls>
          <c:showLegendKey val="0"/>
          <c:showVal val="0"/>
          <c:showCatName val="0"/>
          <c:showSerName val="0"/>
          <c:showPercent val="0"/>
          <c:showBubbleSize val="0"/>
        </c:dLbls>
        <c:gapWidth val="150"/>
        <c:shape val="box"/>
        <c:axId val="775753304"/>
        <c:axId val="775755600"/>
        <c:axId val="0"/>
      </c:bar3DChart>
      <c:catAx>
        <c:axId val="775753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775755600"/>
        <c:crosses val="autoZero"/>
        <c:auto val="1"/>
        <c:lblAlgn val="ctr"/>
        <c:lblOffset val="100"/>
        <c:noMultiLvlLbl val="0"/>
      </c:catAx>
      <c:valAx>
        <c:axId val="77575560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775753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[edu_dashboard.xlsx]Pivot table!PivotTable11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table'!$D$13:$D$17</c:f>
              <c:strCache>
                <c:ptCount val="4"/>
                <c:pt idx="0">
                  <c:v>Boston</c:v>
                </c:pt>
                <c:pt idx="1">
                  <c:v>Los Angeles</c:v>
                </c:pt>
                <c:pt idx="2">
                  <c:v>New York</c:v>
                </c:pt>
                <c:pt idx="3">
                  <c:v>San Diego</c:v>
                </c:pt>
              </c:strCache>
            </c:strRef>
          </c:cat>
          <c:val>
            <c:numRef>
              <c:f>'Pivot table'!$E$13:$E$17</c:f>
              <c:numCache>
                <c:formatCode>General</c:formatCode>
                <c:ptCount val="4"/>
                <c:pt idx="0">
                  <c:v>6481.4999999999982</c:v>
                </c:pt>
                <c:pt idx="1">
                  <c:v>4044.5300000000007</c:v>
                </c:pt>
                <c:pt idx="2">
                  <c:v>4202</c:v>
                </c:pt>
                <c:pt idx="3">
                  <c:v>2484.38</c:v>
                </c:pt>
              </c:numCache>
            </c:numRef>
          </c:val>
          <c:extLst>
            <c:ext xmlns:c16="http://schemas.microsoft.com/office/drawing/2014/chart" uri="{C3380CC4-5D6E-409C-BE32-E72D297353CC}">
              <c16:uniqueId val="{00000000-C86B-43A5-9AF2-880EDBFD6D1C}"/>
            </c:ext>
          </c:extLst>
        </c:ser>
        <c:dLbls>
          <c:showLegendKey val="0"/>
          <c:showVal val="0"/>
          <c:showCatName val="0"/>
          <c:showSerName val="0"/>
          <c:showPercent val="0"/>
          <c:showBubbleSize val="0"/>
        </c:dLbls>
        <c:gapWidth val="219"/>
        <c:overlap val="-27"/>
        <c:axId val="775707384"/>
        <c:axId val="775707712"/>
      </c:barChart>
      <c:catAx>
        <c:axId val="775707384"/>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150"/>
          </a:p>
        </c:txPr>
        <c:crossAx val="775707712"/>
        <c:crosses val="autoZero"/>
        <c:auto val="1"/>
        <c:lblAlgn val="ctr"/>
        <c:lblOffset val="100"/>
        <c:noMultiLvlLbl val="0"/>
      </c:catAx>
      <c:valAx>
        <c:axId val="775707712"/>
        <c:scaling>
          <c:orientation val="minMax"/>
        </c:scaling>
        <c:delete val="1"/>
        <c:axPos val="l"/>
        <c:numFmt formatCode="General" sourceLinked="1"/>
        <c:majorTickMark val="none"/>
        <c:minorTickMark val="none"/>
        <c:tickLblPos val="nextTo"/>
        <c:crossAx val="775707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[edu_dashboard.xlsx]Pivot table!PivotTable18</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0603674540682"/>
          <c:y val="7.8703703703703706E-2"/>
          <c:w val="0.84129396325459316"/>
          <c:h val="0.89814814814814814"/>
        </c:manualLayout>
      </c:layout>
      <c:barChart>
        <c:barDir val="bar"/>
        <c:grouping val="clustered"/>
        <c:varyColors val="0"/>
        <c:ser>
          <c:idx val="0"/>
          <c:order val="0"/>
          <c:tx>
            <c:strRef>
              <c:f>'Pivot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table'!$A$29:$A$31</c:f>
              <c:strCache>
                <c:ptCount val="2"/>
                <c:pt idx="0">
                  <c:v>Snacks</c:v>
                </c:pt>
                <c:pt idx="1">
                  <c:v>Crackers</c:v>
                </c:pt>
              </c:strCache>
            </c:strRef>
          </c:cat>
          <c:val>
            <c:numRef>
              <c:f>'Pivot table'!$B$29:$B$31</c:f>
              <c:numCache>
                <c:formatCode>General</c:formatCode>
                <c:ptCount val="2"/>
                <c:pt idx="0">
                  <c:v>1180</c:v>
                </c:pt>
                <c:pt idx="1">
                  <c:v>957</c:v>
                </c:pt>
              </c:numCache>
            </c:numRef>
          </c:val>
          <c:extLst>
            <c:ext xmlns:c16="http://schemas.microsoft.com/office/drawing/2014/chart" uri="{C3380CC4-5D6E-409C-BE32-E72D297353CC}">
              <c16:uniqueId val="{00000000-2AB3-4802-96BC-6A9050A99C2C}"/>
            </c:ext>
          </c:extLst>
        </c:ser>
        <c:dLbls>
          <c:showLegendKey val="0"/>
          <c:showVal val="0"/>
          <c:showCatName val="0"/>
          <c:showSerName val="0"/>
          <c:showPercent val="0"/>
          <c:showBubbleSize val="0"/>
        </c:dLbls>
        <c:gapWidth val="182"/>
        <c:axId val="708616032"/>
        <c:axId val="708620952"/>
      </c:barChart>
      <c:catAx>
        <c:axId val="70861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708620952"/>
        <c:crosses val="autoZero"/>
        <c:auto val="1"/>
        <c:lblAlgn val="ctr"/>
        <c:lblOffset val="100"/>
        <c:noMultiLvlLbl val="0"/>
      </c:catAx>
      <c:valAx>
        <c:axId val="70862095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70861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[edu_dashboard.xlsx]Pivot table!PivotTable18</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80052493438319"/>
          <c:y val="9.1693635382955774E-2"/>
          <c:w val="0.82686614173228346"/>
          <c:h val="0.88133764832793959"/>
        </c:manualLayout>
      </c:layout>
      <c:barChart>
        <c:barDir val="bar"/>
        <c:grouping val="clustered"/>
        <c:varyColors val="0"/>
        <c:ser>
          <c:idx val="0"/>
          <c:order val="0"/>
          <c:tx>
            <c:strRef>
              <c:f>'Pivot table'!$B$28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table'!$A$29:$A$31</c:f>
              <c:strCache>
                <c:ptCount val="2"/>
                <c:pt idx="0">
                  <c:v>Snacks</c:v>
                </c:pt>
                <c:pt idx="1">
                  <c:v>Crackers</c:v>
                </c:pt>
              </c:strCache>
            </c:strRef>
          </c:cat>
          <c:val>
            <c:numRef>
              <c:f>'Pivot table'!$B$29:$B$31</c:f>
              <c:numCache>
                <c:formatCode>General</c:formatCode>
                <c:ptCount val="2"/>
                <c:pt idx="0">
                  <c:v>1180</c:v>
                </c:pt>
                <c:pt idx="1">
                  <c:v>957</c:v>
                </c:pt>
              </c:numCache>
            </c:numRef>
          </c:val>
          <c:extLst>
            <c:ext xmlns:c16="http://schemas.microsoft.com/office/drawing/2014/chart" uri="{C3380CC4-5D6E-409C-BE32-E72D297353CC}">
              <c16:uniqueId val="{00000000-DEFC-43FA-9157-3249946EBFCA}"/>
            </c:ext>
          </c:extLst>
        </c:ser>
        <c:dLbls>
          <c:showLegendKey val="0"/>
          <c:showVal val="0"/>
          <c:showCatName val="0"/>
          <c:showSerName val="0"/>
          <c:showPercent val="0"/>
          <c:showBubbleSize val="0"/>
        </c:dLbls>
        <c:gapWidth val="182"/>
        <c:axId val="788723224"/>
        <c:axId val="788713712"/>
      </c:barChart>
      <c:catAx>
        <c:axId val="788723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788713712"/>
        <c:crosses val="autoZero"/>
        <c:auto val="1"/>
        <c:lblAlgn val="ctr"/>
        <c:lblOffset val="100"/>
        <c:noMultiLvlLbl val="0"/>
      </c:catAx>
      <c:valAx>
        <c:axId val="78871371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788723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[edu_dashboard.xlsx]Pivot table!PivotTable14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7587125192532"/>
          <c:y val="0.13810420590081607"/>
          <c:w val="0.75349052575009479"/>
          <c:h val="0.86189579409918393"/>
        </c:manualLayout>
      </c:layout>
      <c:barChart>
        <c:barDir val="bar"/>
        <c:grouping val="clustered"/>
        <c:varyColors val="0"/>
        <c:ser>
          <c:idx val="0"/>
          <c:order val="0"/>
          <c:tx>
            <c:strRef>
              <c:f>'Pivot table'!$F$21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table'!$E$22:$E$27</c:f>
              <c:strCache>
                <c:ptCount val="5"/>
                <c:pt idx="0">
                  <c:v>Bran</c:v>
                </c:pt>
                <c:pt idx="1">
                  <c:v>Arrowroot</c:v>
                </c:pt>
                <c:pt idx="2">
                  <c:v>Chocolate Chip</c:v>
                </c:pt>
                <c:pt idx="3">
                  <c:v>Oatmeal Raisin</c:v>
                </c:pt>
                <c:pt idx="4">
                  <c:v>Carrot</c:v>
                </c:pt>
              </c:strCache>
            </c:strRef>
          </c:cat>
          <c:val>
            <c:numRef>
              <c:f>'Pivot table'!$F$22:$F$27</c:f>
              <c:numCache>
                <c:formatCode>General</c:formatCode>
                <c:ptCount val="5"/>
                <c:pt idx="0">
                  <c:v>1575</c:v>
                </c:pt>
                <c:pt idx="1">
                  <c:v>2445</c:v>
                </c:pt>
                <c:pt idx="2">
                  <c:v>2445</c:v>
                </c:pt>
                <c:pt idx="3">
                  <c:v>2574</c:v>
                </c:pt>
                <c:pt idx="4">
                  <c:v>4187</c:v>
                </c:pt>
              </c:numCache>
            </c:numRef>
          </c:val>
          <c:extLst>
            <c:ext xmlns:c16="http://schemas.microsoft.com/office/drawing/2014/chart" uri="{C3380CC4-5D6E-409C-BE32-E72D297353CC}">
              <c16:uniqueId val="{00000000-08F2-4483-9D8E-10F6E8F5DEB2}"/>
            </c:ext>
          </c:extLst>
        </c:ser>
        <c:dLbls>
          <c:showLegendKey val="0"/>
          <c:showVal val="0"/>
          <c:showCatName val="0"/>
          <c:showSerName val="0"/>
          <c:showPercent val="0"/>
          <c:showBubbleSize val="0"/>
        </c:dLbls>
        <c:gapWidth val="182"/>
        <c:axId val="708638664"/>
        <c:axId val="708632104"/>
      </c:barChart>
      <c:catAx>
        <c:axId val="708638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708632104"/>
        <c:crosses val="autoZero"/>
        <c:auto val="1"/>
        <c:lblAlgn val="ctr"/>
        <c:lblOffset val="100"/>
        <c:noMultiLvlLbl val="0"/>
      </c:catAx>
      <c:valAx>
        <c:axId val="708632104"/>
        <c:scaling>
          <c:orientation val="minMax"/>
        </c:scaling>
        <c:delete val="1"/>
        <c:axPos val="b"/>
        <c:numFmt formatCode="General" sourceLinked="1"/>
        <c:majorTickMark val="none"/>
        <c:minorTickMark val="none"/>
        <c:tickLblPos val="nextTo"/>
        <c:crossAx val="708638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[edu_dashboard.xlsx]Pivot table!PivotTable15</c:name>
    <c:fmtId val="2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440984649646054E-2"/>
          <c:y val="7.407407407407407E-2"/>
          <c:w val="0.89883679312813169"/>
          <c:h val="0.67633931175269757"/>
        </c:manualLayout>
      </c:layout>
      <c:bar3DChart>
        <c:barDir val="col"/>
        <c:grouping val="clustered"/>
        <c:varyColors val="0"/>
        <c:ser>
          <c:idx val="0"/>
          <c:order val="0"/>
          <c:tx>
            <c:strRef>
              <c:f>'Pivot table'!$F$30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table'!$E$31:$E$40</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table'!$F$31:$F$40</c:f>
              <c:numCache>
                <c:formatCode>General</c:formatCode>
                <c:ptCount val="9"/>
                <c:pt idx="0">
                  <c:v>2445</c:v>
                </c:pt>
                <c:pt idx="1">
                  <c:v>79</c:v>
                </c:pt>
                <c:pt idx="2">
                  <c:v>1575</c:v>
                </c:pt>
                <c:pt idx="3">
                  <c:v>4187</c:v>
                </c:pt>
                <c:pt idx="4">
                  <c:v>2445</c:v>
                </c:pt>
                <c:pt idx="5">
                  <c:v>2574</c:v>
                </c:pt>
                <c:pt idx="6">
                  <c:v>994</c:v>
                </c:pt>
                <c:pt idx="7">
                  <c:v>186</c:v>
                </c:pt>
                <c:pt idx="8">
                  <c:v>957</c:v>
                </c:pt>
              </c:numCache>
            </c:numRef>
          </c:val>
          <c:extLst>
            <c:ext xmlns:c16="http://schemas.microsoft.com/office/drawing/2014/chart" uri="{C3380CC4-5D6E-409C-BE32-E72D297353CC}">
              <c16:uniqueId val="{00000000-FFA6-4170-BB19-E18002C0FD80}"/>
            </c:ext>
          </c:extLst>
        </c:ser>
        <c:dLbls>
          <c:showLegendKey val="0"/>
          <c:showVal val="0"/>
          <c:showCatName val="0"/>
          <c:showSerName val="0"/>
          <c:showPercent val="0"/>
          <c:showBubbleSize val="0"/>
        </c:dLbls>
        <c:gapWidth val="150"/>
        <c:shape val="box"/>
        <c:axId val="775753304"/>
        <c:axId val="775755600"/>
        <c:axId val="0"/>
      </c:bar3DChart>
      <c:catAx>
        <c:axId val="775753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775755600"/>
        <c:crosses val="autoZero"/>
        <c:auto val="1"/>
        <c:lblAlgn val="ctr"/>
        <c:lblOffset val="100"/>
        <c:noMultiLvlLbl val="0"/>
      </c:catAx>
      <c:valAx>
        <c:axId val="77575560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775753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[edu_dashboard.xlsx]Pivot table!PivotTable17</c:name>
    <c:fmtId val="1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666666666666661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94444444444442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94444444444442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666666666666661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94444444444442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666666666666661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1.9444444444444445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180380577427821"/>
          <c:y val="0.22685185185185186"/>
          <c:w val="0.67341841644794398"/>
          <c:h val="0.68889690871974341"/>
        </c:manualLayout>
      </c:layout>
      <c:bar3DChart>
        <c:barDir val="bar"/>
        <c:grouping val="clustered"/>
        <c:varyColors val="0"/>
        <c:ser>
          <c:idx val="0"/>
          <c:order val="0"/>
          <c:tx>
            <c:strRef>
              <c:f>'Pivot table'!$I$22</c:f>
              <c:strCache>
                <c:ptCount val="1"/>
                <c:pt idx="0">
                  <c:v>Total</c:v>
                </c:pt>
              </c:strCache>
            </c:strRef>
          </c:tx>
          <c:spPr>
            <a:solidFill>
              <a:schemeClr val="accent1"/>
            </a:solidFill>
            <a:ln>
              <a:noFill/>
            </a:ln>
            <a:effectLst/>
            <a:sp3d/>
          </c:spPr>
          <c:invertIfNegative val="0"/>
          <c:dLbls>
            <c:dLbl>
              <c:idx val="0"/>
              <c:layout>
                <c:manualLayout>
                  <c:x val="1.944444444444424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7C2-4D2A-9095-CFBFCDE84217}"/>
                </c:ext>
              </c:extLst>
            </c:dLbl>
            <c:dLbl>
              <c:idx val="1"/>
              <c:layout>
                <c:manualLayout>
                  <c:x val="1.666666666666661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C2-4D2A-9095-CFBFCDE84217}"/>
                </c:ext>
              </c:extLst>
            </c:dLbl>
            <c:dLbl>
              <c:idx val="2"/>
              <c:layout>
                <c:manualLayout>
                  <c:x val="1.9444444444444445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C2-4D2A-9095-CFBFCDE842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table'!$H$23:$H$26</c:f>
              <c:strCache>
                <c:ptCount val="3"/>
                <c:pt idx="0">
                  <c:v>Whole Wheat</c:v>
                </c:pt>
                <c:pt idx="1">
                  <c:v>Pretzels</c:v>
                </c:pt>
                <c:pt idx="2">
                  <c:v>Banana</c:v>
                </c:pt>
              </c:strCache>
            </c:strRef>
          </c:cat>
          <c:val>
            <c:numRef>
              <c:f>'Pivot table'!$I$23:$I$26</c:f>
              <c:numCache>
                <c:formatCode>General</c:formatCode>
                <c:ptCount val="3"/>
                <c:pt idx="0">
                  <c:v>957</c:v>
                </c:pt>
                <c:pt idx="1">
                  <c:v>186</c:v>
                </c:pt>
                <c:pt idx="2">
                  <c:v>79</c:v>
                </c:pt>
              </c:numCache>
            </c:numRef>
          </c:val>
          <c:extLst>
            <c:ext xmlns:c16="http://schemas.microsoft.com/office/drawing/2014/chart" uri="{C3380CC4-5D6E-409C-BE32-E72D297353CC}">
              <c16:uniqueId val="{00000003-07C2-4D2A-9095-CFBFCDE84217}"/>
            </c:ext>
          </c:extLst>
        </c:ser>
        <c:dLbls>
          <c:showLegendKey val="0"/>
          <c:showVal val="0"/>
          <c:showCatName val="0"/>
          <c:showSerName val="0"/>
          <c:showPercent val="0"/>
          <c:showBubbleSize val="0"/>
        </c:dLbls>
        <c:gapWidth val="150"/>
        <c:shape val="box"/>
        <c:axId val="775742152"/>
        <c:axId val="775738872"/>
        <c:axId val="0"/>
      </c:bar3DChart>
      <c:catAx>
        <c:axId val="775742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775738872"/>
        <c:crosses val="autoZero"/>
        <c:auto val="1"/>
        <c:lblAlgn val="ctr"/>
        <c:lblOffset val="100"/>
        <c:noMultiLvlLbl val="0"/>
      </c:catAx>
      <c:valAx>
        <c:axId val="77573887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775742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[edu_dashboard.xlsx]Pivot table!PivotTable5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57080160061957"/>
          <c:y val="8.3826590641687029E-2"/>
          <c:w val="0.55598480517804127"/>
          <c:h val="0.70699791836365278"/>
        </c:manualLayout>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East</c:v>
                </c:pt>
                <c:pt idx="1">
                  <c:v>West</c:v>
                </c:pt>
              </c:strCache>
            </c:strRef>
          </c:cat>
          <c:val>
            <c:numRef>
              <c:f>'Pivot table'!$B$3:$B$5</c:f>
              <c:numCache>
                <c:formatCode>General</c:formatCode>
                <c:ptCount val="2"/>
                <c:pt idx="0">
                  <c:v>10683.499999999996</c:v>
                </c:pt>
                <c:pt idx="1">
                  <c:v>6528.909999999998</c:v>
                </c:pt>
              </c:numCache>
            </c:numRef>
          </c:val>
          <c:extLst>
            <c:ext xmlns:c16="http://schemas.microsoft.com/office/drawing/2014/chart" uri="{C3380CC4-5D6E-409C-BE32-E72D297353CC}">
              <c16:uniqueId val="{00000000-A749-4996-B954-88381558139B}"/>
            </c:ext>
          </c:extLst>
        </c:ser>
        <c:dLbls>
          <c:showLegendKey val="0"/>
          <c:showVal val="0"/>
          <c:showCatName val="0"/>
          <c:showSerName val="0"/>
          <c:showPercent val="0"/>
          <c:showBubbleSize val="0"/>
        </c:dLbls>
        <c:gapWidth val="219"/>
        <c:overlap val="-27"/>
        <c:axId val="552686776"/>
        <c:axId val="552687104"/>
      </c:barChart>
      <c:catAx>
        <c:axId val="552686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crossAx val="552687104"/>
        <c:crosses val="autoZero"/>
        <c:auto val="1"/>
        <c:lblAlgn val="ctr"/>
        <c:lblOffset val="100"/>
        <c:noMultiLvlLbl val="0"/>
      </c:catAx>
      <c:valAx>
        <c:axId val="552687104"/>
        <c:scaling>
          <c:orientation val="minMax"/>
        </c:scaling>
        <c:delete val="1"/>
        <c:axPos val="l"/>
        <c:numFmt formatCode="General" sourceLinked="1"/>
        <c:majorTickMark val="none"/>
        <c:minorTickMark val="none"/>
        <c:tickLblPos val="nextTo"/>
        <c:crossAx val="5526867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[edu_dashboard.xlsx]Pivot table!PivotTable6</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07-448E-981C-E7E705319D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07-448E-981C-E7E705319D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07-448E-981C-E7E705319DB3}"/>
              </c:ext>
            </c:extLst>
          </c:dPt>
          <c:dPt>
            <c:idx val="3"/>
            <c:bubble3D val="0"/>
            <c:explosion val="3"/>
            <c:spPr>
              <a:solidFill>
                <a:schemeClr val="accent4"/>
              </a:solidFill>
              <a:ln w="19050">
                <a:solidFill>
                  <a:schemeClr val="lt1"/>
                </a:solidFill>
              </a:ln>
              <a:effectLst/>
            </c:spPr>
            <c:extLst>
              <c:ext xmlns:c16="http://schemas.microsoft.com/office/drawing/2014/chart" uri="{C3380CC4-5D6E-409C-BE32-E72D297353CC}">
                <c16:uniqueId val="{00000007-0407-448E-981C-E7E705319D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07-448E-981C-E7E705319D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07-448E-981C-E7E705319D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07-448E-981C-E7E705319D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407-448E-981C-E7E705319DB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07-448E-981C-E7E705319D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table'!$A$13:$A$16</c:f>
              <c:strCache>
                <c:ptCount val="3"/>
                <c:pt idx="0">
                  <c:v>Arrowroot</c:v>
                </c:pt>
                <c:pt idx="1">
                  <c:v>Chocolate Chip</c:v>
                </c:pt>
                <c:pt idx="2">
                  <c:v>Oatmeal Raisin</c:v>
                </c:pt>
              </c:strCache>
            </c:strRef>
          </c:cat>
          <c:val>
            <c:numRef>
              <c:f>'Pivot table'!$B$13:$B$16</c:f>
              <c:numCache>
                <c:formatCode>0.00%</c:formatCode>
                <c:ptCount val="3"/>
                <c:pt idx="0">
                  <c:v>0.30966610718661708</c:v>
                </c:pt>
                <c:pt idx="1">
                  <c:v>0.26563101854998811</c:v>
                </c:pt>
                <c:pt idx="2">
                  <c:v>0.42470287426339476</c:v>
                </c:pt>
              </c:numCache>
            </c:numRef>
          </c:val>
          <c:extLst>
            <c:ext xmlns:c16="http://schemas.microsoft.com/office/drawing/2014/chart" uri="{C3380CC4-5D6E-409C-BE32-E72D297353CC}">
              <c16:uniqueId val="{00000012-0407-448E-981C-E7E705319DB3}"/>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7.3853455818022731E-2"/>
          <c:y val="3.138670166229221E-2"/>
          <c:w val="0.85507064741907257"/>
          <c:h val="0.2946985272674249"/>
        </c:manualLayout>
      </c:layout>
      <c:overlay val="0"/>
      <c:spPr>
        <a:noFill/>
        <a:ln>
          <a:noFill/>
        </a:ln>
        <a:effectLst/>
      </c:spPr>
      <c:txPr>
        <a:bodyPr rot="0" spcFirstLastPara="1" vertOverflow="ellipsis" vert="horz" wrap="square" anchor="ctr" anchorCtr="1"/>
        <a:lstStyle/>
        <a:p>
          <a:pPr>
            <a:defRPr sz="900" b="0" i="0" u="none" strike="noStrike" kern="1200" baseline="0">
              <a:ln w="9525">
                <a:solidFill>
                  <a:schemeClr val="accent1"/>
                </a:solidFill>
              </a:ln>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02-4E2E-AEC4-7FA4A20EA8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02-4E2E-AEC4-7FA4A20EA8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02-4E2E-AEC4-7FA4A20EA8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02-4E2E-AEC4-7FA4A20EA8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150"/>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Bars</c:v>
              </c:pt>
              <c:pt idx="1">
                <c:v>Cookies</c:v>
              </c:pt>
              <c:pt idx="2">
                <c:v>Crackers</c:v>
              </c:pt>
              <c:pt idx="3">
                <c:v>Snacks</c:v>
              </c:pt>
            </c:strLit>
          </c:cat>
          <c:val>
            <c:numLit>
              <c:formatCode>General</c:formatCode>
              <c:ptCount val="4"/>
              <c:pt idx="0">
                <c:v>0.31614063431154088</c:v>
              </c:pt>
              <c:pt idx="1">
                <c:v>0.51649243614064633</c:v>
              </c:pt>
              <c:pt idx="2">
                <c:v>0.10022121145378413</c:v>
              </c:pt>
              <c:pt idx="3">
                <c:v>6.7145718094028667E-2</c:v>
              </c:pt>
            </c:numLit>
          </c:val>
          <c:extLst>
            <c:ext xmlns:c16="http://schemas.microsoft.com/office/drawing/2014/chart" uri="{C3380CC4-5D6E-409C-BE32-E72D297353CC}">
              <c16:uniqueId val="{00000008-2202-4E2E-AEC4-7FA4A20EA8FF}"/>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t"/>
      <c:layout>
        <c:manualLayout>
          <c:xMode val="edge"/>
          <c:yMode val="edge"/>
          <c:x val="0.16711439195100614"/>
          <c:y val="2.7777777777777776E-2"/>
          <c:w val="0.70466010498687659"/>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150"/>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150"/>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categories!A1"/><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categories!A1"/><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hyperlink" Target="#categories!A1"/></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0</xdr:rowOff>
    </xdr:from>
    <xdr:to>
      <xdr:col>23</xdr:col>
      <xdr:colOff>53340</xdr:colOff>
      <xdr:row>37</xdr:row>
      <xdr:rowOff>137160</xdr:rowOff>
    </xdr:to>
    <xdr:sp macro="" textlink="">
      <xdr:nvSpPr>
        <xdr:cNvPr id="2" name="Rectangle: Rounded Corners 1">
          <a:extLst>
            <a:ext uri="{FF2B5EF4-FFF2-40B4-BE49-F238E27FC236}">
              <a16:creationId xmlns:a16="http://schemas.microsoft.com/office/drawing/2014/main" id="{39406430-7BBB-4A56-AF74-C9D30F95EB69}"/>
            </a:ext>
          </a:extLst>
        </xdr:cNvPr>
        <xdr:cNvSpPr/>
      </xdr:nvSpPr>
      <xdr:spPr>
        <a:xfrm>
          <a:off x="38100" y="182880"/>
          <a:ext cx="14036040" cy="6720840"/>
        </a:xfrm>
        <a:prstGeom prst="roundRect">
          <a:avLst>
            <a:gd name="adj" fmla="val 471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2</xdr:col>
      <xdr:colOff>251460</xdr:colOff>
      <xdr:row>1</xdr:row>
      <xdr:rowOff>22860</xdr:rowOff>
    </xdr:from>
    <xdr:to>
      <xdr:col>22</xdr:col>
      <xdr:colOff>457200</xdr:colOff>
      <xdr:row>36</xdr:row>
      <xdr:rowOff>91440</xdr:rowOff>
    </xdr:to>
    <xdr:sp macro="" textlink="">
      <xdr:nvSpPr>
        <xdr:cNvPr id="3" name="Rectangle: Rounded Corners 2">
          <a:extLst>
            <a:ext uri="{FF2B5EF4-FFF2-40B4-BE49-F238E27FC236}">
              <a16:creationId xmlns:a16="http://schemas.microsoft.com/office/drawing/2014/main" id="{5CA25A0D-8281-4931-B63A-B2699FD65AC9}"/>
            </a:ext>
          </a:extLst>
        </xdr:cNvPr>
        <xdr:cNvSpPr/>
      </xdr:nvSpPr>
      <xdr:spPr>
        <a:xfrm>
          <a:off x="1470660" y="205740"/>
          <a:ext cx="12397740" cy="6469380"/>
        </a:xfrm>
        <a:prstGeom prst="roundRect">
          <a:avLst>
            <a:gd name="adj" fmla="val 4719"/>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editAs="oneCell">
    <xdr:from>
      <xdr:col>14</xdr:col>
      <xdr:colOff>22860</xdr:colOff>
      <xdr:row>1</xdr:row>
      <xdr:rowOff>99060</xdr:rowOff>
    </xdr:from>
    <xdr:to>
      <xdr:col>16</xdr:col>
      <xdr:colOff>502920</xdr:colOff>
      <xdr:row>7</xdr:row>
      <xdr:rowOff>106680</xdr:rowOff>
    </xdr:to>
    <mc:AlternateContent xmlns:mc="http://schemas.openxmlformats.org/markup-compatibility/2006">
      <mc:Choice xmlns:a14="http://schemas.microsoft.com/office/drawing/2010/main" Requires="a14">
        <xdr:graphicFrame macro="">
          <xdr:nvGraphicFramePr>
            <xdr:cNvPr id="4" name="Region 3">
              <a:extLst>
                <a:ext uri="{FF2B5EF4-FFF2-40B4-BE49-F238E27FC236}">
                  <a16:creationId xmlns:a16="http://schemas.microsoft.com/office/drawing/2014/main" id="{BD40D5DD-1C7B-49FF-AB35-44A2885A5EC9}"/>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557260" y="281940"/>
              <a:ext cx="1699260" cy="110490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396240</xdr:colOff>
      <xdr:row>1</xdr:row>
      <xdr:rowOff>91440</xdr:rowOff>
    </xdr:from>
    <xdr:to>
      <xdr:col>13</xdr:col>
      <xdr:colOff>594360</xdr:colOff>
      <xdr:row>7</xdr:row>
      <xdr:rowOff>99059</xdr:rowOff>
    </xdr:to>
    <mc:AlternateContent xmlns:mc="http://schemas.openxmlformats.org/markup-compatibility/2006">
      <mc:Choice xmlns:a14="http://schemas.microsoft.com/office/drawing/2010/main" Requires="a14">
        <xdr:graphicFrame macro="">
          <xdr:nvGraphicFramePr>
            <xdr:cNvPr id="5" name="Product 3">
              <a:extLst>
                <a:ext uri="{FF2B5EF4-FFF2-40B4-BE49-F238E27FC236}">
                  <a16:creationId xmlns:a16="http://schemas.microsoft.com/office/drawing/2014/main" id="{521FBA76-9DE2-4C59-8B13-19DDA48139D2}"/>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1615440" y="274320"/>
              <a:ext cx="6903720" cy="1104899"/>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396240</xdr:colOff>
      <xdr:row>7</xdr:row>
      <xdr:rowOff>22860</xdr:rowOff>
    </xdr:from>
    <xdr:to>
      <xdr:col>4</xdr:col>
      <xdr:colOff>91440</xdr:colOff>
      <xdr:row>12</xdr:row>
      <xdr:rowOff>22860</xdr:rowOff>
    </xdr:to>
    <xdr:pic>
      <xdr:nvPicPr>
        <xdr:cNvPr id="6" name="Graphic 5" descr="Bar chart">
          <a:extLst>
            <a:ext uri="{FF2B5EF4-FFF2-40B4-BE49-F238E27FC236}">
              <a16:creationId xmlns:a16="http://schemas.microsoft.com/office/drawing/2014/main" id="{491AC3C9-FBBD-41ED-81F5-93D61A34B5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15440" y="1303020"/>
          <a:ext cx="914400" cy="914400"/>
        </a:xfrm>
        <a:prstGeom prst="rect">
          <a:avLst/>
        </a:prstGeom>
      </xdr:spPr>
    </xdr:pic>
    <xdr:clientData/>
  </xdr:twoCellAnchor>
  <xdr:twoCellAnchor>
    <xdr:from>
      <xdr:col>3</xdr:col>
      <xdr:colOff>556260</xdr:colOff>
      <xdr:row>8</xdr:row>
      <xdr:rowOff>53340</xdr:rowOff>
    </xdr:from>
    <xdr:to>
      <xdr:col>5</xdr:col>
      <xdr:colOff>304800</xdr:colOff>
      <xdr:row>9</xdr:row>
      <xdr:rowOff>167640</xdr:rowOff>
    </xdr:to>
    <xdr:sp macro="" textlink="">
      <xdr:nvSpPr>
        <xdr:cNvPr id="7" name="Rectangle 6">
          <a:extLst>
            <a:ext uri="{FF2B5EF4-FFF2-40B4-BE49-F238E27FC236}">
              <a16:creationId xmlns:a16="http://schemas.microsoft.com/office/drawing/2014/main" id="{C83DF1F3-8C9D-41A4-B07E-96BC0B541B19}"/>
            </a:ext>
          </a:extLst>
        </xdr:cNvPr>
        <xdr:cNvSpPr/>
      </xdr:nvSpPr>
      <xdr:spPr>
        <a:xfrm>
          <a:off x="2385060" y="1516380"/>
          <a:ext cx="96774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Analytics</a:t>
          </a:r>
          <a:endParaRPr lang="en-150" sz="1400" b="1">
            <a:solidFill>
              <a:sysClr val="windowText" lastClr="000000"/>
            </a:solidFill>
          </a:endParaRPr>
        </a:p>
      </xdr:txBody>
    </xdr:sp>
    <xdr:clientData/>
  </xdr:twoCellAnchor>
  <xdr:twoCellAnchor>
    <xdr:from>
      <xdr:col>2</xdr:col>
      <xdr:colOff>434340</xdr:colOff>
      <xdr:row>11</xdr:row>
      <xdr:rowOff>137160</xdr:rowOff>
    </xdr:from>
    <xdr:to>
      <xdr:col>9</xdr:col>
      <xdr:colOff>220980</xdr:colOff>
      <xdr:row>35</xdr:row>
      <xdr:rowOff>99060</xdr:rowOff>
    </xdr:to>
    <xdr:sp macro="" textlink="">
      <xdr:nvSpPr>
        <xdr:cNvPr id="8" name="Rectangle 7">
          <a:extLst>
            <a:ext uri="{FF2B5EF4-FFF2-40B4-BE49-F238E27FC236}">
              <a16:creationId xmlns:a16="http://schemas.microsoft.com/office/drawing/2014/main" id="{6F3F2F1D-B0AD-4EF8-BD36-A1F045EDBC1B}"/>
            </a:ext>
          </a:extLst>
        </xdr:cNvPr>
        <xdr:cNvSpPr/>
      </xdr:nvSpPr>
      <xdr:spPr>
        <a:xfrm>
          <a:off x="1653540" y="2148840"/>
          <a:ext cx="4053840" cy="43510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9</xdr:col>
      <xdr:colOff>297180</xdr:colOff>
      <xdr:row>11</xdr:row>
      <xdr:rowOff>152400</xdr:rowOff>
    </xdr:from>
    <xdr:to>
      <xdr:col>15</xdr:col>
      <xdr:colOff>441960</xdr:colOff>
      <xdr:row>28</xdr:row>
      <xdr:rowOff>0</xdr:rowOff>
    </xdr:to>
    <xdr:sp macro="" textlink="">
      <xdr:nvSpPr>
        <xdr:cNvPr id="9" name="Rectangle 8">
          <a:extLst>
            <a:ext uri="{FF2B5EF4-FFF2-40B4-BE49-F238E27FC236}">
              <a16:creationId xmlns:a16="http://schemas.microsoft.com/office/drawing/2014/main" id="{4304D558-1C21-4853-B834-AB0F455C5078}"/>
            </a:ext>
          </a:extLst>
        </xdr:cNvPr>
        <xdr:cNvSpPr/>
      </xdr:nvSpPr>
      <xdr:spPr>
        <a:xfrm>
          <a:off x="5783580" y="2164080"/>
          <a:ext cx="3802380" cy="29565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16</xdr:col>
      <xdr:colOff>22860</xdr:colOff>
      <xdr:row>11</xdr:row>
      <xdr:rowOff>152400</xdr:rowOff>
    </xdr:from>
    <xdr:to>
      <xdr:col>22</xdr:col>
      <xdr:colOff>373380</xdr:colOff>
      <xdr:row>28</xdr:row>
      <xdr:rowOff>0</xdr:rowOff>
    </xdr:to>
    <xdr:sp macro="" textlink="">
      <xdr:nvSpPr>
        <xdr:cNvPr id="10" name="Rectangle 9">
          <a:extLst>
            <a:ext uri="{FF2B5EF4-FFF2-40B4-BE49-F238E27FC236}">
              <a16:creationId xmlns:a16="http://schemas.microsoft.com/office/drawing/2014/main" id="{F8B1E56F-8507-4967-9B4E-DD8A0480EBEF}"/>
            </a:ext>
          </a:extLst>
        </xdr:cNvPr>
        <xdr:cNvSpPr/>
      </xdr:nvSpPr>
      <xdr:spPr>
        <a:xfrm>
          <a:off x="9776460" y="2164080"/>
          <a:ext cx="4008120" cy="29565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9</xdr:col>
      <xdr:colOff>358140</xdr:colOff>
      <xdr:row>12</xdr:row>
      <xdr:rowOff>7620</xdr:rowOff>
    </xdr:from>
    <xdr:to>
      <xdr:col>13</xdr:col>
      <xdr:colOff>30480</xdr:colOff>
      <xdr:row>13</xdr:row>
      <xdr:rowOff>152400</xdr:rowOff>
    </xdr:to>
    <xdr:sp macro="" textlink="">
      <xdr:nvSpPr>
        <xdr:cNvPr id="11" name="Rectangle: Rounded Corners 10">
          <a:extLst>
            <a:ext uri="{FF2B5EF4-FFF2-40B4-BE49-F238E27FC236}">
              <a16:creationId xmlns:a16="http://schemas.microsoft.com/office/drawing/2014/main" id="{165A7164-982D-4780-98B7-F2E7835FE340}"/>
            </a:ext>
          </a:extLst>
        </xdr:cNvPr>
        <xdr:cNvSpPr/>
      </xdr:nvSpPr>
      <xdr:spPr>
        <a:xfrm>
          <a:off x="5844540" y="2202180"/>
          <a:ext cx="2110740" cy="327660"/>
        </a:xfrm>
        <a:prstGeom prst="roundRect">
          <a:avLst>
            <a:gd name="adj" fmla="val 972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Top</a:t>
          </a:r>
          <a:r>
            <a:rPr lang="en-US" sz="1400" b="1" baseline="0">
              <a:solidFill>
                <a:sysClr val="windowText" lastClr="000000"/>
              </a:solidFill>
            </a:rPr>
            <a:t> 2 categories</a:t>
          </a:r>
          <a:endParaRPr lang="en-150" sz="1400" b="1">
            <a:solidFill>
              <a:sysClr val="windowText" lastClr="000000"/>
            </a:solidFill>
          </a:endParaRPr>
        </a:p>
      </xdr:txBody>
    </xdr:sp>
    <xdr:clientData/>
  </xdr:twoCellAnchor>
  <xdr:twoCellAnchor>
    <xdr:from>
      <xdr:col>0</xdr:col>
      <xdr:colOff>83820</xdr:colOff>
      <xdr:row>12</xdr:row>
      <xdr:rowOff>106680</xdr:rowOff>
    </xdr:from>
    <xdr:to>
      <xdr:col>2</xdr:col>
      <xdr:colOff>228600</xdr:colOff>
      <xdr:row>14</xdr:row>
      <xdr:rowOff>121920</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0E879BF5-36E9-4423-849A-062DB9643AC8}"/>
            </a:ext>
          </a:extLst>
        </xdr:cNvPr>
        <xdr:cNvSpPr/>
      </xdr:nvSpPr>
      <xdr:spPr>
        <a:xfrm>
          <a:off x="83820" y="2301240"/>
          <a:ext cx="1363980" cy="38100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DASHBOARD</a:t>
          </a:r>
          <a:endParaRPr lang="en-150" sz="1400" b="1">
            <a:solidFill>
              <a:sysClr val="windowText" lastClr="000000"/>
            </a:solidFill>
          </a:endParaRPr>
        </a:p>
      </xdr:txBody>
    </xdr:sp>
    <xdr:clientData/>
  </xdr:twoCellAnchor>
  <xdr:twoCellAnchor>
    <xdr:from>
      <xdr:col>0</xdr:col>
      <xdr:colOff>60960</xdr:colOff>
      <xdr:row>15</xdr:row>
      <xdr:rowOff>15240</xdr:rowOff>
    </xdr:from>
    <xdr:to>
      <xdr:col>2</xdr:col>
      <xdr:colOff>205740</xdr:colOff>
      <xdr:row>17</xdr:row>
      <xdr:rowOff>30480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E12BD8F5-095D-49CE-9633-B623A19D3F9E}"/>
            </a:ext>
          </a:extLst>
        </xdr:cNvPr>
        <xdr:cNvSpPr/>
      </xdr:nvSpPr>
      <xdr:spPr>
        <a:xfrm>
          <a:off x="60960" y="2758440"/>
          <a:ext cx="1363980" cy="38100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PRODUCTS</a:t>
          </a:r>
          <a:endParaRPr lang="en-150" sz="1400" b="1">
            <a:solidFill>
              <a:sysClr val="windowText" lastClr="000000"/>
            </a:solidFill>
          </a:endParaRPr>
        </a:p>
      </xdr:txBody>
    </xdr:sp>
    <xdr:clientData/>
  </xdr:twoCellAnchor>
  <xdr:twoCellAnchor>
    <xdr:from>
      <xdr:col>0</xdr:col>
      <xdr:colOff>53340</xdr:colOff>
      <xdr:row>17</xdr:row>
      <xdr:rowOff>121920</xdr:rowOff>
    </xdr:from>
    <xdr:to>
      <xdr:col>2</xdr:col>
      <xdr:colOff>198120</xdr:colOff>
      <xdr:row>19</xdr:row>
      <xdr:rowOff>137160</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995D03C1-64F0-487D-A0D5-8706AA99D38F}"/>
            </a:ext>
          </a:extLst>
        </xdr:cNvPr>
        <xdr:cNvSpPr/>
      </xdr:nvSpPr>
      <xdr:spPr>
        <a:xfrm>
          <a:off x="53340" y="3230880"/>
          <a:ext cx="1363980" cy="38100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CATEGORIES</a:t>
          </a:r>
          <a:endParaRPr lang="en-150" sz="1400" b="1">
            <a:solidFill>
              <a:sysClr val="windowText" lastClr="000000"/>
            </a:solidFill>
          </a:endParaRPr>
        </a:p>
      </xdr:txBody>
    </xdr:sp>
    <xdr:clientData/>
  </xdr:twoCellAnchor>
  <xdr:twoCellAnchor>
    <xdr:from>
      <xdr:col>16</xdr:col>
      <xdr:colOff>114300</xdr:colOff>
      <xdr:row>12</xdr:row>
      <xdr:rowOff>15240</xdr:rowOff>
    </xdr:from>
    <xdr:to>
      <xdr:col>20</xdr:col>
      <xdr:colOff>198120</xdr:colOff>
      <xdr:row>14</xdr:row>
      <xdr:rowOff>0</xdr:rowOff>
    </xdr:to>
    <xdr:sp macro="" textlink="">
      <xdr:nvSpPr>
        <xdr:cNvPr id="15" name="Rectangle: Rounded Corners 14">
          <a:extLst>
            <a:ext uri="{FF2B5EF4-FFF2-40B4-BE49-F238E27FC236}">
              <a16:creationId xmlns:a16="http://schemas.microsoft.com/office/drawing/2014/main" id="{D13121FC-016D-4432-A3FA-14190E0A6263}"/>
            </a:ext>
          </a:extLst>
        </xdr:cNvPr>
        <xdr:cNvSpPr/>
      </xdr:nvSpPr>
      <xdr:spPr>
        <a:xfrm>
          <a:off x="9867900" y="2209800"/>
          <a:ext cx="2522220" cy="350520"/>
        </a:xfrm>
        <a:prstGeom prst="roundRect">
          <a:avLst>
            <a:gd name="adj" fmla="val 972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Bottom 2 categories</a:t>
          </a:r>
          <a:endParaRPr lang="en-150" sz="1400" b="1">
            <a:solidFill>
              <a:sysClr val="windowText" lastClr="000000"/>
            </a:solidFill>
          </a:endParaRPr>
        </a:p>
      </xdr:txBody>
    </xdr:sp>
    <xdr:clientData/>
  </xdr:twoCellAnchor>
  <xdr:twoCellAnchor editAs="oneCell">
    <xdr:from>
      <xdr:col>16</xdr:col>
      <xdr:colOff>533400</xdr:colOff>
      <xdr:row>1</xdr:row>
      <xdr:rowOff>114300</xdr:rowOff>
    </xdr:from>
    <xdr:to>
      <xdr:col>19</xdr:col>
      <xdr:colOff>533400</xdr:colOff>
      <xdr:row>7</xdr:row>
      <xdr:rowOff>114300</xdr:rowOff>
    </xdr:to>
    <mc:AlternateContent xmlns:mc="http://schemas.openxmlformats.org/markup-compatibility/2006">
      <mc:Choice xmlns:a14="http://schemas.microsoft.com/office/drawing/2010/main" Requires="a14">
        <xdr:graphicFrame macro="">
          <xdr:nvGraphicFramePr>
            <xdr:cNvPr id="16" name="Category 3">
              <a:extLst>
                <a:ext uri="{FF2B5EF4-FFF2-40B4-BE49-F238E27FC236}">
                  <a16:creationId xmlns:a16="http://schemas.microsoft.com/office/drawing/2014/main" id="{3F7FFD22-C3B6-4C73-BE92-76D853CA8C02}"/>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10287000" y="297180"/>
              <a:ext cx="1828800" cy="109728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464820</xdr:colOff>
      <xdr:row>12</xdr:row>
      <xdr:rowOff>0</xdr:rowOff>
    </xdr:from>
    <xdr:to>
      <xdr:col>5</xdr:col>
      <xdr:colOff>160020</xdr:colOff>
      <xdr:row>13</xdr:row>
      <xdr:rowOff>175260</xdr:rowOff>
    </xdr:to>
    <xdr:sp macro="" textlink="">
      <xdr:nvSpPr>
        <xdr:cNvPr id="17" name="Rectangle: Rounded Corners 16">
          <a:extLst>
            <a:ext uri="{FF2B5EF4-FFF2-40B4-BE49-F238E27FC236}">
              <a16:creationId xmlns:a16="http://schemas.microsoft.com/office/drawing/2014/main" id="{0CF2A4D9-8B8B-482A-9A49-23DFC5D30D5F}"/>
            </a:ext>
          </a:extLst>
        </xdr:cNvPr>
        <xdr:cNvSpPr/>
      </xdr:nvSpPr>
      <xdr:spPr>
        <a:xfrm>
          <a:off x="1684020" y="2194560"/>
          <a:ext cx="1524000" cy="358140"/>
        </a:xfrm>
        <a:prstGeom prst="roundRect">
          <a:avLst>
            <a:gd name="adj" fmla="val 972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Sales</a:t>
          </a:r>
          <a:r>
            <a:rPr lang="en-US" sz="1400" b="1" baseline="0">
              <a:solidFill>
                <a:sysClr val="windowText" lastClr="000000"/>
              </a:solidFill>
            </a:rPr>
            <a:t> by product</a:t>
          </a:r>
          <a:endParaRPr lang="en-150" sz="1400" b="1">
            <a:solidFill>
              <a:sysClr val="windowText" lastClr="000000"/>
            </a:solidFill>
          </a:endParaRPr>
        </a:p>
      </xdr:txBody>
    </xdr:sp>
    <xdr:clientData/>
  </xdr:twoCellAnchor>
  <xdr:twoCellAnchor editAs="oneCell">
    <xdr:from>
      <xdr:col>19</xdr:col>
      <xdr:colOff>541020</xdr:colOff>
      <xdr:row>1</xdr:row>
      <xdr:rowOff>114300</xdr:rowOff>
    </xdr:from>
    <xdr:to>
      <xdr:col>22</xdr:col>
      <xdr:colOff>480060</xdr:colOff>
      <xdr:row>7</xdr:row>
      <xdr:rowOff>91440</xdr:rowOff>
    </xdr:to>
    <mc:AlternateContent xmlns:mc="http://schemas.openxmlformats.org/markup-compatibility/2006">
      <mc:Choice xmlns:a14="http://schemas.microsoft.com/office/drawing/2010/main" Requires="a14">
        <xdr:graphicFrame macro="">
          <xdr:nvGraphicFramePr>
            <xdr:cNvPr id="18" name="City 3">
              <a:extLst>
                <a:ext uri="{FF2B5EF4-FFF2-40B4-BE49-F238E27FC236}">
                  <a16:creationId xmlns:a16="http://schemas.microsoft.com/office/drawing/2014/main" id="{6A385F47-463F-4691-A4CA-D4AE0456FEF3}"/>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dr:sp macro="" textlink="">
          <xdr:nvSpPr>
            <xdr:cNvPr id="0" name=""/>
            <xdr:cNvSpPr>
              <a:spLocks noTextEdit="1"/>
            </xdr:cNvSpPr>
          </xdr:nvSpPr>
          <xdr:spPr>
            <a:xfrm>
              <a:off x="12123420" y="297180"/>
              <a:ext cx="1767840" cy="107442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472440</xdr:colOff>
      <xdr:row>15</xdr:row>
      <xdr:rowOff>7620</xdr:rowOff>
    </xdr:from>
    <xdr:to>
      <xdr:col>9</xdr:col>
      <xdr:colOff>83820</xdr:colOff>
      <xdr:row>30</xdr:row>
      <xdr:rowOff>7620</xdr:rowOff>
    </xdr:to>
    <xdr:graphicFrame macro="">
      <xdr:nvGraphicFramePr>
        <xdr:cNvPr id="20" name="Chart 19">
          <a:extLst>
            <a:ext uri="{FF2B5EF4-FFF2-40B4-BE49-F238E27FC236}">
              <a16:creationId xmlns:a16="http://schemas.microsoft.com/office/drawing/2014/main" id="{33A5973D-BBC2-4FDE-9F8E-9F0B8228E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289560</xdr:colOff>
      <xdr:row>14</xdr:row>
      <xdr:rowOff>60960</xdr:rowOff>
    </xdr:from>
    <xdr:to>
      <xdr:col>15</xdr:col>
      <xdr:colOff>358140</xdr:colOff>
      <xdr:row>26</xdr:row>
      <xdr:rowOff>99060</xdr:rowOff>
    </xdr:to>
    <xdr:graphicFrame macro="">
      <xdr:nvGraphicFramePr>
        <xdr:cNvPr id="22" name="Chart 21">
          <a:extLst>
            <a:ext uri="{FF2B5EF4-FFF2-40B4-BE49-F238E27FC236}">
              <a16:creationId xmlns:a16="http://schemas.microsoft.com/office/drawing/2014/main" id="{C77FAB9D-EB90-496E-8524-6B2FCFBE8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22860</xdr:colOff>
      <xdr:row>14</xdr:row>
      <xdr:rowOff>76200</xdr:rowOff>
    </xdr:from>
    <xdr:to>
      <xdr:col>22</xdr:col>
      <xdr:colOff>312420</xdr:colOff>
      <xdr:row>27</xdr:row>
      <xdr:rowOff>53340</xdr:rowOff>
    </xdr:to>
    <xdr:graphicFrame macro="">
      <xdr:nvGraphicFramePr>
        <xdr:cNvPr id="24" name="Chart 23">
          <a:extLst>
            <a:ext uri="{FF2B5EF4-FFF2-40B4-BE49-F238E27FC236}">
              <a16:creationId xmlns:a16="http://schemas.microsoft.com/office/drawing/2014/main" id="{66688805-19B9-4CDE-A1DC-FE3D4ED83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xdr:row>
      <xdr:rowOff>0</xdr:rowOff>
    </xdr:from>
    <xdr:to>
      <xdr:col>23</xdr:col>
      <xdr:colOff>53340</xdr:colOff>
      <xdr:row>37</xdr:row>
      <xdr:rowOff>137160</xdr:rowOff>
    </xdr:to>
    <xdr:sp macro="" textlink="">
      <xdr:nvSpPr>
        <xdr:cNvPr id="2" name="Rectangle: Rounded Corners 1">
          <a:extLst>
            <a:ext uri="{FF2B5EF4-FFF2-40B4-BE49-F238E27FC236}">
              <a16:creationId xmlns:a16="http://schemas.microsoft.com/office/drawing/2014/main" id="{F37EB42F-1542-4A12-BC57-4F8E46039362}"/>
            </a:ext>
          </a:extLst>
        </xdr:cNvPr>
        <xdr:cNvSpPr/>
      </xdr:nvSpPr>
      <xdr:spPr>
        <a:xfrm>
          <a:off x="38100" y="182880"/>
          <a:ext cx="14036040" cy="6720840"/>
        </a:xfrm>
        <a:prstGeom prst="roundRect">
          <a:avLst>
            <a:gd name="adj" fmla="val 471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2</xdr:col>
      <xdr:colOff>251460</xdr:colOff>
      <xdr:row>1</xdr:row>
      <xdr:rowOff>22860</xdr:rowOff>
    </xdr:from>
    <xdr:to>
      <xdr:col>22</xdr:col>
      <xdr:colOff>457200</xdr:colOff>
      <xdr:row>36</xdr:row>
      <xdr:rowOff>91440</xdr:rowOff>
    </xdr:to>
    <xdr:sp macro="" textlink="">
      <xdr:nvSpPr>
        <xdr:cNvPr id="3" name="Rectangle: Rounded Corners 2">
          <a:extLst>
            <a:ext uri="{FF2B5EF4-FFF2-40B4-BE49-F238E27FC236}">
              <a16:creationId xmlns:a16="http://schemas.microsoft.com/office/drawing/2014/main" id="{FF3F4F13-4202-4DC2-8364-C4CAAFD71A26}"/>
            </a:ext>
          </a:extLst>
        </xdr:cNvPr>
        <xdr:cNvSpPr/>
      </xdr:nvSpPr>
      <xdr:spPr>
        <a:xfrm>
          <a:off x="1470660" y="205740"/>
          <a:ext cx="12397740" cy="6469380"/>
        </a:xfrm>
        <a:prstGeom prst="roundRect">
          <a:avLst>
            <a:gd name="adj" fmla="val 4719"/>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editAs="oneCell">
    <xdr:from>
      <xdr:col>14</xdr:col>
      <xdr:colOff>22860</xdr:colOff>
      <xdr:row>1</xdr:row>
      <xdr:rowOff>99060</xdr:rowOff>
    </xdr:from>
    <xdr:to>
      <xdr:col>16</xdr:col>
      <xdr:colOff>502920</xdr:colOff>
      <xdr:row>7</xdr:row>
      <xdr:rowOff>106680</xdr:rowOff>
    </xdr:to>
    <mc:AlternateContent xmlns:mc="http://schemas.openxmlformats.org/markup-compatibility/2006">
      <mc:Choice xmlns:a14="http://schemas.microsoft.com/office/drawing/2010/main" Requires="a14">
        <xdr:graphicFrame macro="">
          <xdr:nvGraphicFramePr>
            <xdr:cNvPr id="4" name="Region 2">
              <a:extLst>
                <a:ext uri="{FF2B5EF4-FFF2-40B4-BE49-F238E27FC236}">
                  <a16:creationId xmlns:a16="http://schemas.microsoft.com/office/drawing/2014/main" id="{489EE6B9-A957-4251-A4F9-B23F76A0551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557260" y="281940"/>
              <a:ext cx="1699260" cy="110490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396240</xdr:colOff>
      <xdr:row>1</xdr:row>
      <xdr:rowOff>91440</xdr:rowOff>
    </xdr:from>
    <xdr:to>
      <xdr:col>13</xdr:col>
      <xdr:colOff>594360</xdr:colOff>
      <xdr:row>7</xdr:row>
      <xdr:rowOff>99059</xdr:rowOff>
    </xdr:to>
    <mc:AlternateContent xmlns:mc="http://schemas.openxmlformats.org/markup-compatibility/2006">
      <mc:Choice xmlns:a14="http://schemas.microsoft.com/office/drawing/2010/main" Requires="a14">
        <xdr:graphicFrame macro="">
          <xdr:nvGraphicFramePr>
            <xdr:cNvPr id="5" name="Product 2">
              <a:extLst>
                <a:ext uri="{FF2B5EF4-FFF2-40B4-BE49-F238E27FC236}">
                  <a16:creationId xmlns:a16="http://schemas.microsoft.com/office/drawing/2014/main" id="{D6296AF6-E5D2-4B45-B0FE-6D80F04B40D9}"/>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1615440" y="274320"/>
              <a:ext cx="6903720" cy="1104899"/>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396240</xdr:colOff>
      <xdr:row>7</xdr:row>
      <xdr:rowOff>22860</xdr:rowOff>
    </xdr:from>
    <xdr:to>
      <xdr:col>4</xdr:col>
      <xdr:colOff>91440</xdr:colOff>
      <xdr:row>12</xdr:row>
      <xdr:rowOff>22860</xdr:rowOff>
    </xdr:to>
    <xdr:pic>
      <xdr:nvPicPr>
        <xdr:cNvPr id="6" name="Graphic 5" descr="Bar chart">
          <a:extLst>
            <a:ext uri="{FF2B5EF4-FFF2-40B4-BE49-F238E27FC236}">
              <a16:creationId xmlns:a16="http://schemas.microsoft.com/office/drawing/2014/main" id="{45156999-C335-4510-83C9-3AB56A96DC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15440" y="1303020"/>
          <a:ext cx="914400" cy="914400"/>
        </a:xfrm>
        <a:prstGeom prst="rect">
          <a:avLst/>
        </a:prstGeom>
      </xdr:spPr>
    </xdr:pic>
    <xdr:clientData/>
  </xdr:twoCellAnchor>
  <xdr:twoCellAnchor>
    <xdr:from>
      <xdr:col>3</xdr:col>
      <xdr:colOff>556260</xdr:colOff>
      <xdr:row>8</xdr:row>
      <xdr:rowOff>53340</xdr:rowOff>
    </xdr:from>
    <xdr:to>
      <xdr:col>5</xdr:col>
      <xdr:colOff>304800</xdr:colOff>
      <xdr:row>9</xdr:row>
      <xdr:rowOff>167640</xdr:rowOff>
    </xdr:to>
    <xdr:sp macro="" textlink="">
      <xdr:nvSpPr>
        <xdr:cNvPr id="7" name="Rectangle 6">
          <a:extLst>
            <a:ext uri="{FF2B5EF4-FFF2-40B4-BE49-F238E27FC236}">
              <a16:creationId xmlns:a16="http://schemas.microsoft.com/office/drawing/2014/main" id="{9E780613-D532-486D-91E6-E756C5CE0F8F}"/>
            </a:ext>
          </a:extLst>
        </xdr:cNvPr>
        <xdr:cNvSpPr/>
      </xdr:nvSpPr>
      <xdr:spPr>
        <a:xfrm>
          <a:off x="2385060" y="1516380"/>
          <a:ext cx="96774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Analytics</a:t>
          </a:r>
          <a:endParaRPr lang="en-150" sz="1400" b="1">
            <a:solidFill>
              <a:sysClr val="windowText" lastClr="000000"/>
            </a:solidFill>
          </a:endParaRPr>
        </a:p>
      </xdr:txBody>
    </xdr:sp>
    <xdr:clientData/>
  </xdr:twoCellAnchor>
  <xdr:twoCellAnchor>
    <xdr:from>
      <xdr:col>2</xdr:col>
      <xdr:colOff>434340</xdr:colOff>
      <xdr:row>11</xdr:row>
      <xdr:rowOff>137160</xdr:rowOff>
    </xdr:from>
    <xdr:to>
      <xdr:col>9</xdr:col>
      <xdr:colOff>220980</xdr:colOff>
      <xdr:row>35</xdr:row>
      <xdr:rowOff>99060</xdr:rowOff>
    </xdr:to>
    <xdr:sp macro="" textlink="">
      <xdr:nvSpPr>
        <xdr:cNvPr id="8" name="Rectangle 7">
          <a:extLst>
            <a:ext uri="{FF2B5EF4-FFF2-40B4-BE49-F238E27FC236}">
              <a16:creationId xmlns:a16="http://schemas.microsoft.com/office/drawing/2014/main" id="{0C722431-CD4C-49CA-A32C-7B4E62287C8B}"/>
            </a:ext>
          </a:extLst>
        </xdr:cNvPr>
        <xdr:cNvSpPr/>
      </xdr:nvSpPr>
      <xdr:spPr>
        <a:xfrm>
          <a:off x="1653540" y="2148840"/>
          <a:ext cx="4053840" cy="43510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9</xdr:col>
      <xdr:colOff>297180</xdr:colOff>
      <xdr:row>11</xdr:row>
      <xdr:rowOff>152400</xdr:rowOff>
    </xdr:from>
    <xdr:to>
      <xdr:col>15</xdr:col>
      <xdr:colOff>441960</xdr:colOff>
      <xdr:row>28</xdr:row>
      <xdr:rowOff>0</xdr:rowOff>
    </xdr:to>
    <xdr:sp macro="" textlink="">
      <xdr:nvSpPr>
        <xdr:cNvPr id="9" name="Rectangle 8">
          <a:extLst>
            <a:ext uri="{FF2B5EF4-FFF2-40B4-BE49-F238E27FC236}">
              <a16:creationId xmlns:a16="http://schemas.microsoft.com/office/drawing/2014/main" id="{463CD5FE-416F-4C95-B24F-AFBC73B3F8CB}"/>
            </a:ext>
          </a:extLst>
        </xdr:cNvPr>
        <xdr:cNvSpPr/>
      </xdr:nvSpPr>
      <xdr:spPr>
        <a:xfrm>
          <a:off x="5783580" y="2164080"/>
          <a:ext cx="3802380" cy="29565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16</xdr:col>
      <xdr:colOff>22860</xdr:colOff>
      <xdr:row>11</xdr:row>
      <xdr:rowOff>152400</xdr:rowOff>
    </xdr:from>
    <xdr:to>
      <xdr:col>22</xdr:col>
      <xdr:colOff>373380</xdr:colOff>
      <xdr:row>28</xdr:row>
      <xdr:rowOff>0</xdr:rowOff>
    </xdr:to>
    <xdr:sp macro="" textlink="">
      <xdr:nvSpPr>
        <xdr:cNvPr id="10" name="Rectangle 9">
          <a:extLst>
            <a:ext uri="{FF2B5EF4-FFF2-40B4-BE49-F238E27FC236}">
              <a16:creationId xmlns:a16="http://schemas.microsoft.com/office/drawing/2014/main" id="{0EEB75F0-C585-4EEF-8702-F1C98E88428B}"/>
            </a:ext>
          </a:extLst>
        </xdr:cNvPr>
        <xdr:cNvSpPr/>
      </xdr:nvSpPr>
      <xdr:spPr>
        <a:xfrm>
          <a:off x="9776460" y="2164080"/>
          <a:ext cx="4008120" cy="29565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9</xdr:col>
      <xdr:colOff>358140</xdr:colOff>
      <xdr:row>12</xdr:row>
      <xdr:rowOff>7620</xdr:rowOff>
    </xdr:from>
    <xdr:to>
      <xdr:col>13</xdr:col>
      <xdr:colOff>30480</xdr:colOff>
      <xdr:row>13</xdr:row>
      <xdr:rowOff>152400</xdr:rowOff>
    </xdr:to>
    <xdr:sp macro="" textlink="">
      <xdr:nvSpPr>
        <xdr:cNvPr id="19" name="Rectangle: Rounded Corners 18">
          <a:extLst>
            <a:ext uri="{FF2B5EF4-FFF2-40B4-BE49-F238E27FC236}">
              <a16:creationId xmlns:a16="http://schemas.microsoft.com/office/drawing/2014/main" id="{FB5E6F6F-A48D-40A8-A582-8B7ECA46D1A8}"/>
            </a:ext>
          </a:extLst>
        </xdr:cNvPr>
        <xdr:cNvSpPr/>
      </xdr:nvSpPr>
      <xdr:spPr>
        <a:xfrm>
          <a:off x="5844540" y="2202180"/>
          <a:ext cx="2110740" cy="327660"/>
        </a:xfrm>
        <a:prstGeom prst="roundRect">
          <a:avLst>
            <a:gd name="adj" fmla="val 972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Top</a:t>
          </a:r>
          <a:r>
            <a:rPr lang="en-US" sz="1400" b="1" baseline="0">
              <a:solidFill>
                <a:sysClr val="windowText" lastClr="000000"/>
              </a:solidFill>
            </a:rPr>
            <a:t> 5 selling product</a:t>
          </a:r>
          <a:endParaRPr lang="en-150" sz="1400" b="1">
            <a:solidFill>
              <a:sysClr val="windowText" lastClr="000000"/>
            </a:solidFill>
          </a:endParaRPr>
        </a:p>
      </xdr:txBody>
    </xdr:sp>
    <xdr:clientData/>
  </xdr:twoCellAnchor>
  <xdr:twoCellAnchor>
    <xdr:from>
      <xdr:col>0</xdr:col>
      <xdr:colOff>83820</xdr:colOff>
      <xdr:row>12</xdr:row>
      <xdr:rowOff>106680</xdr:rowOff>
    </xdr:from>
    <xdr:to>
      <xdr:col>2</xdr:col>
      <xdr:colOff>228600</xdr:colOff>
      <xdr:row>14</xdr:row>
      <xdr:rowOff>121920</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38370403-D80B-4B62-BE5E-CC80CD4E5019}"/>
            </a:ext>
          </a:extLst>
        </xdr:cNvPr>
        <xdr:cNvSpPr/>
      </xdr:nvSpPr>
      <xdr:spPr>
        <a:xfrm>
          <a:off x="83820" y="2301240"/>
          <a:ext cx="1363980" cy="38100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DASHBOARD</a:t>
          </a:r>
          <a:endParaRPr lang="en-150" sz="1400" b="1">
            <a:solidFill>
              <a:sysClr val="windowText" lastClr="000000"/>
            </a:solidFill>
          </a:endParaRPr>
        </a:p>
      </xdr:txBody>
    </xdr:sp>
    <xdr:clientData/>
  </xdr:twoCellAnchor>
  <xdr:twoCellAnchor>
    <xdr:from>
      <xdr:col>0</xdr:col>
      <xdr:colOff>60960</xdr:colOff>
      <xdr:row>15</xdr:row>
      <xdr:rowOff>15240</xdr:rowOff>
    </xdr:from>
    <xdr:to>
      <xdr:col>2</xdr:col>
      <xdr:colOff>205740</xdr:colOff>
      <xdr:row>17</xdr:row>
      <xdr:rowOff>30480</xdr:rowOff>
    </xdr:to>
    <xdr:sp macro="" textlink="">
      <xdr:nvSpPr>
        <xdr:cNvPr id="21" name="Rectangle: Rounded Corners 20">
          <a:hlinkClick xmlns:r="http://schemas.openxmlformats.org/officeDocument/2006/relationships" r:id="rId4"/>
          <a:extLst>
            <a:ext uri="{FF2B5EF4-FFF2-40B4-BE49-F238E27FC236}">
              <a16:creationId xmlns:a16="http://schemas.microsoft.com/office/drawing/2014/main" id="{0EC9DA2A-B1E2-4517-B378-8E478C2DDA12}"/>
            </a:ext>
          </a:extLst>
        </xdr:cNvPr>
        <xdr:cNvSpPr/>
      </xdr:nvSpPr>
      <xdr:spPr>
        <a:xfrm>
          <a:off x="60960" y="2758440"/>
          <a:ext cx="1363980" cy="38100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PRODUCTS</a:t>
          </a:r>
          <a:endParaRPr lang="en-150" sz="1400" b="1">
            <a:solidFill>
              <a:sysClr val="windowText" lastClr="000000"/>
            </a:solidFill>
          </a:endParaRPr>
        </a:p>
      </xdr:txBody>
    </xdr:sp>
    <xdr:clientData/>
  </xdr:twoCellAnchor>
  <xdr:twoCellAnchor>
    <xdr:from>
      <xdr:col>0</xdr:col>
      <xdr:colOff>53340</xdr:colOff>
      <xdr:row>17</xdr:row>
      <xdr:rowOff>121920</xdr:rowOff>
    </xdr:from>
    <xdr:to>
      <xdr:col>2</xdr:col>
      <xdr:colOff>198120</xdr:colOff>
      <xdr:row>19</xdr:row>
      <xdr:rowOff>137160</xdr:rowOff>
    </xdr:to>
    <xdr:sp macro="" textlink="">
      <xdr:nvSpPr>
        <xdr:cNvPr id="22" name="Rectangle: Rounded Corners 21">
          <a:hlinkClick xmlns:r="http://schemas.openxmlformats.org/officeDocument/2006/relationships" r:id="rId5"/>
          <a:extLst>
            <a:ext uri="{FF2B5EF4-FFF2-40B4-BE49-F238E27FC236}">
              <a16:creationId xmlns:a16="http://schemas.microsoft.com/office/drawing/2014/main" id="{CE67EA5B-BCDF-4B7B-B030-C939EB286ABC}"/>
            </a:ext>
          </a:extLst>
        </xdr:cNvPr>
        <xdr:cNvSpPr/>
      </xdr:nvSpPr>
      <xdr:spPr>
        <a:xfrm>
          <a:off x="53340" y="3230880"/>
          <a:ext cx="1363980" cy="38100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CATEGORIES</a:t>
          </a:r>
          <a:endParaRPr lang="en-150" sz="1400" b="1">
            <a:solidFill>
              <a:sysClr val="windowText" lastClr="000000"/>
            </a:solidFill>
          </a:endParaRPr>
        </a:p>
      </xdr:txBody>
    </xdr:sp>
    <xdr:clientData/>
  </xdr:twoCellAnchor>
  <xdr:twoCellAnchor>
    <xdr:from>
      <xdr:col>16</xdr:col>
      <xdr:colOff>114300</xdr:colOff>
      <xdr:row>12</xdr:row>
      <xdr:rowOff>15240</xdr:rowOff>
    </xdr:from>
    <xdr:to>
      <xdr:col>20</xdr:col>
      <xdr:colOff>198120</xdr:colOff>
      <xdr:row>14</xdr:row>
      <xdr:rowOff>0</xdr:rowOff>
    </xdr:to>
    <xdr:sp macro="" textlink="">
      <xdr:nvSpPr>
        <xdr:cNvPr id="23" name="Rectangle: Rounded Corners 22">
          <a:extLst>
            <a:ext uri="{FF2B5EF4-FFF2-40B4-BE49-F238E27FC236}">
              <a16:creationId xmlns:a16="http://schemas.microsoft.com/office/drawing/2014/main" id="{9C8E4AF0-B64B-4D51-825B-B061DFAA7625}"/>
            </a:ext>
          </a:extLst>
        </xdr:cNvPr>
        <xdr:cNvSpPr/>
      </xdr:nvSpPr>
      <xdr:spPr>
        <a:xfrm>
          <a:off x="9867900" y="2209800"/>
          <a:ext cx="2522220" cy="350520"/>
        </a:xfrm>
        <a:prstGeom prst="roundRect">
          <a:avLst>
            <a:gd name="adj" fmla="val 972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Top</a:t>
          </a:r>
          <a:r>
            <a:rPr lang="en-US" sz="1400" b="1" baseline="0">
              <a:solidFill>
                <a:sysClr val="windowText" lastClr="000000"/>
              </a:solidFill>
            </a:rPr>
            <a:t> 3 less selling product</a:t>
          </a:r>
          <a:endParaRPr lang="en-150" sz="1400" b="1">
            <a:solidFill>
              <a:sysClr val="windowText" lastClr="000000"/>
            </a:solidFill>
          </a:endParaRPr>
        </a:p>
      </xdr:txBody>
    </xdr:sp>
    <xdr:clientData/>
  </xdr:twoCellAnchor>
  <xdr:twoCellAnchor editAs="oneCell">
    <xdr:from>
      <xdr:col>16</xdr:col>
      <xdr:colOff>533400</xdr:colOff>
      <xdr:row>1</xdr:row>
      <xdr:rowOff>114300</xdr:rowOff>
    </xdr:from>
    <xdr:to>
      <xdr:col>19</xdr:col>
      <xdr:colOff>533400</xdr:colOff>
      <xdr:row>7</xdr:row>
      <xdr:rowOff>114300</xdr:rowOff>
    </xdr:to>
    <mc:AlternateContent xmlns:mc="http://schemas.openxmlformats.org/markup-compatibility/2006">
      <mc:Choice xmlns:a14="http://schemas.microsoft.com/office/drawing/2010/main" Requires="a14">
        <xdr:graphicFrame macro="">
          <xdr:nvGraphicFramePr>
            <xdr:cNvPr id="25" name="Category 2">
              <a:extLst>
                <a:ext uri="{FF2B5EF4-FFF2-40B4-BE49-F238E27FC236}">
                  <a16:creationId xmlns:a16="http://schemas.microsoft.com/office/drawing/2014/main" id="{8EC5EEC6-FFC0-4CC7-AE50-2571BFAD702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10287000" y="297180"/>
              <a:ext cx="1828800" cy="109728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464820</xdr:colOff>
      <xdr:row>12</xdr:row>
      <xdr:rowOff>0</xdr:rowOff>
    </xdr:from>
    <xdr:to>
      <xdr:col>5</xdr:col>
      <xdr:colOff>160020</xdr:colOff>
      <xdr:row>13</xdr:row>
      <xdr:rowOff>175260</xdr:rowOff>
    </xdr:to>
    <xdr:sp macro="" textlink="">
      <xdr:nvSpPr>
        <xdr:cNvPr id="26" name="Rectangle: Rounded Corners 25">
          <a:extLst>
            <a:ext uri="{FF2B5EF4-FFF2-40B4-BE49-F238E27FC236}">
              <a16:creationId xmlns:a16="http://schemas.microsoft.com/office/drawing/2014/main" id="{9E6E70CD-2831-4488-9F9F-5048A3E65D0F}"/>
            </a:ext>
          </a:extLst>
        </xdr:cNvPr>
        <xdr:cNvSpPr/>
      </xdr:nvSpPr>
      <xdr:spPr>
        <a:xfrm>
          <a:off x="1684020" y="2194560"/>
          <a:ext cx="1524000" cy="358140"/>
        </a:xfrm>
        <a:prstGeom prst="roundRect">
          <a:avLst>
            <a:gd name="adj" fmla="val 972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Sales</a:t>
          </a:r>
          <a:r>
            <a:rPr lang="en-US" sz="1400" b="1" baseline="0">
              <a:solidFill>
                <a:sysClr val="windowText" lastClr="000000"/>
              </a:solidFill>
            </a:rPr>
            <a:t> by product</a:t>
          </a:r>
          <a:endParaRPr lang="en-150" sz="1400" b="1">
            <a:solidFill>
              <a:sysClr val="windowText" lastClr="000000"/>
            </a:solidFill>
          </a:endParaRPr>
        </a:p>
      </xdr:txBody>
    </xdr:sp>
    <xdr:clientData/>
  </xdr:twoCellAnchor>
  <xdr:twoCellAnchor editAs="oneCell">
    <xdr:from>
      <xdr:col>19</xdr:col>
      <xdr:colOff>541020</xdr:colOff>
      <xdr:row>1</xdr:row>
      <xdr:rowOff>114300</xdr:rowOff>
    </xdr:from>
    <xdr:to>
      <xdr:col>22</xdr:col>
      <xdr:colOff>480060</xdr:colOff>
      <xdr:row>7</xdr:row>
      <xdr:rowOff>91440</xdr:rowOff>
    </xdr:to>
    <mc:AlternateContent xmlns:mc="http://schemas.openxmlformats.org/markup-compatibility/2006">
      <mc:Choice xmlns:a14="http://schemas.microsoft.com/office/drawing/2010/main" Requires="a14">
        <xdr:graphicFrame macro="">
          <xdr:nvGraphicFramePr>
            <xdr:cNvPr id="33" name="City 2">
              <a:extLst>
                <a:ext uri="{FF2B5EF4-FFF2-40B4-BE49-F238E27FC236}">
                  <a16:creationId xmlns:a16="http://schemas.microsoft.com/office/drawing/2014/main" id="{9EFF3DC9-1BD9-4636-97E9-E9949473D7C9}"/>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2123420" y="297180"/>
              <a:ext cx="1767840" cy="107442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365760</xdr:colOff>
      <xdr:row>14</xdr:row>
      <xdr:rowOff>60960</xdr:rowOff>
    </xdr:from>
    <xdr:to>
      <xdr:col>15</xdr:col>
      <xdr:colOff>381000</xdr:colOff>
      <xdr:row>26</xdr:row>
      <xdr:rowOff>114300</xdr:rowOff>
    </xdr:to>
    <xdr:graphicFrame macro="">
      <xdr:nvGraphicFramePr>
        <xdr:cNvPr id="36" name="Chart 35">
          <a:extLst>
            <a:ext uri="{FF2B5EF4-FFF2-40B4-BE49-F238E27FC236}">
              <a16:creationId xmlns:a16="http://schemas.microsoft.com/office/drawing/2014/main" id="{B049F02C-5908-47D0-BBED-AF9548D51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472440</xdr:colOff>
      <xdr:row>15</xdr:row>
      <xdr:rowOff>7620</xdr:rowOff>
    </xdr:from>
    <xdr:to>
      <xdr:col>9</xdr:col>
      <xdr:colOff>83820</xdr:colOff>
      <xdr:row>30</xdr:row>
      <xdr:rowOff>7620</xdr:rowOff>
    </xdr:to>
    <xdr:graphicFrame macro="">
      <xdr:nvGraphicFramePr>
        <xdr:cNvPr id="39" name="Chart 38">
          <a:extLst>
            <a:ext uri="{FF2B5EF4-FFF2-40B4-BE49-F238E27FC236}">
              <a16:creationId xmlns:a16="http://schemas.microsoft.com/office/drawing/2014/main" id="{D258BC12-BD65-4851-B169-50D7B8ECA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22860</xdr:colOff>
      <xdr:row>14</xdr:row>
      <xdr:rowOff>114300</xdr:rowOff>
    </xdr:from>
    <xdr:to>
      <xdr:col>22</xdr:col>
      <xdr:colOff>327660</xdr:colOff>
      <xdr:row>26</xdr:row>
      <xdr:rowOff>152400</xdr:rowOff>
    </xdr:to>
    <xdr:graphicFrame macro="">
      <xdr:nvGraphicFramePr>
        <xdr:cNvPr id="40" name="Chart 39">
          <a:extLst>
            <a:ext uri="{FF2B5EF4-FFF2-40B4-BE49-F238E27FC236}">
              <a16:creationId xmlns:a16="http://schemas.microsoft.com/office/drawing/2014/main" id="{8B0AE972-8306-4CB5-873D-B2642B0B5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xdr:row>
      <xdr:rowOff>0</xdr:rowOff>
    </xdr:from>
    <xdr:to>
      <xdr:col>23</xdr:col>
      <xdr:colOff>53340</xdr:colOff>
      <xdr:row>37</xdr:row>
      <xdr:rowOff>137160</xdr:rowOff>
    </xdr:to>
    <xdr:sp macro="" textlink="">
      <xdr:nvSpPr>
        <xdr:cNvPr id="2" name="Rectangle: Rounded Corners 1">
          <a:extLst>
            <a:ext uri="{FF2B5EF4-FFF2-40B4-BE49-F238E27FC236}">
              <a16:creationId xmlns:a16="http://schemas.microsoft.com/office/drawing/2014/main" id="{7A5CC7A8-671D-4F6B-9D55-C72FE351B812}"/>
            </a:ext>
          </a:extLst>
        </xdr:cNvPr>
        <xdr:cNvSpPr/>
      </xdr:nvSpPr>
      <xdr:spPr>
        <a:xfrm>
          <a:off x="38100" y="182880"/>
          <a:ext cx="14036040" cy="6720840"/>
        </a:xfrm>
        <a:prstGeom prst="roundRect">
          <a:avLst>
            <a:gd name="adj" fmla="val 471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2</xdr:col>
      <xdr:colOff>251460</xdr:colOff>
      <xdr:row>1</xdr:row>
      <xdr:rowOff>22860</xdr:rowOff>
    </xdr:from>
    <xdr:to>
      <xdr:col>22</xdr:col>
      <xdr:colOff>457200</xdr:colOff>
      <xdr:row>36</xdr:row>
      <xdr:rowOff>91440</xdr:rowOff>
    </xdr:to>
    <xdr:sp macro="" textlink="">
      <xdr:nvSpPr>
        <xdr:cNvPr id="3" name="Rectangle: Rounded Corners 2">
          <a:extLst>
            <a:ext uri="{FF2B5EF4-FFF2-40B4-BE49-F238E27FC236}">
              <a16:creationId xmlns:a16="http://schemas.microsoft.com/office/drawing/2014/main" id="{2A59020C-380C-4725-A07C-DC48D04896B1}"/>
            </a:ext>
          </a:extLst>
        </xdr:cNvPr>
        <xdr:cNvSpPr/>
      </xdr:nvSpPr>
      <xdr:spPr>
        <a:xfrm>
          <a:off x="1470660" y="205740"/>
          <a:ext cx="12397740" cy="6469380"/>
        </a:xfrm>
        <a:prstGeom prst="roundRect">
          <a:avLst>
            <a:gd name="adj" fmla="val 4719"/>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editAs="oneCell">
    <xdr:from>
      <xdr:col>15</xdr:col>
      <xdr:colOff>15240</xdr:colOff>
      <xdr:row>1</xdr:row>
      <xdr:rowOff>60960</xdr:rowOff>
    </xdr:from>
    <xdr:to>
      <xdr:col>17</xdr:col>
      <xdr:colOff>373380</xdr:colOff>
      <xdr:row>7</xdr:row>
      <xdr:rowOff>106680</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404E1672-FA78-4CAA-BED6-3DF7EE189D4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159240" y="243840"/>
              <a:ext cx="1577340" cy="114300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396240</xdr:colOff>
      <xdr:row>1</xdr:row>
      <xdr:rowOff>91440</xdr:rowOff>
    </xdr:from>
    <xdr:to>
      <xdr:col>14</xdr:col>
      <xdr:colOff>586740</xdr:colOff>
      <xdr:row>7</xdr:row>
      <xdr:rowOff>99059</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E2201B4C-2BE0-4299-82A2-61B4DEA4F50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615440" y="274320"/>
              <a:ext cx="7505700" cy="1104899"/>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396240</xdr:colOff>
      <xdr:row>7</xdr:row>
      <xdr:rowOff>22860</xdr:rowOff>
    </xdr:from>
    <xdr:to>
      <xdr:col>4</xdr:col>
      <xdr:colOff>91440</xdr:colOff>
      <xdr:row>12</xdr:row>
      <xdr:rowOff>22860</xdr:rowOff>
    </xdr:to>
    <xdr:pic>
      <xdr:nvPicPr>
        <xdr:cNvPr id="7" name="Graphic 6" descr="Bar chart">
          <a:extLst>
            <a:ext uri="{FF2B5EF4-FFF2-40B4-BE49-F238E27FC236}">
              <a16:creationId xmlns:a16="http://schemas.microsoft.com/office/drawing/2014/main" id="{CACD7932-ACCA-457D-BED9-37CB7BC65C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15440" y="1303020"/>
          <a:ext cx="914400" cy="914400"/>
        </a:xfrm>
        <a:prstGeom prst="rect">
          <a:avLst/>
        </a:prstGeom>
      </xdr:spPr>
    </xdr:pic>
    <xdr:clientData/>
  </xdr:twoCellAnchor>
  <xdr:twoCellAnchor>
    <xdr:from>
      <xdr:col>3</xdr:col>
      <xdr:colOff>556260</xdr:colOff>
      <xdr:row>8</xdr:row>
      <xdr:rowOff>53340</xdr:rowOff>
    </xdr:from>
    <xdr:to>
      <xdr:col>5</xdr:col>
      <xdr:colOff>304800</xdr:colOff>
      <xdr:row>9</xdr:row>
      <xdr:rowOff>167640</xdr:rowOff>
    </xdr:to>
    <xdr:sp macro="" textlink="">
      <xdr:nvSpPr>
        <xdr:cNvPr id="8" name="Rectangle 7">
          <a:extLst>
            <a:ext uri="{FF2B5EF4-FFF2-40B4-BE49-F238E27FC236}">
              <a16:creationId xmlns:a16="http://schemas.microsoft.com/office/drawing/2014/main" id="{EF2DAAC3-6E87-459F-99EB-5E0157CA568A}"/>
            </a:ext>
          </a:extLst>
        </xdr:cNvPr>
        <xdr:cNvSpPr/>
      </xdr:nvSpPr>
      <xdr:spPr>
        <a:xfrm>
          <a:off x="2385060" y="1516380"/>
          <a:ext cx="96774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Analytics</a:t>
          </a:r>
          <a:endParaRPr lang="en-150" sz="1400" b="1">
            <a:solidFill>
              <a:sysClr val="windowText" lastClr="000000"/>
            </a:solidFill>
          </a:endParaRPr>
        </a:p>
      </xdr:txBody>
    </xdr:sp>
    <xdr:clientData/>
  </xdr:twoCellAnchor>
  <xdr:twoCellAnchor>
    <xdr:from>
      <xdr:col>2</xdr:col>
      <xdr:colOff>434340</xdr:colOff>
      <xdr:row>16</xdr:row>
      <xdr:rowOff>53340</xdr:rowOff>
    </xdr:from>
    <xdr:to>
      <xdr:col>9</xdr:col>
      <xdr:colOff>220980</xdr:colOff>
      <xdr:row>35</xdr:row>
      <xdr:rowOff>99060</xdr:rowOff>
    </xdr:to>
    <xdr:sp macro="" textlink="">
      <xdr:nvSpPr>
        <xdr:cNvPr id="9" name="Rectangle 8">
          <a:extLst>
            <a:ext uri="{FF2B5EF4-FFF2-40B4-BE49-F238E27FC236}">
              <a16:creationId xmlns:a16="http://schemas.microsoft.com/office/drawing/2014/main" id="{7A6BEE04-A7C0-4AA7-BD65-9E0501957A7A}"/>
            </a:ext>
          </a:extLst>
        </xdr:cNvPr>
        <xdr:cNvSpPr/>
      </xdr:nvSpPr>
      <xdr:spPr>
        <a:xfrm>
          <a:off x="1653540" y="2979420"/>
          <a:ext cx="4053840" cy="35204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9</xdr:col>
      <xdr:colOff>297180</xdr:colOff>
      <xdr:row>11</xdr:row>
      <xdr:rowOff>152400</xdr:rowOff>
    </xdr:from>
    <xdr:to>
      <xdr:col>15</xdr:col>
      <xdr:colOff>114300</xdr:colOff>
      <xdr:row>20</xdr:row>
      <xdr:rowOff>99060</xdr:rowOff>
    </xdr:to>
    <xdr:sp macro="" textlink="">
      <xdr:nvSpPr>
        <xdr:cNvPr id="10" name="Rectangle 9">
          <a:extLst>
            <a:ext uri="{FF2B5EF4-FFF2-40B4-BE49-F238E27FC236}">
              <a16:creationId xmlns:a16="http://schemas.microsoft.com/office/drawing/2014/main" id="{DFA9C8AF-AAD9-4C65-859C-54CCF0B9D24F}"/>
            </a:ext>
          </a:extLst>
        </xdr:cNvPr>
        <xdr:cNvSpPr/>
      </xdr:nvSpPr>
      <xdr:spPr>
        <a:xfrm>
          <a:off x="5783580" y="2164080"/>
          <a:ext cx="3474720" cy="15925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15</xdr:col>
      <xdr:colOff>297180</xdr:colOff>
      <xdr:row>11</xdr:row>
      <xdr:rowOff>60960</xdr:rowOff>
    </xdr:from>
    <xdr:to>
      <xdr:col>21</xdr:col>
      <xdr:colOff>114300</xdr:colOff>
      <xdr:row>26</xdr:row>
      <xdr:rowOff>38100</xdr:rowOff>
    </xdr:to>
    <xdr:sp macro="" textlink="">
      <xdr:nvSpPr>
        <xdr:cNvPr id="11" name="Rectangle 10">
          <a:extLst>
            <a:ext uri="{FF2B5EF4-FFF2-40B4-BE49-F238E27FC236}">
              <a16:creationId xmlns:a16="http://schemas.microsoft.com/office/drawing/2014/main" id="{1642B191-75F0-4191-9736-084C51C7209E}"/>
            </a:ext>
          </a:extLst>
        </xdr:cNvPr>
        <xdr:cNvSpPr/>
      </xdr:nvSpPr>
      <xdr:spPr>
        <a:xfrm>
          <a:off x="9441180" y="2072640"/>
          <a:ext cx="3474720" cy="27203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6</xdr:col>
      <xdr:colOff>38100</xdr:colOff>
      <xdr:row>12</xdr:row>
      <xdr:rowOff>0</xdr:rowOff>
    </xdr:from>
    <xdr:to>
      <xdr:col>9</xdr:col>
      <xdr:colOff>213360</xdr:colOff>
      <xdr:row>15</xdr:row>
      <xdr:rowOff>106680</xdr:rowOff>
    </xdr:to>
    <xdr:sp macro="" textlink="">
      <xdr:nvSpPr>
        <xdr:cNvPr id="13" name="Rectangle: Rounded Corners 12">
          <a:extLst>
            <a:ext uri="{FF2B5EF4-FFF2-40B4-BE49-F238E27FC236}">
              <a16:creationId xmlns:a16="http://schemas.microsoft.com/office/drawing/2014/main" id="{FD073FEB-5B88-48B5-9FED-3174E4BD00BE}"/>
            </a:ext>
          </a:extLst>
        </xdr:cNvPr>
        <xdr:cNvSpPr/>
      </xdr:nvSpPr>
      <xdr:spPr>
        <a:xfrm>
          <a:off x="3695700" y="2194560"/>
          <a:ext cx="2004060" cy="655320"/>
        </a:xfrm>
        <a:prstGeom prst="roundRect">
          <a:avLst>
            <a:gd name="adj" fmla="val 9723"/>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2</xdr:col>
      <xdr:colOff>426720</xdr:colOff>
      <xdr:row>12</xdr:row>
      <xdr:rowOff>7620</xdr:rowOff>
    </xdr:from>
    <xdr:to>
      <xdr:col>5</xdr:col>
      <xdr:colOff>601980</xdr:colOff>
      <xdr:row>15</xdr:row>
      <xdr:rowOff>129540</xdr:rowOff>
    </xdr:to>
    <xdr:sp macro="" textlink="">
      <xdr:nvSpPr>
        <xdr:cNvPr id="14" name="Rectangle: Rounded Corners 13">
          <a:extLst>
            <a:ext uri="{FF2B5EF4-FFF2-40B4-BE49-F238E27FC236}">
              <a16:creationId xmlns:a16="http://schemas.microsoft.com/office/drawing/2014/main" id="{88148533-4E7F-4C55-96F6-5DF7B932274B}"/>
            </a:ext>
          </a:extLst>
        </xdr:cNvPr>
        <xdr:cNvSpPr/>
      </xdr:nvSpPr>
      <xdr:spPr>
        <a:xfrm>
          <a:off x="1645920" y="2202180"/>
          <a:ext cx="2004060" cy="670560"/>
        </a:xfrm>
        <a:prstGeom prst="roundRect">
          <a:avLst>
            <a:gd name="adj" fmla="val 9723"/>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2</xdr:col>
      <xdr:colOff>525780</xdr:colOff>
      <xdr:row>12</xdr:row>
      <xdr:rowOff>22860</xdr:rowOff>
    </xdr:from>
    <xdr:to>
      <xdr:col>5</xdr:col>
      <xdr:colOff>579120</xdr:colOff>
      <xdr:row>16</xdr:row>
      <xdr:rowOff>15240</xdr:rowOff>
    </xdr:to>
    <xdr:sp macro="" textlink="">
      <xdr:nvSpPr>
        <xdr:cNvPr id="15" name="Rectangle: Rounded Corners 14">
          <a:extLst>
            <a:ext uri="{FF2B5EF4-FFF2-40B4-BE49-F238E27FC236}">
              <a16:creationId xmlns:a16="http://schemas.microsoft.com/office/drawing/2014/main" id="{7D0FF319-BAF0-4B29-894D-4D6DAFBF28DC}"/>
            </a:ext>
          </a:extLst>
        </xdr:cNvPr>
        <xdr:cNvSpPr/>
      </xdr:nvSpPr>
      <xdr:spPr>
        <a:xfrm>
          <a:off x="1744980" y="2217420"/>
          <a:ext cx="1882140" cy="723900"/>
        </a:xfrm>
        <a:prstGeom prst="roundRect">
          <a:avLst>
            <a:gd name="adj" fmla="val 972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6</xdr:col>
      <xdr:colOff>137160</xdr:colOff>
      <xdr:row>11</xdr:row>
      <xdr:rowOff>160020</xdr:rowOff>
    </xdr:from>
    <xdr:to>
      <xdr:col>9</xdr:col>
      <xdr:colOff>190500</xdr:colOff>
      <xdr:row>15</xdr:row>
      <xdr:rowOff>152400</xdr:rowOff>
    </xdr:to>
    <xdr:sp macro="" textlink="">
      <xdr:nvSpPr>
        <xdr:cNvPr id="16" name="Rectangle: Rounded Corners 15">
          <a:extLst>
            <a:ext uri="{FF2B5EF4-FFF2-40B4-BE49-F238E27FC236}">
              <a16:creationId xmlns:a16="http://schemas.microsoft.com/office/drawing/2014/main" id="{E26C0315-A631-4DF4-B5F8-84F47C5C8EE2}"/>
            </a:ext>
          </a:extLst>
        </xdr:cNvPr>
        <xdr:cNvSpPr/>
      </xdr:nvSpPr>
      <xdr:spPr>
        <a:xfrm>
          <a:off x="3794760" y="2171700"/>
          <a:ext cx="1882140" cy="723900"/>
        </a:xfrm>
        <a:prstGeom prst="roundRect">
          <a:avLst>
            <a:gd name="adj" fmla="val 972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3</xdr:col>
      <xdr:colOff>259080</xdr:colOff>
      <xdr:row>12</xdr:row>
      <xdr:rowOff>60960</xdr:rowOff>
    </xdr:from>
    <xdr:to>
      <xdr:col>5</xdr:col>
      <xdr:colOff>205740</xdr:colOff>
      <xdr:row>13</xdr:row>
      <xdr:rowOff>160020</xdr:rowOff>
    </xdr:to>
    <xdr:sp macro="" textlink="">
      <xdr:nvSpPr>
        <xdr:cNvPr id="18" name="Rectangle: Rounded Corners 17">
          <a:extLst>
            <a:ext uri="{FF2B5EF4-FFF2-40B4-BE49-F238E27FC236}">
              <a16:creationId xmlns:a16="http://schemas.microsoft.com/office/drawing/2014/main" id="{0610AEDE-703E-46B5-B32D-7F3B4243B20F}"/>
            </a:ext>
          </a:extLst>
        </xdr:cNvPr>
        <xdr:cNvSpPr/>
      </xdr:nvSpPr>
      <xdr:spPr>
        <a:xfrm>
          <a:off x="2087880" y="2255520"/>
          <a:ext cx="1165860" cy="281940"/>
        </a:xfrm>
        <a:prstGeom prst="roundRect">
          <a:avLst>
            <a:gd name="adj" fmla="val 972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Total Amount</a:t>
          </a:r>
          <a:endParaRPr lang="en-150" sz="1100" b="1">
            <a:solidFill>
              <a:sysClr val="windowText" lastClr="000000"/>
            </a:solidFill>
          </a:endParaRPr>
        </a:p>
      </xdr:txBody>
    </xdr:sp>
    <xdr:clientData/>
  </xdr:twoCellAnchor>
  <xdr:twoCellAnchor>
    <xdr:from>
      <xdr:col>7</xdr:col>
      <xdr:colOff>228600</xdr:colOff>
      <xdr:row>12</xdr:row>
      <xdr:rowOff>30480</xdr:rowOff>
    </xdr:from>
    <xdr:to>
      <xdr:col>8</xdr:col>
      <xdr:colOff>556260</xdr:colOff>
      <xdr:row>13</xdr:row>
      <xdr:rowOff>106680</xdr:rowOff>
    </xdr:to>
    <xdr:sp macro="" textlink="">
      <xdr:nvSpPr>
        <xdr:cNvPr id="19" name="Rectangle: Rounded Corners 18">
          <a:extLst>
            <a:ext uri="{FF2B5EF4-FFF2-40B4-BE49-F238E27FC236}">
              <a16:creationId xmlns:a16="http://schemas.microsoft.com/office/drawing/2014/main" id="{0E77BB23-D866-45D7-9A85-6CF0B56DD32E}"/>
            </a:ext>
          </a:extLst>
        </xdr:cNvPr>
        <xdr:cNvSpPr/>
      </xdr:nvSpPr>
      <xdr:spPr>
        <a:xfrm>
          <a:off x="4495800" y="2225040"/>
          <a:ext cx="937260" cy="259080"/>
        </a:xfrm>
        <a:prstGeom prst="roundRect">
          <a:avLst>
            <a:gd name="adj" fmla="val 972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Total Sales</a:t>
          </a:r>
          <a:endParaRPr lang="en-150" sz="1100" b="1">
            <a:solidFill>
              <a:sysClr val="windowText" lastClr="000000"/>
            </a:solidFill>
          </a:endParaRPr>
        </a:p>
      </xdr:txBody>
    </xdr:sp>
    <xdr:clientData/>
  </xdr:twoCellAnchor>
  <xdr:twoCellAnchor editAs="oneCell">
    <xdr:from>
      <xdr:col>2</xdr:col>
      <xdr:colOff>388620</xdr:colOff>
      <xdr:row>12</xdr:row>
      <xdr:rowOff>7620</xdr:rowOff>
    </xdr:from>
    <xdr:to>
      <xdr:col>3</xdr:col>
      <xdr:colOff>373380</xdr:colOff>
      <xdr:row>15</xdr:row>
      <xdr:rowOff>45720</xdr:rowOff>
    </xdr:to>
    <xdr:pic>
      <xdr:nvPicPr>
        <xdr:cNvPr id="23" name="Graphic 22" descr="Dollar">
          <a:extLst>
            <a:ext uri="{FF2B5EF4-FFF2-40B4-BE49-F238E27FC236}">
              <a16:creationId xmlns:a16="http://schemas.microsoft.com/office/drawing/2014/main" id="{BDA65363-F11D-407B-839F-EF04AFB297B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07820" y="2202180"/>
          <a:ext cx="594360" cy="586740"/>
        </a:xfrm>
        <a:prstGeom prst="rect">
          <a:avLst/>
        </a:prstGeom>
      </xdr:spPr>
    </xdr:pic>
    <xdr:clientData/>
  </xdr:twoCellAnchor>
  <xdr:twoCellAnchor editAs="oneCell">
    <xdr:from>
      <xdr:col>6</xdr:col>
      <xdr:colOff>152400</xdr:colOff>
      <xdr:row>11</xdr:row>
      <xdr:rowOff>129540</xdr:rowOff>
    </xdr:from>
    <xdr:to>
      <xdr:col>7</xdr:col>
      <xdr:colOff>137160</xdr:colOff>
      <xdr:row>14</xdr:row>
      <xdr:rowOff>99060</xdr:rowOff>
    </xdr:to>
    <xdr:pic>
      <xdr:nvPicPr>
        <xdr:cNvPr id="25" name="Graphic 24" descr="Business Growth">
          <a:extLst>
            <a:ext uri="{FF2B5EF4-FFF2-40B4-BE49-F238E27FC236}">
              <a16:creationId xmlns:a16="http://schemas.microsoft.com/office/drawing/2014/main" id="{1C35ACBF-BFE4-454C-A468-38D1214B9E8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810000" y="2141220"/>
          <a:ext cx="594360" cy="518160"/>
        </a:xfrm>
        <a:prstGeom prst="rect">
          <a:avLst/>
        </a:prstGeom>
      </xdr:spPr>
    </xdr:pic>
    <xdr:clientData/>
  </xdr:twoCellAnchor>
  <xdr:twoCellAnchor>
    <xdr:from>
      <xdr:col>9</xdr:col>
      <xdr:colOff>358140</xdr:colOff>
      <xdr:row>12</xdr:row>
      <xdr:rowOff>7620</xdr:rowOff>
    </xdr:from>
    <xdr:to>
      <xdr:col>11</xdr:col>
      <xdr:colOff>457200</xdr:colOff>
      <xdr:row>13</xdr:row>
      <xdr:rowOff>152400</xdr:rowOff>
    </xdr:to>
    <xdr:sp macro="" textlink="">
      <xdr:nvSpPr>
        <xdr:cNvPr id="26" name="Rectangle: Rounded Corners 25">
          <a:extLst>
            <a:ext uri="{FF2B5EF4-FFF2-40B4-BE49-F238E27FC236}">
              <a16:creationId xmlns:a16="http://schemas.microsoft.com/office/drawing/2014/main" id="{5EAFBF72-D7EA-4D3F-850E-B68B92ACFDAF}"/>
            </a:ext>
          </a:extLst>
        </xdr:cNvPr>
        <xdr:cNvSpPr/>
      </xdr:nvSpPr>
      <xdr:spPr>
        <a:xfrm>
          <a:off x="5844540" y="2202180"/>
          <a:ext cx="1318260" cy="327660"/>
        </a:xfrm>
        <a:prstGeom prst="roundRect">
          <a:avLst>
            <a:gd name="adj" fmla="val 972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Sales</a:t>
          </a:r>
          <a:r>
            <a:rPr lang="en-US" sz="1400" b="1" baseline="0">
              <a:solidFill>
                <a:sysClr val="windowText" lastClr="000000"/>
              </a:solidFill>
            </a:rPr>
            <a:t> by region</a:t>
          </a:r>
          <a:endParaRPr lang="en-150" sz="1400" b="1">
            <a:solidFill>
              <a:sysClr val="windowText" lastClr="000000"/>
            </a:solidFill>
          </a:endParaRPr>
        </a:p>
      </xdr:txBody>
    </xdr:sp>
    <xdr:clientData/>
  </xdr:twoCellAnchor>
  <xdr:twoCellAnchor>
    <xdr:from>
      <xdr:col>0</xdr:col>
      <xdr:colOff>83820</xdr:colOff>
      <xdr:row>12</xdr:row>
      <xdr:rowOff>106680</xdr:rowOff>
    </xdr:from>
    <xdr:to>
      <xdr:col>2</xdr:col>
      <xdr:colOff>228600</xdr:colOff>
      <xdr:row>14</xdr:row>
      <xdr:rowOff>121920</xdr:rowOff>
    </xdr:to>
    <xdr:sp macro="" textlink="">
      <xdr:nvSpPr>
        <xdr:cNvPr id="27" name="Rectangle: Rounded Corners 26">
          <a:hlinkClick xmlns:r="http://schemas.openxmlformats.org/officeDocument/2006/relationships" r:id="rId7"/>
          <a:extLst>
            <a:ext uri="{FF2B5EF4-FFF2-40B4-BE49-F238E27FC236}">
              <a16:creationId xmlns:a16="http://schemas.microsoft.com/office/drawing/2014/main" id="{3AED6530-DCB2-412B-8D0A-FBF0AF76DA46}"/>
            </a:ext>
          </a:extLst>
        </xdr:cNvPr>
        <xdr:cNvSpPr/>
      </xdr:nvSpPr>
      <xdr:spPr>
        <a:xfrm>
          <a:off x="83820" y="2301240"/>
          <a:ext cx="1363980" cy="38100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DASHBOARD</a:t>
          </a:r>
          <a:endParaRPr lang="en-150" sz="1400" b="1">
            <a:solidFill>
              <a:sysClr val="windowText" lastClr="000000"/>
            </a:solidFill>
          </a:endParaRPr>
        </a:p>
      </xdr:txBody>
    </xdr:sp>
    <xdr:clientData/>
  </xdr:twoCellAnchor>
  <xdr:twoCellAnchor>
    <xdr:from>
      <xdr:col>0</xdr:col>
      <xdr:colOff>60960</xdr:colOff>
      <xdr:row>15</xdr:row>
      <xdr:rowOff>15240</xdr:rowOff>
    </xdr:from>
    <xdr:to>
      <xdr:col>2</xdr:col>
      <xdr:colOff>205740</xdr:colOff>
      <xdr:row>17</xdr:row>
      <xdr:rowOff>30480</xdr:rowOff>
    </xdr:to>
    <xdr:sp macro="" textlink="">
      <xdr:nvSpPr>
        <xdr:cNvPr id="28" name="Rectangle: Rounded Corners 27">
          <a:hlinkClick xmlns:r="http://schemas.openxmlformats.org/officeDocument/2006/relationships" r:id="rId8"/>
          <a:extLst>
            <a:ext uri="{FF2B5EF4-FFF2-40B4-BE49-F238E27FC236}">
              <a16:creationId xmlns:a16="http://schemas.microsoft.com/office/drawing/2014/main" id="{747EA4FA-62AB-45B5-BC0D-8F90452A9FD9}"/>
            </a:ext>
          </a:extLst>
        </xdr:cNvPr>
        <xdr:cNvSpPr/>
      </xdr:nvSpPr>
      <xdr:spPr>
        <a:xfrm>
          <a:off x="60960" y="2758440"/>
          <a:ext cx="1363980" cy="38100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PRODUCTS</a:t>
          </a:r>
          <a:endParaRPr lang="en-150" sz="1400" b="1">
            <a:solidFill>
              <a:sysClr val="windowText" lastClr="000000"/>
            </a:solidFill>
          </a:endParaRPr>
        </a:p>
      </xdr:txBody>
    </xdr:sp>
    <xdr:clientData/>
  </xdr:twoCellAnchor>
  <xdr:twoCellAnchor>
    <xdr:from>
      <xdr:col>0</xdr:col>
      <xdr:colOff>53340</xdr:colOff>
      <xdr:row>17</xdr:row>
      <xdr:rowOff>121920</xdr:rowOff>
    </xdr:from>
    <xdr:to>
      <xdr:col>2</xdr:col>
      <xdr:colOff>198120</xdr:colOff>
      <xdr:row>19</xdr:row>
      <xdr:rowOff>137160</xdr:rowOff>
    </xdr:to>
    <xdr:sp macro="" textlink="">
      <xdr:nvSpPr>
        <xdr:cNvPr id="29" name="Rectangle: Rounded Corners 28">
          <a:hlinkClick xmlns:r="http://schemas.openxmlformats.org/officeDocument/2006/relationships" r:id="rId9"/>
          <a:extLst>
            <a:ext uri="{FF2B5EF4-FFF2-40B4-BE49-F238E27FC236}">
              <a16:creationId xmlns:a16="http://schemas.microsoft.com/office/drawing/2014/main" id="{AF5F7970-4186-4A10-9487-2162A825D4E8}"/>
            </a:ext>
          </a:extLst>
        </xdr:cNvPr>
        <xdr:cNvSpPr/>
      </xdr:nvSpPr>
      <xdr:spPr>
        <a:xfrm>
          <a:off x="53340" y="3230880"/>
          <a:ext cx="1363980" cy="38100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CATEGORIES</a:t>
          </a:r>
          <a:endParaRPr lang="en-150" sz="1400" b="1">
            <a:solidFill>
              <a:sysClr val="windowText" lastClr="000000"/>
            </a:solidFill>
          </a:endParaRPr>
        </a:p>
      </xdr:txBody>
    </xdr:sp>
    <xdr:clientData/>
  </xdr:twoCellAnchor>
  <xdr:twoCellAnchor>
    <xdr:from>
      <xdr:col>15</xdr:col>
      <xdr:colOff>419100</xdr:colOff>
      <xdr:row>11</xdr:row>
      <xdr:rowOff>106680</xdr:rowOff>
    </xdr:from>
    <xdr:to>
      <xdr:col>18</xdr:col>
      <xdr:colOff>114300</xdr:colOff>
      <xdr:row>13</xdr:row>
      <xdr:rowOff>99060</xdr:rowOff>
    </xdr:to>
    <xdr:sp macro="" textlink="">
      <xdr:nvSpPr>
        <xdr:cNvPr id="30" name="Rectangle: Rounded Corners 29">
          <a:extLst>
            <a:ext uri="{FF2B5EF4-FFF2-40B4-BE49-F238E27FC236}">
              <a16:creationId xmlns:a16="http://schemas.microsoft.com/office/drawing/2014/main" id="{4EDB8D8B-8557-40B7-9397-E29BF0A6F73F}"/>
            </a:ext>
          </a:extLst>
        </xdr:cNvPr>
        <xdr:cNvSpPr/>
      </xdr:nvSpPr>
      <xdr:spPr>
        <a:xfrm>
          <a:off x="9563100" y="2118360"/>
          <a:ext cx="1524000" cy="358140"/>
        </a:xfrm>
        <a:prstGeom prst="roundRect">
          <a:avLst>
            <a:gd name="adj" fmla="val 972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Sales</a:t>
          </a:r>
          <a:r>
            <a:rPr lang="en-US" sz="1400" b="1" baseline="0">
              <a:solidFill>
                <a:sysClr val="windowText" lastClr="000000"/>
              </a:solidFill>
            </a:rPr>
            <a:t> by category</a:t>
          </a:r>
          <a:endParaRPr lang="en-150" sz="1400" b="1">
            <a:solidFill>
              <a:sysClr val="windowText" lastClr="000000"/>
            </a:solidFill>
          </a:endParaRPr>
        </a:p>
      </xdr:txBody>
    </xdr:sp>
    <xdr:clientData/>
  </xdr:twoCellAnchor>
  <xdr:twoCellAnchor>
    <xdr:from>
      <xdr:col>9</xdr:col>
      <xdr:colOff>365760</xdr:colOff>
      <xdr:row>14</xdr:row>
      <xdr:rowOff>45720</xdr:rowOff>
    </xdr:from>
    <xdr:to>
      <xdr:col>14</xdr:col>
      <xdr:colOff>571500</xdr:colOff>
      <xdr:row>20</xdr:row>
      <xdr:rowOff>53340</xdr:rowOff>
    </xdr:to>
    <xdr:graphicFrame macro="">
      <xdr:nvGraphicFramePr>
        <xdr:cNvPr id="31" name="Chart 30">
          <a:extLst>
            <a:ext uri="{FF2B5EF4-FFF2-40B4-BE49-F238E27FC236}">
              <a16:creationId xmlns:a16="http://schemas.microsoft.com/office/drawing/2014/main" id="{6E8DB5BF-9716-4ABA-AC49-12F869D87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17</xdr:col>
      <xdr:colOff>388620</xdr:colOff>
      <xdr:row>1</xdr:row>
      <xdr:rowOff>76200</xdr:rowOff>
    </xdr:from>
    <xdr:to>
      <xdr:col>20</xdr:col>
      <xdr:colOff>251460</xdr:colOff>
      <xdr:row>7</xdr:row>
      <xdr:rowOff>76200</xdr:rowOff>
    </xdr:to>
    <mc:AlternateContent xmlns:mc="http://schemas.openxmlformats.org/markup-compatibility/2006">
      <mc:Choice xmlns:a14="http://schemas.microsoft.com/office/drawing/2010/main" Requires="a14">
        <xdr:graphicFrame macro="">
          <xdr:nvGraphicFramePr>
            <xdr:cNvPr id="32" name="Category 1">
              <a:extLst>
                <a:ext uri="{FF2B5EF4-FFF2-40B4-BE49-F238E27FC236}">
                  <a16:creationId xmlns:a16="http://schemas.microsoft.com/office/drawing/2014/main" id="{A71521EF-7527-402C-B569-332D93319E9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751820" y="259080"/>
              <a:ext cx="1691640" cy="109728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411480</xdr:colOff>
      <xdr:row>16</xdr:row>
      <xdr:rowOff>53340</xdr:rowOff>
    </xdr:from>
    <xdr:to>
      <xdr:col>5</xdr:col>
      <xdr:colOff>106680</xdr:colOff>
      <xdr:row>18</xdr:row>
      <xdr:rowOff>45720</xdr:rowOff>
    </xdr:to>
    <xdr:sp macro="" textlink="">
      <xdr:nvSpPr>
        <xdr:cNvPr id="33" name="Rectangle: Rounded Corners 32">
          <a:extLst>
            <a:ext uri="{FF2B5EF4-FFF2-40B4-BE49-F238E27FC236}">
              <a16:creationId xmlns:a16="http://schemas.microsoft.com/office/drawing/2014/main" id="{62499119-B41B-4CFE-80B2-0470090A154A}"/>
            </a:ext>
          </a:extLst>
        </xdr:cNvPr>
        <xdr:cNvSpPr/>
      </xdr:nvSpPr>
      <xdr:spPr>
        <a:xfrm>
          <a:off x="1630680" y="2979420"/>
          <a:ext cx="1524000" cy="358140"/>
        </a:xfrm>
        <a:prstGeom prst="roundRect">
          <a:avLst>
            <a:gd name="adj" fmla="val 972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Sales</a:t>
          </a:r>
          <a:r>
            <a:rPr lang="en-US" sz="1400" b="1" baseline="0">
              <a:solidFill>
                <a:sysClr val="windowText" lastClr="000000"/>
              </a:solidFill>
            </a:rPr>
            <a:t> by product</a:t>
          </a:r>
          <a:endParaRPr lang="en-150" sz="1400" b="1">
            <a:solidFill>
              <a:sysClr val="windowText" lastClr="000000"/>
            </a:solidFill>
          </a:endParaRPr>
        </a:p>
      </xdr:txBody>
    </xdr:sp>
    <xdr:clientData/>
  </xdr:twoCellAnchor>
  <xdr:twoCellAnchor>
    <xdr:from>
      <xdr:col>2</xdr:col>
      <xdr:colOff>457200</xdr:colOff>
      <xdr:row>18</xdr:row>
      <xdr:rowOff>91440</xdr:rowOff>
    </xdr:from>
    <xdr:to>
      <xdr:col>9</xdr:col>
      <xdr:colOff>144780</xdr:colOff>
      <xdr:row>34</xdr:row>
      <xdr:rowOff>106680</xdr:rowOff>
    </xdr:to>
    <xdr:graphicFrame macro="">
      <xdr:nvGraphicFramePr>
        <xdr:cNvPr id="34" name="Chart 33">
          <a:extLst>
            <a:ext uri="{FF2B5EF4-FFF2-40B4-BE49-F238E27FC236}">
              <a16:creationId xmlns:a16="http://schemas.microsoft.com/office/drawing/2014/main" id="{5482C027-F2C1-4CB3-BE31-D88286754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373380</xdr:colOff>
      <xdr:row>13</xdr:row>
      <xdr:rowOff>129540</xdr:rowOff>
    </xdr:from>
    <xdr:to>
      <xdr:col>21</xdr:col>
      <xdr:colOff>22860</xdr:colOff>
      <xdr:row>26</xdr:row>
      <xdr:rowOff>3810</xdr:rowOff>
    </xdr:to>
    <xdr:graphicFrame macro="">
      <xdr:nvGraphicFramePr>
        <xdr:cNvPr id="35" name="Chart 34">
          <a:extLst>
            <a:ext uri="{FF2B5EF4-FFF2-40B4-BE49-F238E27FC236}">
              <a16:creationId xmlns:a16="http://schemas.microsoft.com/office/drawing/2014/main" id="{B12F39DD-8DBE-4EEF-8470-9A4C18210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388620</xdr:colOff>
      <xdr:row>14</xdr:row>
      <xdr:rowOff>15240</xdr:rowOff>
    </xdr:from>
    <xdr:to>
      <xdr:col>5</xdr:col>
      <xdr:colOff>45720</xdr:colOff>
      <xdr:row>15</xdr:row>
      <xdr:rowOff>167640</xdr:rowOff>
    </xdr:to>
    <xdr:sp macro="" textlink="'Pivot table'!F2">
      <xdr:nvSpPr>
        <xdr:cNvPr id="36" name="Rectangle: Rounded Corners 35">
          <a:extLst>
            <a:ext uri="{FF2B5EF4-FFF2-40B4-BE49-F238E27FC236}">
              <a16:creationId xmlns:a16="http://schemas.microsoft.com/office/drawing/2014/main" id="{E1573DC3-CCA7-4FB9-835B-C4A10D7ED055}"/>
            </a:ext>
          </a:extLst>
        </xdr:cNvPr>
        <xdr:cNvSpPr/>
      </xdr:nvSpPr>
      <xdr:spPr>
        <a:xfrm>
          <a:off x="2217420" y="2575560"/>
          <a:ext cx="876300" cy="335280"/>
        </a:xfrm>
        <a:prstGeom prst="roundRect">
          <a:avLst>
            <a:gd name="adj" fmla="val 972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462F6DE-8425-42B1-8BF4-41466F31912B}" type="TxLink">
            <a:rPr lang="en-US" sz="1400" b="1" i="0" u="none" strike="noStrike">
              <a:solidFill>
                <a:srgbClr val="000000"/>
              </a:solidFill>
              <a:latin typeface="Calibri"/>
              <a:cs typeface="Calibri"/>
            </a:rPr>
            <a:t>17,212</a:t>
          </a:fld>
          <a:endParaRPr lang="en-150" sz="1400" b="1">
            <a:solidFill>
              <a:sysClr val="windowText" lastClr="000000"/>
            </a:solidFill>
          </a:endParaRPr>
        </a:p>
      </xdr:txBody>
    </xdr:sp>
    <xdr:clientData/>
  </xdr:twoCellAnchor>
  <xdr:twoCellAnchor>
    <xdr:from>
      <xdr:col>7</xdr:col>
      <xdr:colOff>411480</xdr:colOff>
      <xdr:row>13</xdr:row>
      <xdr:rowOff>137160</xdr:rowOff>
    </xdr:from>
    <xdr:to>
      <xdr:col>8</xdr:col>
      <xdr:colOff>381000</xdr:colOff>
      <xdr:row>15</xdr:row>
      <xdr:rowOff>76200</xdr:rowOff>
    </xdr:to>
    <xdr:sp macro="" textlink="'Pivot table'!F6">
      <xdr:nvSpPr>
        <xdr:cNvPr id="37" name="Rectangle: Rounded Corners 36">
          <a:extLst>
            <a:ext uri="{FF2B5EF4-FFF2-40B4-BE49-F238E27FC236}">
              <a16:creationId xmlns:a16="http://schemas.microsoft.com/office/drawing/2014/main" id="{0A2577E4-6080-4EC7-B668-DC3CABD67B8F}"/>
            </a:ext>
          </a:extLst>
        </xdr:cNvPr>
        <xdr:cNvSpPr/>
      </xdr:nvSpPr>
      <xdr:spPr>
        <a:xfrm>
          <a:off x="4678680" y="2514600"/>
          <a:ext cx="579120" cy="304800"/>
        </a:xfrm>
        <a:prstGeom prst="roundRect">
          <a:avLst>
            <a:gd name="adj" fmla="val 972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81679E7-D9E0-4C62-9052-133CD7383F7D}" type="TxLink">
            <a:rPr lang="en-US" sz="1400" b="1" i="0" u="none" strike="noStrike">
              <a:solidFill>
                <a:srgbClr val="000000"/>
              </a:solidFill>
              <a:latin typeface="Calibri"/>
              <a:cs typeface="Calibri"/>
            </a:rPr>
            <a:t>95</a:t>
          </a:fld>
          <a:endParaRPr lang="en-150" sz="1400" b="1">
            <a:solidFill>
              <a:sysClr val="windowText" lastClr="000000"/>
            </a:solidFill>
          </a:endParaRPr>
        </a:p>
      </xdr:txBody>
    </xdr:sp>
    <xdr:clientData/>
  </xdr:twoCellAnchor>
  <xdr:twoCellAnchor>
    <xdr:from>
      <xdr:col>9</xdr:col>
      <xdr:colOff>304800</xdr:colOff>
      <xdr:row>20</xdr:row>
      <xdr:rowOff>129540</xdr:rowOff>
    </xdr:from>
    <xdr:to>
      <xdr:col>15</xdr:col>
      <xdr:colOff>121920</xdr:colOff>
      <xdr:row>35</xdr:row>
      <xdr:rowOff>106680</xdr:rowOff>
    </xdr:to>
    <xdr:sp macro="" textlink="">
      <xdr:nvSpPr>
        <xdr:cNvPr id="38" name="Rectangle 37">
          <a:extLst>
            <a:ext uri="{FF2B5EF4-FFF2-40B4-BE49-F238E27FC236}">
              <a16:creationId xmlns:a16="http://schemas.microsoft.com/office/drawing/2014/main" id="{862EE101-8520-438B-8676-6F8848AC1CFE}"/>
            </a:ext>
          </a:extLst>
        </xdr:cNvPr>
        <xdr:cNvSpPr/>
      </xdr:nvSpPr>
      <xdr:spPr>
        <a:xfrm>
          <a:off x="5791200" y="3787140"/>
          <a:ext cx="3474720" cy="27203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150" sz="1100"/>
        </a:p>
      </xdr:txBody>
    </xdr:sp>
    <xdr:clientData/>
  </xdr:twoCellAnchor>
  <xdr:twoCellAnchor>
    <xdr:from>
      <xdr:col>9</xdr:col>
      <xdr:colOff>304800</xdr:colOff>
      <xdr:row>20</xdr:row>
      <xdr:rowOff>129540</xdr:rowOff>
    </xdr:from>
    <xdr:to>
      <xdr:col>12</xdr:col>
      <xdr:colOff>0</xdr:colOff>
      <xdr:row>22</xdr:row>
      <xdr:rowOff>121920</xdr:rowOff>
    </xdr:to>
    <xdr:sp macro="" textlink="">
      <xdr:nvSpPr>
        <xdr:cNvPr id="39" name="Rectangle: Rounded Corners 38">
          <a:extLst>
            <a:ext uri="{FF2B5EF4-FFF2-40B4-BE49-F238E27FC236}">
              <a16:creationId xmlns:a16="http://schemas.microsoft.com/office/drawing/2014/main" id="{D67A6116-3FB7-41F3-B9DE-931A0D7C0CE8}"/>
            </a:ext>
          </a:extLst>
        </xdr:cNvPr>
        <xdr:cNvSpPr/>
      </xdr:nvSpPr>
      <xdr:spPr>
        <a:xfrm>
          <a:off x="5791200" y="3787140"/>
          <a:ext cx="1524000" cy="358140"/>
        </a:xfrm>
        <a:prstGeom prst="roundRect">
          <a:avLst>
            <a:gd name="adj" fmla="val 972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Sales</a:t>
          </a:r>
          <a:r>
            <a:rPr lang="en-US" sz="1400" b="1" baseline="0">
              <a:solidFill>
                <a:sysClr val="windowText" lastClr="000000"/>
              </a:solidFill>
            </a:rPr>
            <a:t> by city</a:t>
          </a:r>
          <a:endParaRPr lang="en-150" sz="1400" b="1">
            <a:solidFill>
              <a:sysClr val="windowText" lastClr="000000"/>
            </a:solidFill>
          </a:endParaRPr>
        </a:p>
      </xdr:txBody>
    </xdr:sp>
    <xdr:clientData/>
  </xdr:twoCellAnchor>
  <xdr:twoCellAnchor editAs="oneCell">
    <xdr:from>
      <xdr:col>15</xdr:col>
      <xdr:colOff>266700</xdr:colOff>
      <xdr:row>26</xdr:row>
      <xdr:rowOff>91441</xdr:rowOff>
    </xdr:from>
    <xdr:to>
      <xdr:col>21</xdr:col>
      <xdr:colOff>99060</xdr:colOff>
      <xdr:row>35</xdr:row>
      <xdr:rowOff>121921</xdr:rowOff>
    </xdr:to>
    <mc:AlternateContent xmlns:mc="http://schemas.openxmlformats.org/markup-compatibility/2006">
      <mc:Choice xmlns:a14="http://schemas.microsoft.com/office/drawing/2010/main" Requires="a14">
        <xdr:graphicFrame macro="">
          <xdr:nvGraphicFramePr>
            <xdr:cNvPr id="42" name="Date 1">
              <a:extLst>
                <a:ext uri="{FF2B5EF4-FFF2-40B4-BE49-F238E27FC236}">
                  <a16:creationId xmlns:a16="http://schemas.microsoft.com/office/drawing/2014/main" id="{FDCD4F42-CFF5-4965-B1D5-70A2FEB402F5}"/>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9410700" y="4846321"/>
              <a:ext cx="3489960" cy="167640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350520</xdr:colOff>
      <xdr:row>22</xdr:row>
      <xdr:rowOff>175260</xdr:rowOff>
    </xdr:from>
    <xdr:to>
      <xdr:col>15</xdr:col>
      <xdr:colOff>15240</xdr:colOff>
      <xdr:row>34</xdr:row>
      <xdr:rowOff>110490</xdr:rowOff>
    </xdr:to>
    <xdr:graphicFrame macro="">
      <xdr:nvGraphicFramePr>
        <xdr:cNvPr id="43" name="Chart 42">
          <a:extLst>
            <a:ext uri="{FF2B5EF4-FFF2-40B4-BE49-F238E27FC236}">
              <a16:creationId xmlns:a16="http://schemas.microsoft.com/office/drawing/2014/main" id="{31E7603A-0CB6-47C3-8415-870198702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20</xdr:col>
      <xdr:colOff>266700</xdr:colOff>
      <xdr:row>1</xdr:row>
      <xdr:rowOff>76200</xdr:rowOff>
    </xdr:from>
    <xdr:to>
      <xdr:col>22</xdr:col>
      <xdr:colOff>358140</xdr:colOff>
      <xdr:row>7</xdr:row>
      <xdr:rowOff>68580</xdr:rowOff>
    </xdr:to>
    <mc:AlternateContent xmlns:mc="http://schemas.openxmlformats.org/markup-compatibility/2006">
      <mc:Choice xmlns:a14="http://schemas.microsoft.com/office/drawing/2010/main" Requires="a14">
        <xdr:graphicFrame macro="">
          <xdr:nvGraphicFramePr>
            <xdr:cNvPr id="44" name="City 1">
              <a:extLst>
                <a:ext uri="{FF2B5EF4-FFF2-40B4-BE49-F238E27FC236}">
                  <a16:creationId xmlns:a16="http://schemas.microsoft.com/office/drawing/2014/main" id="{FEE6656D-8FAF-4E47-A9B8-3014EC59FC4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2458700" y="259080"/>
              <a:ext cx="1310640" cy="108966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586740</xdr:colOff>
      <xdr:row>0</xdr:row>
      <xdr:rowOff>137161</xdr:rowOff>
    </xdr:from>
    <xdr:to>
      <xdr:col>21</xdr:col>
      <xdr:colOff>457200</xdr:colOff>
      <xdr:row>5</xdr:row>
      <xdr:rowOff>99061</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D3596DDB-C7E7-4373-8D2D-A2B059364A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097000" y="137161"/>
              <a:ext cx="1699260" cy="87630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495300</xdr:colOff>
      <xdr:row>0</xdr:row>
      <xdr:rowOff>121921</xdr:rowOff>
    </xdr:from>
    <xdr:to>
      <xdr:col>18</xdr:col>
      <xdr:colOff>495300</xdr:colOff>
      <xdr:row>5</xdr:row>
      <xdr:rowOff>106681</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BA3A8B60-37B8-4ADD-932D-F8CA0FA70C3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176760" y="121921"/>
              <a:ext cx="1828800" cy="89916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525780</xdr:colOff>
      <xdr:row>12</xdr:row>
      <xdr:rowOff>121921</xdr:rowOff>
    </xdr:from>
    <xdr:to>
      <xdr:col>18</xdr:col>
      <xdr:colOff>525780</xdr:colOff>
      <xdr:row>17</xdr:row>
      <xdr:rowOff>91441</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D00336FF-4193-4D2D-B552-7A4192EA3B0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2207240" y="2316481"/>
              <a:ext cx="1828800" cy="883920"/>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18</xdr:row>
      <xdr:rowOff>76200</xdr:rowOff>
    </xdr:from>
    <xdr:to>
      <xdr:col>20</xdr:col>
      <xdr:colOff>152400</xdr:colOff>
      <xdr:row>31</xdr:row>
      <xdr:rowOff>165735</xdr:rowOff>
    </xdr:to>
    <mc:AlternateContent xmlns:mc="http://schemas.openxmlformats.org/markup-compatibility/2006">
      <mc:Choice xmlns:a14="http://schemas.microsoft.com/office/drawing/2010/main" Requires="a14">
        <xdr:graphicFrame macro="">
          <xdr:nvGraphicFramePr>
            <xdr:cNvPr id="11" name="Date">
              <a:extLst>
                <a:ext uri="{FF2B5EF4-FFF2-40B4-BE49-F238E27FC236}">
                  <a16:creationId xmlns:a16="http://schemas.microsoft.com/office/drawing/2014/main" id="{06CECEB2-C715-48DC-B383-77ADF4A20FF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1795760" y="3368040"/>
              <a:ext cx="3086100" cy="2466975"/>
            </a:xfrm>
            <a:prstGeom prst="rect">
              <a:avLst/>
            </a:prstGeom>
            <a:solidFill>
              <a:prstClr val="white"/>
            </a:solidFill>
            <a:ln w="1">
              <a:solidFill>
                <a:prstClr val="green"/>
              </a:solidFill>
            </a:ln>
          </xdr:spPr>
          <xdr:txBody>
            <a:bodyPr vertOverflow="clip" horzOverflow="clip"/>
            <a:lstStyle/>
            <a:p>
              <a:r>
                <a:rPr lang="en-150"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596.466161111108" createdVersion="7" refreshedVersion="7" minRefreshableVersion="3" recordCount="244" xr:uid="{8DC6C583-90C1-4E0D-BF98-2F63CFAEB3D3}">
  <cacheSource type="worksheet">
    <worksheetSource ref="A1:H245" sheet="sampledatafoodsales"/>
  </cacheSource>
  <cacheFields count="8">
    <cacheField name="Date" numFmtId="14">
      <sharedItems containsDate="1" containsMixedTypes="1" minDate="2020-01-01T00:00:00" maxDate="2021-12-13T00:00:00" count="244">
        <d v="2020-01-01T00:00:00"/>
        <d v="2020-04-01T00:00:00"/>
        <d v="2020-07-01T00:00:00"/>
        <d v="2020-10-01T00:00:00"/>
        <s v="1/13/2020"/>
        <s v="1/16/2020"/>
        <s v="1/19/2020"/>
        <s v="1/22/2020"/>
        <s v="1/25/2020"/>
        <s v="1/28/2020"/>
        <s v="1/31/2020"/>
        <d v="2020-03-02T00:00:00"/>
        <d v="2020-06-02T00:00:00"/>
        <d v="2020-09-02T00:00:00"/>
        <d v="2020-12-02T00:00:00"/>
        <s v="2/15/2020"/>
        <s v="2/18/2020"/>
        <s v="2/21/2020"/>
        <s v="2/24/2020"/>
        <s v="2/27/2020"/>
        <d v="2020-02-03T00:00:00"/>
        <d v="2020-05-03T00:00:00"/>
        <d v="2020-08-03T00:00:00"/>
        <d v="2020-11-03T00:00:00"/>
        <s v="3/14/2020"/>
        <s v="3/17/2020"/>
        <s v="3/20/2020"/>
        <s v="3/23/2020"/>
        <s v="3/26/2020"/>
        <s v="3/29/2020"/>
        <d v="2020-01-04T00:00:00"/>
        <d v="2020-04-04T00:00:00"/>
        <d v="2020-07-04T00:00:00"/>
        <d v="2020-10-04T00:00:00"/>
        <s v="4/13/2020"/>
        <s v="4/16/2020"/>
        <s v="4/19/2020"/>
        <s v="4/22/2020"/>
        <s v="4/25/2020"/>
        <s v="4/28/2020"/>
        <d v="2020-01-05T00:00:00"/>
        <d v="2020-04-05T00:00:00"/>
        <d v="2020-07-05T00:00:00"/>
        <d v="2020-10-05T00:00:00"/>
        <s v="5/13/2020"/>
        <s v="5/16/2020"/>
        <s v="5/19/2020"/>
        <s v="5/22/2020"/>
        <s v="5/25/2020"/>
        <s v="5/28/2020"/>
        <s v="5/31/2020"/>
        <d v="2020-03-06T00:00:00"/>
        <d v="2020-06-06T00:00:00"/>
        <d v="2020-09-06T00:00:00"/>
        <d v="2020-12-06T00:00:00"/>
        <s v="6/15/2020"/>
        <s v="6/18/2020"/>
        <s v="6/21/2020"/>
        <s v="6/24/2020"/>
        <s v="6/27/2020"/>
        <s v="6/30/2020"/>
        <d v="2020-03-07T00:00:00"/>
        <d v="2020-06-07T00:00:00"/>
        <d v="2020-09-07T00:00:00"/>
        <d v="2020-12-07T00:00:00"/>
        <s v="7/15/2020"/>
        <s v="7/18/2020"/>
        <s v="7/21/2020"/>
        <s v="7/24/2020"/>
        <s v="7/27/2020"/>
        <s v="7/30/2020"/>
        <d v="2020-02-08T00:00:00"/>
        <d v="2020-05-08T00:00:00"/>
        <d v="2020-08-08T00:00:00"/>
        <d v="2020-11-08T00:00:00"/>
        <s v="8/14/2020"/>
        <s v="8/17/2020"/>
        <s v="8/20/2020"/>
        <s v="8/23/2020"/>
        <s v="8/26/2020"/>
        <s v="8/29/2020"/>
        <d v="2020-01-09T00:00:00"/>
        <d v="2020-04-09T00:00:00"/>
        <d v="2020-07-09T00:00:00"/>
        <d v="2020-10-09T00:00:00"/>
        <s v="9/13/2020"/>
        <s v="9/16/2020"/>
        <s v="9/19/2020"/>
        <s v="9/22/2020"/>
        <s v="9/25/2020"/>
        <s v="9/28/2020"/>
        <d v="2020-01-10T00:00:00"/>
        <d v="2020-04-10T00:00:00"/>
        <d v="2020-07-10T00:00:00"/>
        <d v="2020-10-10T00:00:00"/>
        <s v="10/13/2020"/>
        <s v="10/16/2020"/>
        <s v="10/19/2020"/>
        <s v="10/22/2020"/>
        <s v="10/25/2020"/>
        <s v="10/28/2020"/>
        <s v="10/31/2020"/>
        <d v="2020-03-11T00:00:00"/>
        <d v="2020-06-11T00:00:00"/>
        <d v="2020-09-11T00:00:00"/>
        <d v="2020-12-11T00:00:00"/>
        <s v="11/15/2020"/>
        <s v="11/18/2020"/>
        <s v="11/21/2020"/>
        <s v="11/24/2020"/>
        <s v="11/27/2020"/>
        <s v="11/30/2020"/>
        <d v="2020-03-12T00:00:00"/>
        <d v="2020-06-12T00:00:00"/>
        <d v="2020-09-12T00:00:00"/>
        <d v="2020-12-12T00:00:00"/>
        <s v="12/15/2020"/>
        <s v="12/18/2020"/>
        <s v="12/21/2020"/>
        <s v="12/24/2020"/>
        <s v="12/27/2020"/>
        <s v="12/30/2020"/>
        <d v="2021-02-01T00:00:00"/>
        <d v="2021-05-01T00:00:00"/>
        <d v="2021-08-01T00:00:00"/>
        <d v="2021-11-01T00:00:00"/>
        <s v="1/14/2021"/>
        <s v="1/17/2021"/>
        <s v="1/20/2021"/>
        <s v="1/23/2021"/>
        <s v="1/26/2021"/>
        <s v="1/29/2021"/>
        <d v="2021-01-02T00:00:00"/>
        <d v="2021-04-02T00:00:00"/>
        <d v="2021-07-02T00:00:00"/>
        <d v="2021-10-02T00:00:00"/>
        <s v="2/13/2021"/>
        <s v="2/16/2021"/>
        <s v="2/19/2021"/>
        <s v="2/22/2021"/>
        <s v="2/25/2021"/>
        <s v="2/28/2021"/>
        <d v="2021-02-03T00:00:00"/>
        <d v="2021-05-03T00:00:00"/>
        <d v="2021-08-03T00:00:00"/>
        <d v="2021-11-03T00:00:00"/>
        <s v="3/14/2021"/>
        <s v="3/17/2021"/>
        <s v="3/20/2021"/>
        <s v="3/23/2021"/>
        <s v="3/26/2021"/>
        <s v="3/29/2021"/>
        <d v="2021-01-04T00:00:00"/>
        <d v="2021-04-04T00:00:00"/>
        <d v="2021-07-04T00:00:00"/>
        <d v="2021-10-04T00:00:00"/>
        <s v="4/13/2021"/>
        <s v="4/16/2021"/>
        <s v="4/19/2021"/>
        <s v="4/22/2021"/>
        <s v="4/25/2021"/>
        <s v="4/28/2021"/>
        <d v="2021-01-05T00:00:00"/>
        <d v="2021-04-05T00:00:00"/>
        <d v="2021-07-05T00:00:00"/>
        <d v="2021-10-05T00:00:00"/>
        <s v="5/13/2021"/>
        <s v="5/16/2021"/>
        <s v="5/19/2021"/>
        <s v="5/22/2021"/>
        <s v="5/25/2021"/>
        <s v="5/28/2021"/>
        <s v="5/31/2021"/>
        <d v="2021-03-06T00:00:00"/>
        <d v="2021-06-06T00:00:00"/>
        <d v="2021-09-06T00:00:00"/>
        <d v="2021-12-06T00:00:00"/>
        <s v="6/15/2021"/>
        <s v="6/18/2021"/>
        <s v="6/21/2021"/>
        <s v="6/24/2021"/>
        <s v="6/27/2021"/>
        <s v="6/30/2021"/>
        <d v="2021-03-07T00:00:00"/>
        <d v="2021-06-07T00:00:00"/>
        <d v="2021-09-07T00:00:00"/>
        <d v="2021-12-07T00:00:00"/>
        <s v="7/15/2021"/>
        <s v="7/18/2021"/>
        <s v="7/21/2021"/>
        <s v="7/24/2021"/>
        <s v="7/27/2021"/>
        <s v="7/30/2021"/>
        <d v="2021-02-08T00:00:00"/>
        <d v="2021-05-08T00:00:00"/>
        <d v="2021-08-08T00:00:00"/>
        <d v="2021-11-08T00:00:00"/>
        <s v="8/14/2021"/>
        <s v="8/17/2021"/>
        <s v="8/20/2021"/>
        <s v="8/23/2021"/>
        <s v="8/26/2021"/>
        <s v="8/29/2021"/>
        <d v="2021-01-09T00:00:00"/>
        <d v="2021-04-09T00:00:00"/>
        <d v="2021-07-09T00:00:00"/>
        <d v="2021-10-09T00:00:00"/>
        <s v="9/13/2021"/>
        <s v="9/16/2021"/>
        <s v="9/19/2021"/>
        <s v="9/22/2021"/>
        <s v="9/25/2021"/>
        <s v="9/28/2021"/>
        <d v="2021-01-10T00:00:00"/>
        <d v="2021-04-10T00:00:00"/>
        <d v="2021-07-10T00:00:00"/>
        <d v="2021-10-10T00:00:00"/>
        <s v="10/13/2021"/>
        <s v="10/16/2021"/>
        <s v="10/19/2021"/>
        <s v="10/22/2021"/>
        <s v="10/25/2021"/>
        <s v="10/28/2021"/>
        <s v="10/31/2021"/>
        <d v="2021-03-11T00:00:00"/>
        <d v="2021-06-11T00:00:00"/>
        <d v="2021-09-11T00:00:00"/>
        <d v="2021-12-11T00:00:00"/>
        <s v="11/15/2021"/>
        <s v="11/18/2021"/>
        <s v="11/21/2021"/>
        <s v="11/24/2021"/>
        <s v="11/27/2021"/>
        <s v="11/30/2021"/>
        <d v="2021-03-12T00:00:00"/>
        <d v="2021-06-12T00:00:00"/>
        <d v="2021-09-12T00:00:00"/>
        <d v="2021-12-12T00:00:00"/>
        <s v="12/15/2021"/>
        <s v="12/18/2021"/>
        <s v="12/21/2021"/>
        <s v="12/24/2021"/>
        <s v="12/27/2021"/>
        <s v="12/30/2021"/>
      </sharedItems>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s>
  <extLst>
    <ext xmlns:x14="http://schemas.microsoft.com/office/spreadsheetml/2009/9/main" uri="{725AE2AE-9491-48be-B2B4-4EB974FC3084}">
      <x14:pivotCacheDefinition pivotCacheId="1790724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n v="33"/>
    <n v="1.77"/>
    <n v="58.41"/>
  </r>
  <r>
    <x v="1"/>
    <x v="0"/>
    <x v="0"/>
    <x v="1"/>
    <x v="1"/>
    <n v="87"/>
    <n v="3.49"/>
    <n v="303.63"/>
  </r>
  <r>
    <x v="2"/>
    <x v="1"/>
    <x v="1"/>
    <x v="2"/>
    <x v="2"/>
    <n v="58"/>
    <n v="1.87"/>
    <n v="108.46"/>
  </r>
  <r>
    <x v="3"/>
    <x v="0"/>
    <x v="2"/>
    <x v="2"/>
    <x v="2"/>
    <n v="82"/>
    <n v="1.87"/>
    <n v="153.34"/>
  </r>
  <r>
    <x v="4"/>
    <x v="0"/>
    <x v="0"/>
    <x v="2"/>
    <x v="3"/>
    <n v="38"/>
    <n v="2.1800000000000002"/>
    <n v="82.84"/>
  </r>
  <r>
    <x v="5"/>
    <x v="0"/>
    <x v="0"/>
    <x v="0"/>
    <x v="0"/>
    <n v="54"/>
    <n v="1.77"/>
    <n v="95.58"/>
  </r>
  <r>
    <x v="6"/>
    <x v="0"/>
    <x v="0"/>
    <x v="1"/>
    <x v="1"/>
    <n v="149"/>
    <n v="3.49"/>
    <n v="520.01"/>
  </r>
  <r>
    <x v="7"/>
    <x v="1"/>
    <x v="1"/>
    <x v="0"/>
    <x v="0"/>
    <n v="51"/>
    <n v="1.77"/>
    <n v="90.27"/>
  </r>
  <r>
    <x v="8"/>
    <x v="0"/>
    <x v="2"/>
    <x v="0"/>
    <x v="0"/>
    <n v="100"/>
    <n v="1.77"/>
    <n v="177"/>
  </r>
  <r>
    <x v="9"/>
    <x v="0"/>
    <x v="2"/>
    <x v="3"/>
    <x v="4"/>
    <n v="28"/>
    <n v="1.35"/>
    <n v="37.799999999999997"/>
  </r>
  <r>
    <x v="10"/>
    <x v="0"/>
    <x v="0"/>
    <x v="2"/>
    <x v="3"/>
    <n v="36"/>
    <n v="2.1800000000000002"/>
    <n v="78.48"/>
  </r>
  <r>
    <x v="11"/>
    <x v="0"/>
    <x v="0"/>
    <x v="2"/>
    <x v="2"/>
    <n v="31"/>
    <n v="1.87"/>
    <n v="57.97"/>
  </r>
  <r>
    <x v="12"/>
    <x v="0"/>
    <x v="0"/>
    <x v="1"/>
    <x v="1"/>
    <n v="28"/>
    <n v="3.49"/>
    <n v="97.72"/>
  </r>
  <r>
    <x v="13"/>
    <x v="1"/>
    <x v="1"/>
    <x v="0"/>
    <x v="0"/>
    <n v="44"/>
    <n v="1.77"/>
    <n v="77.88"/>
  </r>
  <r>
    <x v="14"/>
    <x v="0"/>
    <x v="2"/>
    <x v="0"/>
    <x v="0"/>
    <n v="23"/>
    <n v="1.77"/>
    <n v="40.71"/>
  </r>
  <r>
    <x v="15"/>
    <x v="0"/>
    <x v="2"/>
    <x v="3"/>
    <x v="4"/>
    <n v="27"/>
    <n v="1.35"/>
    <n v="36.450000000000003"/>
  </r>
  <r>
    <x v="16"/>
    <x v="0"/>
    <x v="0"/>
    <x v="2"/>
    <x v="3"/>
    <n v="43"/>
    <n v="2.1800000000000002"/>
    <n v="93.74"/>
  </r>
  <r>
    <x v="17"/>
    <x v="0"/>
    <x v="0"/>
    <x v="2"/>
    <x v="5"/>
    <n v="123"/>
    <n v="2.84"/>
    <n v="349.32"/>
  </r>
  <r>
    <x v="18"/>
    <x v="1"/>
    <x v="1"/>
    <x v="0"/>
    <x v="6"/>
    <n v="42"/>
    <n v="1.87"/>
    <n v="78.540000000000006"/>
  </r>
  <r>
    <x v="19"/>
    <x v="1"/>
    <x v="1"/>
    <x v="2"/>
    <x v="5"/>
    <n v="33"/>
    <n v="2.84"/>
    <n v="93.72"/>
  </r>
  <r>
    <x v="20"/>
    <x v="0"/>
    <x v="2"/>
    <x v="2"/>
    <x v="2"/>
    <n v="85"/>
    <n v="1.87"/>
    <n v="158.94999999999999"/>
  </r>
  <r>
    <x v="21"/>
    <x v="1"/>
    <x v="3"/>
    <x v="2"/>
    <x v="5"/>
    <n v="30"/>
    <n v="2.84"/>
    <n v="85.2"/>
  </r>
  <r>
    <x v="22"/>
    <x v="0"/>
    <x v="0"/>
    <x v="0"/>
    <x v="0"/>
    <n v="61"/>
    <n v="1.77"/>
    <n v="107.97"/>
  </r>
  <r>
    <x v="23"/>
    <x v="0"/>
    <x v="0"/>
    <x v="1"/>
    <x v="1"/>
    <n v="40"/>
    <n v="3.49"/>
    <n v="139.6"/>
  </r>
  <r>
    <x v="24"/>
    <x v="1"/>
    <x v="1"/>
    <x v="2"/>
    <x v="2"/>
    <n v="86"/>
    <n v="1.87"/>
    <n v="160.82"/>
  </r>
  <r>
    <x v="25"/>
    <x v="0"/>
    <x v="2"/>
    <x v="0"/>
    <x v="0"/>
    <n v="38"/>
    <n v="1.77"/>
    <n v="67.260000000000005"/>
  </r>
  <r>
    <x v="26"/>
    <x v="0"/>
    <x v="2"/>
    <x v="3"/>
    <x v="4"/>
    <n v="68"/>
    <n v="1.68"/>
    <n v="114.24"/>
  </r>
  <r>
    <x v="27"/>
    <x v="1"/>
    <x v="3"/>
    <x v="2"/>
    <x v="2"/>
    <n v="39"/>
    <n v="1.87"/>
    <n v="72.930000000000007"/>
  </r>
  <r>
    <x v="28"/>
    <x v="0"/>
    <x v="0"/>
    <x v="0"/>
    <x v="6"/>
    <n v="103"/>
    <n v="1.87"/>
    <n v="192.61"/>
  </r>
  <r>
    <x v="29"/>
    <x v="0"/>
    <x v="0"/>
    <x v="2"/>
    <x v="5"/>
    <n v="193"/>
    <n v="2.84"/>
    <n v="548.12"/>
  </r>
  <r>
    <x v="30"/>
    <x v="1"/>
    <x v="1"/>
    <x v="0"/>
    <x v="0"/>
    <n v="58"/>
    <n v="1.77"/>
    <n v="102.66"/>
  </r>
  <r>
    <x v="31"/>
    <x v="1"/>
    <x v="1"/>
    <x v="3"/>
    <x v="4"/>
    <n v="68"/>
    <n v="1.68"/>
    <n v="114.24"/>
  </r>
  <r>
    <x v="32"/>
    <x v="0"/>
    <x v="2"/>
    <x v="0"/>
    <x v="0"/>
    <n v="91"/>
    <n v="1.77"/>
    <n v="161.07"/>
  </r>
  <r>
    <x v="33"/>
    <x v="0"/>
    <x v="2"/>
    <x v="1"/>
    <x v="1"/>
    <n v="23"/>
    <n v="3.49"/>
    <n v="80.27"/>
  </r>
  <r>
    <x v="34"/>
    <x v="1"/>
    <x v="3"/>
    <x v="3"/>
    <x v="4"/>
    <n v="28"/>
    <n v="1.68"/>
    <n v="47.04"/>
  </r>
  <r>
    <x v="35"/>
    <x v="0"/>
    <x v="0"/>
    <x v="0"/>
    <x v="0"/>
    <n v="48"/>
    <n v="1.77"/>
    <n v="84.96"/>
  </r>
  <r>
    <x v="36"/>
    <x v="0"/>
    <x v="0"/>
    <x v="3"/>
    <x v="4"/>
    <n v="134"/>
    <n v="1.68"/>
    <n v="225.12"/>
  </r>
  <r>
    <x v="37"/>
    <x v="1"/>
    <x v="1"/>
    <x v="0"/>
    <x v="0"/>
    <n v="20"/>
    <n v="1.77"/>
    <n v="35.4"/>
  </r>
  <r>
    <x v="38"/>
    <x v="0"/>
    <x v="2"/>
    <x v="0"/>
    <x v="0"/>
    <n v="53"/>
    <n v="1.77"/>
    <n v="93.81"/>
  </r>
  <r>
    <x v="39"/>
    <x v="0"/>
    <x v="2"/>
    <x v="3"/>
    <x v="4"/>
    <n v="64"/>
    <n v="1.68"/>
    <n v="107.52"/>
  </r>
  <r>
    <x v="40"/>
    <x v="1"/>
    <x v="3"/>
    <x v="2"/>
    <x v="2"/>
    <n v="63"/>
    <n v="1.87"/>
    <n v="117.81"/>
  </r>
  <r>
    <x v="41"/>
    <x v="0"/>
    <x v="0"/>
    <x v="0"/>
    <x v="6"/>
    <n v="105"/>
    <n v="1.87"/>
    <n v="196.35"/>
  </r>
  <r>
    <x v="42"/>
    <x v="0"/>
    <x v="0"/>
    <x v="2"/>
    <x v="5"/>
    <n v="138"/>
    <n v="2.84"/>
    <n v="391.92"/>
  </r>
  <r>
    <x v="43"/>
    <x v="1"/>
    <x v="1"/>
    <x v="0"/>
    <x v="0"/>
    <n v="25"/>
    <n v="1.77"/>
    <n v="44.25"/>
  </r>
  <r>
    <x v="44"/>
    <x v="1"/>
    <x v="1"/>
    <x v="1"/>
    <x v="1"/>
    <n v="21"/>
    <n v="3.49"/>
    <n v="73.290000000000006"/>
  </r>
  <r>
    <x v="45"/>
    <x v="0"/>
    <x v="2"/>
    <x v="0"/>
    <x v="0"/>
    <n v="61"/>
    <n v="1.77"/>
    <n v="107.97"/>
  </r>
  <r>
    <x v="46"/>
    <x v="0"/>
    <x v="2"/>
    <x v="3"/>
    <x v="4"/>
    <n v="49"/>
    <n v="1.68"/>
    <n v="82.32"/>
  </r>
  <r>
    <x v="47"/>
    <x v="1"/>
    <x v="3"/>
    <x v="2"/>
    <x v="2"/>
    <n v="55"/>
    <n v="1.87"/>
    <n v="102.85"/>
  </r>
  <r>
    <x v="48"/>
    <x v="0"/>
    <x v="0"/>
    <x v="2"/>
    <x v="3"/>
    <n v="27"/>
    <n v="2.1800000000000002"/>
    <n v="58.86"/>
  </r>
  <r>
    <x v="49"/>
    <x v="0"/>
    <x v="0"/>
    <x v="0"/>
    <x v="0"/>
    <n v="58"/>
    <n v="1.77"/>
    <n v="102.66"/>
  </r>
  <r>
    <x v="50"/>
    <x v="0"/>
    <x v="0"/>
    <x v="1"/>
    <x v="1"/>
    <n v="33"/>
    <n v="3.49"/>
    <n v="115.17"/>
  </r>
  <r>
    <x v="51"/>
    <x v="1"/>
    <x v="1"/>
    <x v="2"/>
    <x v="5"/>
    <n v="288"/>
    <n v="2.84"/>
    <n v="817.92"/>
  </r>
  <r>
    <x v="52"/>
    <x v="0"/>
    <x v="2"/>
    <x v="2"/>
    <x v="2"/>
    <n v="76"/>
    <n v="1.87"/>
    <n v="142.12"/>
  </r>
  <r>
    <x v="53"/>
    <x v="1"/>
    <x v="3"/>
    <x v="0"/>
    <x v="0"/>
    <n v="42"/>
    <n v="1.77"/>
    <n v="74.34"/>
  </r>
  <r>
    <x v="54"/>
    <x v="1"/>
    <x v="3"/>
    <x v="1"/>
    <x v="1"/>
    <n v="20"/>
    <n v="3.49"/>
    <n v="69.8"/>
  </r>
  <r>
    <x v="55"/>
    <x v="0"/>
    <x v="0"/>
    <x v="0"/>
    <x v="0"/>
    <n v="75"/>
    <n v="1.77"/>
    <n v="132.75"/>
  </r>
  <r>
    <x v="56"/>
    <x v="0"/>
    <x v="0"/>
    <x v="1"/>
    <x v="1"/>
    <n v="38"/>
    <n v="3.49"/>
    <n v="132.62"/>
  </r>
  <r>
    <x v="57"/>
    <x v="1"/>
    <x v="1"/>
    <x v="0"/>
    <x v="0"/>
    <n v="306"/>
    <n v="1.77"/>
    <n v="541.62"/>
  </r>
  <r>
    <x v="58"/>
    <x v="1"/>
    <x v="1"/>
    <x v="3"/>
    <x v="4"/>
    <n v="28"/>
    <n v="1.68"/>
    <n v="47.04"/>
  </r>
  <r>
    <x v="59"/>
    <x v="0"/>
    <x v="2"/>
    <x v="0"/>
    <x v="6"/>
    <n v="110"/>
    <n v="1.87"/>
    <n v="205.7"/>
  </r>
  <r>
    <x v="60"/>
    <x v="0"/>
    <x v="2"/>
    <x v="2"/>
    <x v="5"/>
    <n v="51"/>
    <n v="2.84"/>
    <n v="144.84"/>
  </r>
  <r>
    <x v="61"/>
    <x v="1"/>
    <x v="3"/>
    <x v="0"/>
    <x v="0"/>
    <n v="52"/>
    <n v="1.77"/>
    <n v="92.04"/>
  </r>
  <r>
    <x v="62"/>
    <x v="1"/>
    <x v="3"/>
    <x v="1"/>
    <x v="1"/>
    <n v="28"/>
    <n v="3.49"/>
    <n v="97.72"/>
  </r>
  <r>
    <x v="63"/>
    <x v="0"/>
    <x v="0"/>
    <x v="0"/>
    <x v="0"/>
    <n v="136"/>
    <n v="1.77"/>
    <n v="240.72"/>
  </r>
  <r>
    <x v="64"/>
    <x v="0"/>
    <x v="0"/>
    <x v="1"/>
    <x v="1"/>
    <n v="42"/>
    <n v="3.49"/>
    <n v="146.58000000000001"/>
  </r>
  <r>
    <x v="65"/>
    <x v="1"/>
    <x v="1"/>
    <x v="2"/>
    <x v="2"/>
    <n v="75"/>
    <n v="1.87"/>
    <n v="140.25"/>
  </r>
  <r>
    <x v="66"/>
    <x v="0"/>
    <x v="2"/>
    <x v="0"/>
    <x v="6"/>
    <n v="72"/>
    <n v="1.87"/>
    <n v="134.63999999999999"/>
  </r>
  <r>
    <x v="67"/>
    <x v="0"/>
    <x v="2"/>
    <x v="2"/>
    <x v="5"/>
    <n v="56"/>
    <n v="2.84"/>
    <n v="159.04"/>
  </r>
  <r>
    <x v="68"/>
    <x v="1"/>
    <x v="3"/>
    <x v="0"/>
    <x v="6"/>
    <n v="51"/>
    <n v="1.87"/>
    <n v="95.37"/>
  </r>
  <r>
    <x v="69"/>
    <x v="1"/>
    <x v="3"/>
    <x v="3"/>
    <x v="4"/>
    <n v="31"/>
    <n v="1.68"/>
    <n v="52.08"/>
  </r>
  <r>
    <x v="70"/>
    <x v="0"/>
    <x v="0"/>
    <x v="0"/>
    <x v="6"/>
    <n v="56"/>
    <n v="1.87"/>
    <n v="104.72"/>
  </r>
  <r>
    <x v="71"/>
    <x v="0"/>
    <x v="0"/>
    <x v="2"/>
    <x v="5"/>
    <n v="137"/>
    <n v="2.84"/>
    <n v="389.08"/>
  </r>
  <r>
    <x v="72"/>
    <x v="1"/>
    <x v="1"/>
    <x v="2"/>
    <x v="2"/>
    <n v="107"/>
    <n v="1.87"/>
    <n v="200.09"/>
  </r>
  <r>
    <x v="73"/>
    <x v="0"/>
    <x v="2"/>
    <x v="0"/>
    <x v="0"/>
    <n v="24"/>
    <n v="1.77"/>
    <n v="42.48"/>
  </r>
  <r>
    <x v="74"/>
    <x v="0"/>
    <x v="2"/>
    <x v="1"/>
    <x v="1"/>
    <n v="30"/>
    <n v="3.49"/>
    <n v="104.7"/>
  </r>
  <r>
    <x v="75"/>
    <x v="1"/>
    <x v="3"/>
    <x v="2"/>
    <x v="2"/>
    <n v="70"/>
    <n v="1.87"/>
    <n v="130.9"/>
  </r>
  <r>
    <x v="76"/>
    <x v="0"/>
    <x v="0"/>
    <x v="2"/>
    <x v="3"/>
    <n v="31"/>
    <n v="2.1800000000000002"/>
    <n v="67.58"/>
  </r>
  <r>
    <x v="77"/>
    <x v="0"/>
    <x v="0"/>
    <x v="0"/>
    <x v="0"/>
    <n v="109"/>
    <n v="1.77"/>
    <n v="192.93"/>
  </r>
  <r>
    <x v="78"/>
    <x v="0"/>
    <x v="0"/>
    <x v="1"/>
    <x v="1"/>
    <n v="21"/>
    <n v="3.49"/>
    <n v="73.290000000000006"/>
  </r>
  <r>
    <x v="79"/>
    <x v="1"/>
    <x v="1"/>
    <x v="2"/>
    <x v="2"/>
    <n v="80"/>
    <n v="1.87"/>
    <n v="149.6"/>
  </r>
  <r>
    <x v="80"/>
    <x v="0"/>
    <x v="2"/>
    <x v="0"/>
    <x v="6"/>
    <n v="75"/>
    <n v="1.87"/>
    <n v="140.25"/>
  </r>
  <r>
    <x v="81"/>
    <x v="0"/>
    <x v="2"/>
    <x v="2"/>
    <x v="5"/>
    <n v="74"/>
    <n v="2.84"/>
    <n v="210.16"/>
  </r>
  <r>
    <x v="82"/>
    <x v="1"/>
    <x v="3"/>
    <x v="0"/>
    <x v="0"/>
    <n v="45"/>
    <n v="1.77"/>
    <n v="79.650000000000006"/>
  </r>
  <r>
    <x v="83"/>
    <x v="0"/>
    <x v="0"/>
    <x v="2"/>
    <x v="3"/>
    <n v="28"/>
    <n v="2.1800000000000002"/>
    <n v="61.04"/>
  </r>
  <r>
    <x v="84"/>
    <x v="0"/>
    <x v="0"/>
    <x v="0"/>
    <x v="0"/>
    <n v="143"/>
    <n v="1.77"/>
    <n v="253.11"/>
  </r>
  <r>
    <x v="85"/>
    <x v="0"/>
    <x v="0"/>
    <x v="3"/>
    <x v="7"/>
    <n v="27"/>
    <n v="3.15"/>
    <n v="85.05"/>
  </r>
  <r>
    <x v="86"/>
    <x v="1"/>
    <x v="1"/>
    <x v="0"/>
    <x v="0"/>
    <n v="133"/>
    <n v="1.77"/>
    <n v="235.41"/>
  </r>
  <r>
    <x v="87"/>
    <x v="0"/>
    <x v="2"/>
    <x v="2"/>
    <x v="3"/>
    <n v="110"/>
    <n v="2.1800000000000002"/>
    <n v="239.8"/>
  </r>
  <r>
    <x v="88"/>
    <x v="0"/>
    <x v="2"/>
    <x v="2"/>
    <x v="2"/>
    <n v="65"/>
    <n v="1.87"/>
    <n v="121.55"/>
  </r>
  <r>
    <x v="89"/>
    <x v="1"/>
    <x v="3"/>
    <x v="0"/>
    <x v="6"/>
    <n v="33"/>
    <n v="1.87"/>
    <n v="61.71"/>
  </r>
  <r>
    <x v="90"/>
    <x v="0"/>
    <x v="0"/>
    <x v="2"/>
    <x v="3"/>
    <n v="81"/>
    <n v="2.1800000000000002"/>
    <n v="176.58"/>
  </r>
  <r>
    <x v="91"/>
    <x v="0"/>
    <x v="0"/>
    <x v="0"/>
    <x v="0"/>
    <n v="77"/>
    <n v="1.77"/>
    <n v="136.29"/>
  </r>
  <r>
    <x v="92"/>
    <x v="0"/>
    <x v="0"/>
    <x v="1"/>
    <x v="1"/>
    <n v="38"/>
    <n v="3.49"/>
    <n v="132.62"/>
  </r>
  <r>
    <x v="93"/>
    <x v="1"/>
    <x v="1"/>
    <x v="0"/>
    <x v="0"/>
    <n v="40"/>
    <n v="1.77"/>
    <n v="70.8"/>
  </r>
  <r>
    <x v="94"/>
    <x v="1"/>
    <x v="1"/>
    <x v="3"/>
    <x v="4"/>
    <n v="114"/>
    <n v="1.68"/>
    <n v="191.52"/>
  </r>
  <r>
    <x v="95"/>
    <x v="0"/>
    <x v="2"/>
    <x v="2"/>
    <x v="3"/>
    <n v="224"/>
    <n v="2.1800000000000002"/>
    <n v="488.32"/>
  </r>
  <r>
    <x v="96"/>
    <x v="0"/>
    <x v="2"/>
    <x v="0"/>
    <x v="0"/>
    <n v="141"/>
    <n v="1.77"/>
    <n v="249.57"/>
  </r>
  <r>
    <x v="97"/>
    <x v="0"/>
    <x v="2"/>
    <x v="1"/>
    <x v="1"/>
    <n v="32"/>
    <n v="3.49"/>
    <n v="111.68"/>
  </r>
  <r>
    <x v="98"/>
    <x v="1"/>
    <x v="3"/>
    <x v="0"/>
    <x v="0"/>
    <n v="20"/>
    <n v="1.77"/>
    <n v="35.4"/>
  </r>
  <r>
    <x v="99"/>
    <x v="0"/>
    <x v="0"/>
    <x v="2"/>
    <x v="3"/>
    <n v="40"/>
    <n v="2.1800000000000002"/>
    <n v="87.2"/>
  </r>
  <r>
    <x v="100"/>
    <x v="0"/>
    <x v="0"/>
    <x v="2"/>
    <x v="2"/>
    <n v="49"/>
    <n v="1.87"/>
    <n v="91.63"/>
  </r>
  <r>
    <x v="101"/>
    <x v="0"/>
    <x v="0"/>
    <x v="1"/>
    <x v="1"/>
    <n v="46"/>
    <n v="3.49"/>
    <n v="160.54"/>
  </r>
  <r>
    <x v="102"/>
    <x v="1"/>
    <x v="1"/>
    <x v="0"/>
    <x v="0"/>
    <n v="39"/>
    <n v="1.77"/>
    <n v="69.03"/>
  </r>
  <r>
    <x v="103"/>
    <x v="1"/>
    <x v="1"/>
    <x v="3"/>
    <x v="4"/>
    <n v="62"/>
    <n v="1.68"/>
    <n v="104.16"/>
  </r>
  <r>
    <x v="104"/>
    <x v="0"/>
    <x v="2"/>
    <x v="0"/>
    <x v="0"/>
    <n v="90"/>
    <n v="1.77"/>
    <n v="159.30000000000001"/>
  </r>
  <r>
    <x v="105"/>
    <x v="1"/>
    <x v="3"/>
    <x v="2"/>
    <x v="3"/>
    <n v="103"/>
    <n v="2.1800000000000002"/>
    <n v="224.54"/>
  </r>
  <r>
    <x v="106"/>
    <x v="1"/>
    <x v="3"/>
    <x v="2"/>
    <x v="5"/>
    <n v="32"/>
    <n v="2.84"/>
    <n v="90.88"/>
  </r>
  <r>
    <x v="107"/>
    <x v="0"/>
    <x v="0"/>
    <x v="0"/>
    <x v="6"/>
    <n v="66"/>
    <n v="1.87"/>
    <n v="123.42"/>
  </r>
  <r>
    <x v="108"/>
    <x v="0"/>
    <x v="0"/>
    <x v="2"/>
    <x v="5"/>
    <n v="97"/>
    <n v="2.84"/>
    <n v="275.48"/>
  </r>
  <r>
    <x v="109"/>
    <x v="1"/>
    <x v="1"/>
    <x v="0"/>
    <x v="0"/>
    <n v="30"/>
    <n v="1.77"/>
    <n v="53.1"/>
  </r>
  <r>
    <x v="110"/>
    <x v="1"/>
    <x v="1"/>
    <x v="3"/>
    <x v="4"/>
    <n v="29"/>
    <n v="1.68"/>
    <n v="48.72"/>
  </r>
  <r>
    <x v="111"/>
    <x v="0"/>
    <x v="2"/>
    <x v="0"/>
    <x v="0"/>
    <n v="92"/>
    <n v="1.77"/>
    <n v="162.84"/>
  </r>
  <r>
    <x v="112"/>
    <x v="1"/>
    <x v="3"/>
    <x v="2"/>
    <x v="3"/>
    <n v="139"/>
    <n v="2.1800000000000002"/>
    <n v="303.02"/>
  </r>
  <r>
    <x v="113"/>
    <x v="1"/>
    <x v="3"/>
    <x v="2"/>
    <x v="5"/>
    <n v="29"/>
    <n v="2.84"/>
    <n v="82.36"/>
  </r>
  <r>
    <x v="114"/>
    <x v="0"/>
    <x v="0"/>
    <x v="0"/>
    <x v="8"/>
    <n v="30"/>
    <n v="2.27"/>
    <n v="68.099999999999994"/>
  </r>
  <r>
    <x v="115"/>
    <x v="0"/>
    <x v="0"/>
    <x v="2"/>
    <x v="2"/>
    <n v="36"/>
    <n v="1.87"/>
    <n v="67.319999999999993"/>
  </r>
  <r>
    <x v="116"/>
    <x v="0"/>
    <x v="0"/>
    <x v="1"/>
    <x v="1"/>
    <n v="41"/>
    <n v="3.49"/>
    <n v="143.09"/>
  </r>
  <r>
    <x v="117"/>
    <x v="1"/>
    <x v="1"/>
    <x v="0"/>
    <x v="0"/>
    <n v="44"/>
    <n v="1.77"/>
    <n v="77.88"/>
  </r>
  <r>
    <x v="118"/>
    <x v="1"/>
    <x v="1"/>
    <x v="3"/>
    <x v="4"/>
    <n v="29"/>
    <n v="1.68"/>
    <n v="48.72"/>
  </r>
  <r>
    <x v="119"/>
    <x v="0"/>
    <x v="2"/>
    <x v="2"/>
    <x v="3"/>
    <n v="237"/>
    <n v="2.1800000000000002"/>
    <n v="516.66"/>
  </r>
  <r>
    <x v="120"/>
    <x v="0"/>
    <x v="2"/>
    <x v="2"/>
    <x v="2"/>
    <n v="65"/>
    <n v="1.87"/>
    <n v="121.55"/>
  </r>
  <r>
    <x v="121"/>
    <x v="1"/>
    <x v="3"/>
    <x v="2"/>
    <x v="3"/>
    <n v="83"/>
    <n v="2.1800000000000002"/>
    <n v="180.94"/>
  </r>
  <r>
    <x v="122"/>
    <x v="0"/>
    <x v="0"/>
    <x v="2"/>
    <x v="3"/>
    <n v="32"/>
    <n v="2.1800000000000002"/>
    <n v="69.760000000000005"/>
  </r>
  <r>
    <x v="123"/>
    <x v="0"/>
    <x v="0"/>
    <x v="0"/>
    <x v="0"/>
    <n v="63"/>
    <n v="1.77"/>
    <n v="111.51"/>
  </r>
  <r>
    <x v="124"/>
    <x v="0"/>
    <x v="0"/>
    <x v="3"/>
    <x v="7"/>
    <n v="29"/>
    <n v="3.15"/>
    <n v="91.35"/>
  </r>
  <r>
    <x v="125"/>
    <x v="1"/>
    <x v="1"/>
    <x v="0"/>
    <x v="6"/>
    <n v="77"/>
    <n v="1.87"/>
    <n v="143.99"/>
  </r>
  <r>
    <x v="126"/>
    <x v="1"/>
    <x v="1"/>
    <x v="2"/>
    <x v="5"/>
    <n v="80"/>
    <n v="2.84"/>
    <n v="227.2"/>
  </r>
  <r>
    <x v="127"/>
    <x v="0"/>
    <x v="2"/>
    <x v="0"/>
    <x v="0"/>
    <n v="102"/>
    <n v="1.77"/>
    <n v="180.54"/>
  </r>
  <r>
    <x v="128"/>
    <x v="0"/>
    <x v="2"/>
    <x v="1"/>
    <x v="1"/>
    <n v="31"/>
    <n v="3.49"/>
    <n v="108.19"/>
  </r>
  <r>
    <x v="129"/>
    <x v="1"/>
    <x v="3"/>
    <x v="0"/>
    <x v="0"/>
    <n v="56"/>
    <n v="1.77"/>
    <n v="99.12"/>
  </r>
  <r>
    <x v="130"/>
    <x v="0"/>
    <x v="0"/>
    <x v="2"/>
    <x v="3"/>
    <n v="52"/>
    <n v="2.1800000000000002"/>
    <n v="113.36"/>
  </r>
  <r>
    <x v="131"/>
    <x v="0"/>
    <x v="0"/>
    <x v="0"/>
    <x v="0"/>
    <n v="51"/>
    <n v="1.77"/>
    <n v="90.27"/>
  </r>
  <r>
    <x v="132"/>
    <x v="0"/>
    <x v="0"/>
    <x v="3"/>
    <x v="4"/>
    <n v="24"/>
    <n v="1.68"/>
    <n v="40.32"/>
  </r>
  <r>
    <x v="133"/>
    <x v="1"/>
    <x v="1"/>
    <x v="2"/>
    <x v="3"/>
    <n v="58"/>
    <n v="2.1800000000000002"/>
    <n v="126.44"/>
  </r>
  <r>
    <x v="134"/>
    <x v="1"/>
    <x v="1"/>
    <x v="2"/>
    <x v="2"/>
    <n v="34"/>
    <n v="1.87"/>
    <n v="63.58"/>
  </r>
  <r>
    <x v="135"/>
    <x v="0"/>
    <x v="2"/>
    <x v="0"/>
    <x v="0"/>
    <n v="34"/>
    <n v="1.77"/>
    <n v="60.18"/>
  </r>
  <r>
    <x v="136"/>
    <x v="0"/>
    <x v="2"/>
    <x v="3"/>
    <x v="4"/>
    <n v="21"/>
    <n v="1.68"/>
    <n v="35.28"/>
  </r>
  <r>
    <x v="137"/>
    <x v="1"/>
    <x v="3"/>
    <x v="2"/>
    <x v="5"/>
    <n v="29"/>
    <n v="2.84"/>
    <n v="82.36"/>
  </r>
  <r>
    <x v="138"/>
    <x v="0"/>
    <x v="0"/>
    <x v="0"/>
    <x v="0"/>
    <n v="68"/>
    <n v="1.77"/>
    <n v="120.36"/>
  </r>
  <r>
    <x v="139"/>
    <x v="0"/>
    <x v="0"/>
    <x v="3"/>
    <x v="7"/>
    <n v="31"/>
    <n v="3.15"/>
    <n v="97.65"/>
  </r>
  <r>
    <x v="140"/>
    <x v="1"/>
    <x v="1"/>
    <x v="2"/>
    <x v="3"/>
    <n v="30"/>
    <n v="2.1800000000000002"/>
    <n v="65.400000000000006"/>
  </r>
  <r>
    <x v="141"/>
    <x v="1"/>
    <x v="1"/>
    <x v="2"/>
    <x v="2"/>
    <n v="232"/>
    <n v="1.87"/>
    <n v="433.84"/>
  </r>
  <r>
    <x v="142"/>
    <x v="0"/>
    <x v="2"/>
    <x v="0"/>
    <x v="6"/>
    <n v="68"/>
    <n v="1.87"/>
    <n v="127.16"/>
  </r>
  <r>
    <x v="143"/>
    <x v="0"/>
    <x v="2"/>
    <x v="2"/>
    <x v="5"/>
    <n v="97"/>
    <n v="2.84"/>
    <n v="275.48"/>
  </r>
  <r>
    <x v="144"/>
    <x v="1"/>
    <x v="3"/>
    <x v="0"/>
    <x v="6"/>
    <n v="86"/>
    <n v="1.87"/>
    <n v="160.82"/>
  </r>
  <r>
    <x v="145"/>
    <x v="1"/>
    <x v="3"/>
    <x v="3"/>
    <x v="4"/>
    <n v="41"/>
    <n v="1.68"/>
    <n v="68.88"/>
  </r>
  <r>
    <x v="146"/>
    <x v="0"/>
    <x v="0"/>
    <x v="0"/>
    <x v="0"/>
    <n v="93"/>
    <n v="1.77"/>
    <n v="164.61"/>
  </r>
  <r>
    <x v="147"/>
    <x v="0"/>
    <x v="0"/>
    <x v="3"/>
    <x v="4"/>
    <n v="47"/>
    <n v="1.68"/>
    <n v="78.959999999999994"/>
  </r>
  <r>
    <x v="148"/>
    <x v="1"/>
    <x v="1"/>
    <x v="0"/>
    <x v="0"/>
    <n v="103"/>
    <n v="1.77"/>
    <n v="182.31"/>
  </r>
  <r>
    <x v="149"/>
    <x v="1"/>
    <x v="1"/>
    <x v="3"/>
    <x v="4"/>
    <n v="33"/>
    <n v="1.68"/>
    <n v="55.44"/>
  </r>
  <r>
    <x v="150"/>
    <x v="0"/>
    <x v="2"/>
    <x v="0"/>
    <x v="6"/>
    <n v="57"/>
    <n v="1.87"/>
    <n v="106.59"/>
  </r>
  <r>
    <x v="151"/>
    <x v="0"/>
    <x v="2"/>
    <x v="2"/>
    <x v="5"/>
    <n v="65"/>
    <n v="2.84"/>
    <n v="184.6"/>
  </r>
  <r>
    <x v="152"/>
    <x v="1"/>
    <x v="3"/>
    <x v="0"/>
    <x v="0"/>
    <n v="118"/>
    <n v="1.77"/>
    <n v="208.86"/>
  </r>
  <r>
    <x v="153"/>
    <x v="0"/>
    <x v="0"/>
    <x v="2"/>
    <x v="3"/>
    <n v="36"/>
    <n v="2.1800000000000002"/>
    <n v="78.48"/>
  </r>
  <r>
    <x v="154"/>
    <x v="0"/>
    <x v="0"/>
    <x v="2"/>
    <x v="5"/>
    <n v="123"/>
    <n v="2.84"/>
    <n v="349.32"/>
  </r>
  <r>
    <x v="155"/>
    <x v="1"/>
    <x v="1"/>
    <x v="0"/>
    <x v="0"/>
    <n v="90"/>
    <n v="1.77"/>
    <n v="159.30000000000001"/>
  </r>
  <r>
    <x v="156"/>
    <x v="1"/>
    <x v="1"/>
    <x v="1"/>
    <x v="1"/>
    <n v="21"/>
    <n v="3.49"/>
    <n v="73.290000000000006"/>
  </r>
  <r>
    <x v="157"/>
    <x v="0"/>
    <x v="2"/>
    <x v="0"/>
    <x v="0"/>
    <n v="48"/>
    <n v="1.77"/>
    <n v="84.96"/>
  </r>
  <r>
    <x v="158"/>
    <x v="0"/>
    <x v="2"/>
    <x v="3"/>
    <x v="4"/>
    <n v="24"/>
    <n v="1.68"/>
    <n v="40.32"/>
  </r>
  <r>
    <x v="159"/>
    <x v="1"/>
    <x v="3"/>
    <x v="2"/>
    <x v="2"/>
    <n v="67"/>
    <n v="1.87"/>
    <n v="125.29"/>
  </r>
  <r>
    <x v="160"/>
    <x v="0"/>
    <x v="0"/>
    <x v="0"/>
    <x v="6"/>
    <n v="27"/>
    <n v="1.87"/>
    <n v="50.49"/>
  </r>
  <r>
    <x v="161"/>
    <x v="0"/>
    <x v="0"/>
    <x v="2"/>
    <x v="5"/>
    <n v="129"/>
    <n v="2.84"/>
    <n v="366.36"/>
  </r>
  <r>
    <x v="162"/>
    <x v="1"/>
    <x v="1"/>
    <x v="2"/>
    <x v="3"/>
    <n v="77"/>
    <n v="2.1800000000000002"/>
    <n v="167.86"/>
  </r>
  <r>
    <x v="163"/>
    <x v="1"/>
    <x v="1"/>
    <x v="2"/>
    <x v="2"/>
    <n v="58"/>
    <n v="1.87"/>
    <n v="108.46"/>
  </r>
  <r>
    <x v="164"/>
    <x v="0"/>
    <x v="2"/>
    <x v="0"/>
    <x v="6"/>
    <n v="47"/>
    <n v="1.87"/>
    <n v="87.89"/>
  </r>
  <r>
    <x v="165"/>
    <x v="0"/>
    <x v="2"/>
    <x v="2"/>
    <x v="5"/>
    <n v="33"/>
    <n v="2.84"/>
    <n v="93.72"/>
  </r>
  <r>
    <x v="166"/>
    <x v="1"/>
    <x v="3"/>
    <x v="2"/>
    <x v="2"/>
    <n v="82"/>
    <n v="1.87"/>
    <n v="153.34"/>
  </r>
  <r>
    <x v="167"/>
    <x v="0"/>
    <x v="0"/>
    <x v="0"/>
    <x v="0"/>
    <n v="58"/>
    <n v="1.77"/>
    <n v="102.66"/>
  </r>
  <r>
    <x v="168"/>
    <x v="0"/>
    <x v="0"/>
    <x v="3"/>
    <x v="7"/>
    <n v="30"/>
    <n v="3.15"/>
    <n v="94.5"/>
  </r>
  <r>
    <x v="169"/>
    <x v="1"/>
    <x v="1"/>
    <x v="2"/>
    <x v="2"/>
    <n v="43"/>
    <n v="1.87"/>
    <n v="80.41"/>
  </r>
  <r>
    <x v="170"/>
    <x v="0"/>
    <x v="2"/>
    <x v="0"/>
    <x v="0"/>
    <n v="84"/>
    <n v="1.77"/>
    <n v="148.68"/>
  </r>
  <r>
    <x v="171"/>
    <x v="1"/>
    <x v="3"/>
    <x v="2"/>
    <x v="3"/>
    <n v="36"/>
    <n v="2.1800000000000002"/>
    <n v="78.48"/>
  </r>
  <r>
    <x v="172"/>
    <x v="1"/>
    <x v="3"/>
    <x v="2"/>
    <x v="5"/>
    <n v="44"/>
    <n v="2.84"/>
    <n v="124.96"/>
  </r>
  <r>
    <x v="173"/>
    <x v="0"/>
    <x v="0"/>
    <x v="0"/>
    <x v="6"/>
    <n v="27"/>
    <n v="1.87"/>
    <n v="50.49"/>
  </r>
  <r>
    <x v="174"/>
    <x v="0"/>
    <x v="0"/>
    <x v="2"/>
    <x v="5"/>
    <n v="120"/>
    <n v="2.84"/>
    <n v="340.8"/>
  </r>
  <r>
    <x v="175"/>
    <x v="0"/>
    <x v="0"/>
    <x v="1"/>
    <x v="1"/>
    <n v="26"/>
    <n v="3.49"/>
    <n v="90.74"/>
  </r>
  <r>
    <x v="176"/>
    <x v="1"/>
    <x v="1"/>
    <x v="0"/>
    <x v="0"/>
    <n v="73"/>
    <n v="1.77"/>
    <n v="129.21"/>
  </r>
  <r>
    <x v="177"/>
    <x v="0"/>
    <x v="2"/>
    <x v="0"/>
    <x v="6"/>
    <n v="38"/>
    <n v="1.87"/>
    <n v="71.06"/>
  </r>
  <r>
    <x v="178"/>
    <x v="0"/>
    <x v="2"/>
    <x v="2"/>
    <x v="5"/>
    <n v="40"/>
    <n v="2.84"/>
    <n v="113.6"/>
  </r>
  <r>
    <x v="179"/>
    <x v="1"/>
    <x v="3"/>
    <x v="0"/>
    <x v="0"/>
    <n v="41"/>
    <n v="1.77"/>
    <n v="72.569999999999993"/>
  </r>
  <r>
    <x v="180"/>
    <x v="0"/>
    <x v="0"/>
    <x v="0"/>
    <x v="8"/>
    <n v="27"/>
    <n v="2.27"/>
    <n v="61.29"/>
  </r>
  <r>
    <x v="181"/>
    <x v="0"/>
    <x v="0"/>
    <x v="2"/>
    <x v="2"/>
    <n v="38"/>
    <n v="1.87"/>
    <n v="71.06"/>
  </r>
  <r>
    <x v="182"/>
    <x v="0"/>
    <x v="0"/>
    <x v="1"/>
    <x v="1"/>
    <n v="34"/>
    <n v="3.49"/>
    <n v="118.66"/>
  </r>
  <r>
    <x v="183"/>
    <x v="1"/>
    <x v="1"/>
    <x v="0"/>
    <x v="6"/>
    <n v="65"/>
    <n v="1.87"/>
    <n v="121.55"/>
  </r>
  <r>
    <x v="184"/>
    <x v="1"/>
    <x v="1"/>
    <x v="2"/>
    <x v="5"/>
    <n v="60"/>
    <n v="2.84"/>
    <n v="170.4"/>
  </r>
  <r>
    <x v="185"/>
    <x v="0"/>
    <x v="2"/>
    <x v="2"/>
    <x v="3"/>
    <n v="37"/>
    <n v="2.1800000000000002"/>
    <n v="80.66"/>
  </r>
  <r>
    <x v="186"/>
    <x v="0"/>
    <x v="2"/>
    <x v="2"/>
    <x v="2"/>
    <n v="40"/>
    <n v="1.87"/>
    <n v="74.8"/>
  </r>
  <r>
    <x v="187"/>
    <x v="1"/>
    <x v="3"/>
    <x v="0"/>
    <x v="6"/>
    <n v="26"/>
    <n v="1.87"/>
    <n v="48.62"/>
  </r>
  <r>
    <x v="188"/>
    <x v="0"/>
    <x v="0"/>
    <x v="0"/>
    <x v="8"/>
    <n v="22"/>
    <n v="2.27"/>
    <n v="49.94"/>
  </r>
  <r>
    <x v="189"/>
    <x v="0"/>
    <x v="0"/>
    <x v="2"/>
    <x v="2"/>
    <n v="32"/>
    <n v="1.87"/>
    <n v="59.84"/>
  </r>
  <r>
    <x v="190"/>
    <x v="0"/>
    <x v="0"/>
    <x v="1"/>
    <x v="1"/>
    <n v="23"/>
    <n v="3.49"/>
    <n v="80.27"/>
  </r>
  <r>
    <x v="191"/>
    <x v="1"/>
    <x v="1"/>
    <x v="2"/>
    <x v="3"/>
    <n v="20"/>
    <n v="2.1800000000000002"/>
    <n v="43.6"/>
  </r>
  <r>
    <x v="192"/>
    <x v="1"/>
    <x v="1"/>
    <x v="2"/>
    <x v="2"/>
    <n v="64"/>
    <n v="1.87"/>
    <n v="119.68"/>
  </r>
  <r>
    <x v="193"/>
    <x v="0"/>
    <x v="2"/>
    <x v="0"/>
    <x v="0"/>
    <n v="71"/>
    <n v="1.77"/>
    <n v="125.67"/>
  </r>
  <r>
    <x v="194"/>
    <x v="1"/>
    <x v="3"/>
    <x v="2"/>
    <x v="3"/>
    <n v="90"/>
    <n v="2.1800000000000002"/>
    <n v="196.2"/>
  </r>
  <r>
    <x v="195"/>
    <x v="1"/>
    <x v="3"/>
    <x v="2"/>
    <x v="5"/>
    <n v="38"/>
    <n v="2.84"/>
    <n v="107.92"/>
  </r>
  <r>
    <x v="196"/>
    <x v="0"/>
    <x v="0"/>
    <x v="0"/>
    <x v="0"/>
    <n v="55"/>
    <n v="1.77"/>
    <n v="97.35"/>
  </r>
  <r>
    <x v="197"/>
    <x v="0"/>
    <x v="0"/>
    <x v="3"/>
    <x v="7"/>
    <n v="22"/>
    <n v="3.15"/>
    <n v="69.3"/>
  </r>
  <r>
    <x v="198"/>
    <x v="1"/>
    <x v="1"/>
    <x v="0"/>
    <x v="0"/>
    <n v="34"/>
    <n v="1.77"/>
    <n v="60.18"/>
  </r>
  <r>
    <x v="199"/>
    <x v="0"/>
    <x v="2"/>
    <x v="0"/>
    <x v="6"/>
    <n v="39"/>
    <n v="1.87"/>
    <n v="72.930000000000007"/>
  </r>
  <r>
    <x v="200"/>
    <x v="0"/>
    <x v="2"/>
    <x v="2"/>
    <x v="5"/>
    <n v="41"/>
    <n v="2.84"/>
    <n v="116.44"/>
  </r>
  <r>
    <x v="201"/>
    <x v="1"/>
    <x v="3"/>
    <x v="0"/>
    <x v="0"/>
    <n v="41"/>
    <n v="1.77"/>
    <n v="72.569999999999993"/>
  </r>
  <r>
    <x v="202"/>
    <x v="0"/>
    <x v="0"/>
    <x v="2"/>
    <x v="3"/>
    <n v="136"/>
    <n v="2.1800000000000002"/>
    <n v="296.48"/>
  </r>
  <r>
    <x v="203"/>
    <x v="0"/>
    <x v="0"/>
    <x v="0"/>
    <x v="0"/>
    <n v="25"/>
    <n v="1.77"/>
    <n v="44.25"/>
  </r>
  <r>
    <x v="204"/>
    <x v="0"/>
    <x v="0"/>
    <x v="3"/>
    <x v="7"/>
    <n v="26"/>
    <n v="3.15"/>
    <n v="81.900000000000006"/>
  </r>
  <r>
    <x v="205"/>
    <x v="1"/>
    <x v="1"/>
    <x v="0"/>
    <x v="6"/>
    <n v="50"/>
    <n v="1.87"/>
    <n v="93.5"/>
  </r>
  <r>
    <x v="206"/>
    <x v="1"/>
    <x v="1"/>
    <x v="2"/>
    <x v="5"/>
    <n v="79"/>
    <n v="2.84"/>
    <n v="224.36"/>
  </r>
  <r>
    <x v="207"/>
    <x v="0"/>
    <x v="2"/>
    <x v="0"/>
    <x v="0"/>
    <n v="30"/>
    <n v="1.77"/>
    <n v="53.1"/>
  </r>
  <r>
    <x v="208"/>
    <x v="0"/>
    <x v="2"/>
    <x v="3"/>
    <x v="4"/>
    <n v="20"/>
    <n v="1.68"/>
    <n v="33.6"/>
  </r>
  <r>
    <x v="209"/>
    <x v="1"/>
    <x v="3"/>
    <x v="0"/>
    <x v="0"/>
    <n v="49"/>
    <n v="1.77"/>
    <n v="86.73"/>
  </r>
  <r>
    <x v="210"/>
    <x v="0"/>
    <x v="0"/>
    <x v="2"/>
    <x v="3"/>
    <n v="40"/>
    <n v="2.1800000000000002"/>
    <n v="87.2"/>
  </r>
  <r>
    <x v="211"/>
    <x v="0"/>
    <x v="0"/>
    <x v="0"/>
    <x v="0"/>
    <n v="31"/>
    <n v="1.77"/>
    <n v="54.87"/>
  </r>
  <r>
    <x v="212"/>
    <x v="0"/>
    <x v="0"/>
    <x v="3"/>
    <x v="7"/>
    <n v="21"/>
    <n v="3.15"/>
    <n v="66.150000000000006"/>
  </r>
  <r>
    <x v="213"/>
    <x v="1"/>
    <x v="1"/>
    <x v="0"/>
    <x v="6"/>
    <n v="43"/>
    <n v="1.87"/>
    <n v="80.41"/>
  </r>
  <r>
    <x v="214"/>
    <x v="1"/>
    <x v="1"/>
    <x v="2"/>
    <x v="5"/>
    <n v="47"/>
    <n v="2.84"/>
    <n v="133.47999999999999"/>
  </r>
  <r>
    <x v="215"/>
    <x v="0"/>
    <x v="2"/>
    <x v="2"/>
    <x v="3"/>
    <n v="175"/>
    <n v="2.1800000000000002"/>
    <n v="381.5"/>
  </r>
  <r>
    <x v="216"/>
    <x v="0"/>
    <x v="2"/>
    <x v="2"/>
    <x v="2"/>
    <n v="23"/>
    <n v="1.87"/>
    <n v="43.01"/>
  </r>
  <r>
    <x v="217"/>
    <x v="1"/>
    <x v="3"/>
    <x v="0"/>
    <x v="0"/>
    <n v="40"/>
    <n v="1.77"/>
    <n v="70.8"/>
  </r>
  <r>
    <x v="218"/>
    <x v="0"/>
    <x v="0"/>
    <x v="2"/>
    <x v="3"/>
    <n v="87"/>
    <n v="2.1800000000000002"/>
    <n v="189.66"/>
  </r>
  <r>
    <x v="219"/>
    <x v="0"/>
    <x v="0"/>
    <x v="0"/>
    <x v="0"/>
    <n v="43"/>
    <n v="1.77"/>
    <n v="76.11"/>
  </r>
  <r>
    <x v="220"/>
    <x v="0"/>
    <x v="0"/>
    <x v="1"/>
    <x v="1"/>
    <n v="30"/>
    <n v="3.49"/>
    <n v="104.7"/>
  </r>
  <r>
    <x v="221"/>
    <x v="1"/>
    <x v="1"/>
    <x v="0"/>
    <x v="0"/>
    <n v="35"/>
    <n v="1.77"/>
    <n v="61.95"/>
  </r>
  <r>
    <x v="222"/>
    <x v="0"/>
    <x v="2"/>
    <x v="0"/>
    <x v="6"/>
    <n v="57"/>
    <n v="1.87"/>
    <n v="106.59"/>
  </r>
  <r>
    <x v="223"/>
    <x v="0"/>
    <x v="2"/>
    <x v="3"/>
    <x v="4"/>
    <n v="25"/>
    <n v="1.68"/>
    <n v="42"/>
  </r>
  <r>
    <x v="224"/>
    <x v="1"/>
    <x v="3"/>
    <x v="2"/>
    <x v="2"/>
    <n v="24"/>
    <n v="1.87"/>
    <n v="44.88"/>
  </r>
  <r>
    <x v="225"/>
    <x v="0"/>
    <x v="0"/>
    <x v="0"/>
    <x v="6"/>
    <n v="83"/>
    <n v="1.87"/>
    <n v="155.21"/>
  </r>
  <r>
    <x v="226"/>
    <x v="0"/>
    <x v="0"/>
    <x v="2"/>
    <x v="5"/>
    <n v="124"/>
    <n v="2.84"/>
    <n v="352.16"/>
  </r>
  <r>
    <x v="227"/>
    <x v="1"/>
    <x v="1"/>
    <x v="0"/>
    <x v="0"/>
    <n v="137"/>
    <n v="1.77"/>
    <n v="242.49"/>
  </r>
  <r>
    <x v="228"/>
    <x v="0"/>
    <x v="2"/>
    <x v="2"/>
    <x v="3"/>
    <n v="146"/>
    <n v="2.1800000000000002"/>
    <n v="318.27999999999997"/>
  </r>
  <r>
    <x v="229"/>
    <x v="0"/>
    <x v="2"/>
    <x v="2"/>
    <x v="2"/>
    <n v="34"/>
    <n v="1.87"/>
    <n v="63.58"/>
  </r>
  <r>
    <x v="230"/>
    <x v="1"/>
    <x v="3"/>
    <x v="0"/>
    <x v="0"/>
    <n v="20"/>
    <n v="1.77"/>
    <n v="35.4"/>
  </r>
  <r>
    <x v="231"/>
    <x v="0"/>
    <x v="0"/>
    <x v="2"/>
    <x v="3"/>
    <n v="139"/>
    <n v="2.1800000000000002"/>
    <n v="303.02"/>
  </r>
  <r>
    <x v="232"/>
    <x v="0"/>
    <x v="0"/>
    <x v="2"/>
    <x v="2"/>
    <n v="211"/>
    <n v="1.87"/>
    <n v="394.57"/>
  </r>
  <r>
    <x v="233"/>
    <x v="0"/>
    <x v="0"/>
    <x v="1"/>
    <x v="1"/>
    <n v="20"/>
    <n v="3.49"/>
    <n v="69.8"/>
  </r>
  <r>
    <x v="234"/>
    <x v="1"/>
    <x v="1"/>
    <x v="0"/>
    <x v="6"/>
    <n v="42"/>
    <n v="1.87"/>
    <n v="78.540000000000006"/>
  </r>
  <r>
    <x v="235"/>
    <x v="1"/>
    <x v="1"/>
    <x v="2"/>
    <x v="5"/>
    <n v="100"/>
    <n v="2.84"/>
    <n v="284"/>
  </r>
  <r>
    <x v="236"/>
    <x v="0"/>
    <x v="2"/>
    <x v="0"/>
    <x v="0"/>
    <n v="38"/>
    <n v="1.77"/>
    <n v="67.260000000000005"/>
  </r>
  <r>
    <x v="237"/>
    <x v="0"/>
    <x v="2"/>
    <x v="1"/>
    <x v="1"/>
    <n v="25"/>
    <n v="3.49"/>
    <n v="87.25"/>
  </r>
  <r>
    <x v="238"/>
    <x v="1"/>
    <x v="3"/>
    <x v="2"/>
    <x v="2"/>
    <n v="96"/>
    <n v="1.87"/>
    <n v="179.52"/>
  </r>
  <r>
    <x v="239"/>
    <x v="0"/>
    <x v="0"/>
    <x v="2"/>
    <x v="3"/>
    <n v="34"/>
    <n v="2.1800000000000002"/>
    <n v="74.12"/>
  </r>
  <r>
    <x v="240"/>
    <x v="0"/>
    <x v="0"/>
    <x v="2"/>
    <x v="2"/>
    <n v="245"/>
    <n v="1.87"/>
    <n v="458.15"/>
  </r>
  <r>
    <x v="241"/>
    <x v="0"/>
    <x v="0"/>
    <x v="1"/>
    <x v="1"/>
    <n v="30"/>
    <n v="3.49"/>
    <n v="104.7"/>
  </r>
  <r>
    <x v="242"/>
    <x v="1"/>
    <x v="1"/>
    <x v="0"/>
    <x v="6"/>
    <n v="30"/>
    <n v="1.87"/>
    <n v="56.1"/>
  </r>
  <r>
    <x v="243"/>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9C2F89-7B66-4215-803E-955839B308F3}" name="PivotTable18"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1">
  <location ref="A28:B31" firstHeaderRow="1" firstDataRow="1" firstDataCol="1"/>
  <pivotFields count="8">
    <pivotField showAll="0"/>
    <pivotField showAll="0"/>
    <pivotField showAll="0"/>
    <pivotField axis="axisRow" showAll="0" measureFilter="1"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10">
        <item x="3"/>
        <item x="8"/>
        <item x="6"/>
        <item x="0"/>
        <item x="2"/>
        <item x="5"/>
        <item x="4"/>
        <item x="7"/>
        <item x="1"/>
        <item t="default"/>
      </items>
    </pivotField>
    <pivotField dataField="1" showAll="0"/>
    <pivotField showAll="0"/>
    <pivotField showAll="0"/>
  </pivotFields>
  <rowFields count="1">
    <field x="3"/>
  </rowFields>
  <rowItems count="3">
    <i>
      <x v="3"/>
    </i>
    <i>
      <x v="2"/>
    </i>
    <i t="grand">
      <x/>
    </i>
  </rowItems>
  <colItems count="1">
    <i/>
  </colItems>
  <dataFields count="1">
    <dataField name="Sum of Quantity" fld="5" baseField="0" baseItem="0"/>
  </dataFields>
  <chartFormats count="5">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0F70D0-694D-4262-80C2-56CB1A051462}" name="PivotTable17"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H22:I26" firstHeaderRow="1" firstDataRow="1" firstDataCol="1"/>
  <pivotFields count="8">
    <pivotField showAll="0"/>
    <pivotField showAll="0"/>
    <pivotField showAll="0"/>
    <pivotField showAll="0"/>
    <pivotField axis="axisRow" showAll="0" measureFilter="1"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4"/>
  </rowFields>
  <rowItems count="4">
    <i>
      <x v="8"/>
    </i>
    <i>
      <x v="7"/>
    </i>
    <i>
      <x v="1"/>
    </i>
    <i t="grand">
      <x/>
    </i>
  </rowItems>
  <colItems count="1">
    <i/>
  </colItems>
  <dataFields count="1">
    <dataField name="Sum of Quantity" fld="5" baseField="0" baseItem="0"/>
  </dataFields>
  <chartFormats count="6">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4" count="1" selected="0">
            <x v="8"/>
          </reference>
        </references>
      </pivotArea>
    </chartFormat>
    <chartFormat chart="14" format="10">
      <pivotArea type="data" outline="0" fieldPosition="0">
        <references count="2">
          <reference field="4294967294" count="1" selected="0">
            <x v="0"/>
          </reference>
          <reference field="4" count="1" selected="0">
            <x v="7"/>
          </reference>
        </references>
      </pivotArea>
    </chartFormat>
    <chartFormat chart="14" format="1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28867A-A5C8-43BB-9329-301B39026082}" name="PivotTable15"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E30:F40" firstHeaderRow="1" firstDataRow="1" firstDataCol="1"/>
  <pivotFields count="8">
    <pivotField showAll="0"/>
    <pivotField showAll="0"/>
    <pivotField showAll="0"/>
    <pivotField showAll="0"/>
    <pivotField axis="axisRow" showAll="0">
      <items count="10">
        <item x="3"/>
        <item x="8"/>
        <item x="6"/>
        <item x="0"/>
        <item x="2"/>
        <item x="5"/>
        <item x="4"/>
        <item x="7"/>
        <item x="1"/>
        <item t="default"/>
      </items>
    </pivotField>
    <pivotField dataField="1"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Quantity" fld="5" baseField="0" baseItem="0"/>
  </dataFields>
  <chartFormats count="2">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B65E9F-DD50-4022-9D5A-22463D4010F2}" name="PivotTable1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E21:F27" firstHeaderRow="1" firstDataRow="1" firstDataCol="1"/>
  <pivotFields count="8">
    <pivotField showAll="0"/>
    <pivotField showAll="0"/>
    <pivotField showAll="0"/>
    <pivotField showAll="0"/>
    <pivotField axis="axisRow" showAll="0" measureFilter="1"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4"/>
  </rowFields>
  <rowItems count="6">
    <i>
      <x v="2"/>
    </i>
    <i>
      <x/>
    </i>
    <i>
      <x v="4"/>
    </i>
    <i>
      <x v="5"/>
    </i>
    <i>
      <x v="3"/>
    </i>
    <i t="grand">
      <x/>
    </i>
  </rowItems>
  <colItems count="1">
    <i/>
  </colItems>
  <dataFields count="1">
    <dataField name="Sum of Quantity" fld="5"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9BA2E3-71A9-41C9-98C8-5212907A805A}" name="PivotTable1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D12:E17" firstHeaderRow="1" firstDataRow="1" firstDataCol="1"/>
  <pivotFields count="8">
    <pivotField showAll="0">
      <items count="245">
        <item x="4"/>
        <item x="126"/>
        <item x="5"/>
        <item x="127"/>
        <item x="6"/>
        <item x="128"/>
        <item x="7"/>
        <item x="129"/>
        <item x="8"/>
        <item x="130"/>
        <item x="9"/>
        <item x="131"/>
        <item x="10"/>
        <item x="95"/>
        <item x="217"/>
        <item x="96"/>
        <item x="218"/>
        <item x="97"/>
        <item x="219"/>
        <item x="98"/>
        <item x="220"/>
        <item x="99"/>
        <item x="221"/>
        <item x="100"/>
        <item x="222"/>
        <item x="101"/>
        <item x="223"/>
        <item x="106"/>
        <item x="228"/>
        <item x="107"/>
        <item x="229"/>
        <item x="108"/>
        <item x="230"/>
        <item x="109"/>
        <item x="231"/>
        <item x="110"/>
        <item x="232"/>
        <item x="111"/>
        <item x="233"/>
        <item x="116"/>
        <item x="238"/>
        <item x="117"/>
        <item x="239"/>
        <item x="118"/>
        <item x="240"/>
        <item x="119"/>
        <item x="241"/>
        <item x="120"/>
        <item x="242"/>
        <item x="121"/>
        <item x="243"/>
        <item x="136"/>
        <item x="15"/>
        <item x="137"/>
        <item x="16"/>
        <item x="138"/>
        <item x="17"/>
        <item x="139"/>
        <item x="18"/>
        <item x="140"/>
        <item x="19"/>
        <item x="141"/>
        <item x="24"/>
        <item x="146"/>
        <item x="25"/>
        <item x="147"/>
        <item x="26"/>
        <item x="148"/>
        <item x="27"/>
        <item x="149"/>
        <item x="28"/>
        <item x="150"/>
        <item x="29"/>
        <item x="151"/>
        <item x="34"/>
        <item x="156"/>
        <item x="35"/>
        <item x="157"/>
        <item x="36"/>
        <item x="158"/>
        <item x="37"/>
        <item x="159"/>
        <item x="38"/>
        <item x="160"/>
        <item x="39"/>
        <item x="161"/>
        <item x="44"/>
        <item x="166"/>
        <item x="45"/>
        <item x="167"/>
        <item x="46"/>
        <item x="168"/>
        <item x="47"/>
        <item x="169"/>
        <item x="48"/>
        <item x="170"/>
        <item x="49"/>
        <item x="171"/>
        <item x="50"/>
        <item x="172"/>
        <item x="55"/>
        <item x="177"/>
        <item x="56"/>
        <item x="178"/>
        <item x="57"/>
        <item x="179"/>
        <item x="58"/>
        <item x="180"/>
        <item x="59"/>
        <item x="181"/>
        <item x="60"/>
        <item x="182"/>
        <item x="65"/>
        <item x="187"/>
        <item x="66"/>
        <item x="188"/>
        <item x="67"/>
        <item x="189"/>
        <item x="68"/>
        <item x="190"/>
        <item x="69"/>
        <item x="191"/>
        <item x="70"/>
        <item x="192"/>
        <item x="75"/>
        <item x="197"/>
        <item x="76"/>
        <item x="198"/>
        <item x="77"/>
        <item x="199"/>
        <item x="78"/>
        <item x="200"/>
        <item x="79"/>
        <item x="201"/>
        <item x="80"/>
        <item x="202"/>
        <item x="85"/>
        <item x="207"/>
        <item x="86"/>
        <item x="208"/>
        <item x="87"/>
        <item x="209"/>
        <item x="88"/>
        <item x="210"/>
        <item x="89"/>
        <item x="211"/>
        <item x="90"/>
        <item x="212"/>
        <item x="0"/>
        <item x="30"/>
        <item x="40"/>
        <item x="81"/>
        <item x="91"/>
        <item x="20"/>
        <item x="71"/>
        <item x="11"/>
        <item x="51"/>
        <item x="61"/>
        <item x="102"/>
        <item x="112"/>
        <item x="1"/>
        <item x="31"/>
        <item x="41"/>
        <item x="82"/>
        <item x="92"/>
        <item x="21"/>
        <item x="72"/>
        <item x="12"/>
        <item x="52"/>
        <item x="62"/>
        <item x="103"/>
        <item x="113"/>
        <item x="2"/>
        <item x="32"/>
        <item x="42"/>
        <item x="83"/>
        <item x="93"/>
        <item x="22"/>
        <item x="73"/>
        <item x="13"/>
        <item x="53"/>
        <item x="63"/>
        <item x="104"/>
        <item x="114"/>
        <item x="3"/>
        <item x="33"/>
        <item x="43"/>
        <item x="84"/>
        <item x="94"/>
        <item x="23"/>
        <item x="74"/>
        <item x="14"/>
        <item x="54"/>
        <item x="64"/>
        <item x="105"/>
        <item x="115"/>
        <item x="132"/>
        <item x="152"/>
        <item x="162"/>
        <item x="203"/>
        <item x="213"/>
        <item x="122"/>
        <item x="142"/>
        <item x="193"/>
        <item x="173"/>
        <item x="183"/>
        <item x="224"/>
        <item x="234"/>
        <item x="133"/>
        <item x="153"/>
        <item x="163"/>
        <item x="204"/>
        <item x="214"/>
        <item x="123"/>
        <item x="143"/>
        <item x="194"/>
        <item x="174"/>
        <item x="184"/>
        <item x="225"/>
        <item x="235"/>
        <item x="134"/>
        <item x="154"/>
        <item x="164"/>
        <item x="205"/>
        <item x="215"/>
        <item x="124"/>
        <item x="144"/>
        <item x="195"/>
        <item x="175"/>
        <item x="185"/>
        <item x="226"/>
        <item x="236"/>
        <item x="135"/>
        <item x="155"/>
        <item x="165"/>
        <item x="206"/>
        <item x="216"/>
        <item x="125"/>
        <item x="145"/>
        <item x="196"/>
        <item x="176"/>
        <item x="186"/>
        <item x="227"/>
        <item x="237"/>
        <item t="default"/>
      </items>
    </pivotField>
    <pivotField showAll="0">
      <items count="3">
        <item x="0"/>
        <item x="1"/>
        <item t="default"/>
      </items>
    </pivotField>
    <pivotField axis="axisRow" showAll="0">
      <items count="5">
        <item x="0"/>
        <item x="1"/>
        <item x="2"/>
        <item x="3"/>
        <item t="default"/>
      </items>
    </pivotField>
    <pivotField showAll="0">
      <items count="5">
        <item h="1" x="0"/>
        <item x="2"/>
        <item h="1" x="1"/>
        <item h="1" x="3"/>
        <item t="default"/>
      </items>
    </pivotField>
    <pivotField showAll="0">
      <items count="10">
        <item x="3"/>
        <item x="8"/>
        <item x="6"/>
        <item x="0"/>
        <item x="2"/>
        <item x="5"/>
        <item x="4"/>
        <item x="7"/>
        <item x="1"/>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Price" fld="7"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E75280-5310-4D84-A862-B4B300BC15EE}" name="PivotTable9"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5:E6" firstHeaderRow="1" firstDataRow="1" firstDataCol="0"/>
  <pivotFields count="8">
    <pivotField showAll="0"/>
    <pivotField showAll="0">
      <items count="3">
        <item x="0"/>
        <item x="1"/>
        <item t="default"/>
      </items>
    </pivotField>
    <pivotField showAll="0"/>
    <pivotField showAll="0">
      <items count="5">
        <item h="1" x="0"/>
        <item x="2"/>
        <item h="1" x="1"/>
        <item h="1" x="3"/>
        <item t="default"/>
      </items>
    </pivotField>
    <pivotField showAll="0">
      <items count="10">
        <item x="3"/>
        <item x="8"/>
        <item x="6"/>
        <item x="0"/>
        <item x="2"/>
        <item x="5"/>
        <item x="4"/>
        <item x="7"/>
        <item x="1"/>
        <item t="default"/>
      </items>
    </pivotField>
    <pivotField showAll="0"/>
    <pivotField showAll="0"/>
    <pivotField dataField="1" showAll="0"/>
  </pivotFields>
  <rowItems count="1">
    <i/>
  </rowItems>
  <colItems count="1">
    <i/>
  </colItems>
  <dataFields count="1">
    <dataField name="Count of TotalPric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6F16B5-1B59-44A2-B078-7758F1115BF0}" name="PivotTable8"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1:E2" firstHeaderRow="1" firstDataRow="1" firstDataCol="0"/>
  <pivotFields count="8">
    <pivotField showAll="0"/>
    <pivotField showAll="0">
      <items count="3">
        <item x="0"/>
        <item x="1"/>
        <item t="default"/>
      </items>
    </pivotField>
    <pivotField showAll="0"/>
    <pivotField showAll="0">
      <items count="5">
        <item h="1" x="0"/>
        <item x="2"/>
        <item h="1" x="1"/>
        <item h="1" x="3"/>
        <item t="default"/>
      </items>
    </pivotField>
    <pivotField showAll="0">
      <items count="10">
        <item x="3"/>
        <item x="8"/>
        <item x="6"/>
        <item x="0"/>
        <item x="2"/>
        <item x="5"/>
        <item x="4"/>
        <item x="7"/>
        <item x="1"/>
        <item t="default"/>
      </items>
    </pivotField>
    <pivotField showAll="0"/>
    <pivotField showAll="0"/>
    <pivotField dataField="1" showAll="0"/>
  </pivotFields>
  <rowItems count="1">
    <i/>
  </rowItems>
  <colItems count="1">
    <i/>
  </colItems>
  <dataFields count="1">
    <dataField name="Sum of Total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304BA1-3015-4BF6-B11D-DAE1B6876A65}" name="PivotTable6"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2:B16" firstHeaderRow="1" firstDataRow="1" firstDataCol="1"/>
  <pivotFields count="8">
    <pivotField showAll="0"/>
    <pivotField showAll="0">
      <items count="3">
        <item x="0"/>
        <item x="1"/>
        <item t="default"/>
      </items>
    </pivotField>
    <pivotField showAll="0"/>
    <pivotField showAll="0">
      <items count="5">
        <item h="1" x="0"/>
        <item x="2"/>
        <item h="1" x="1"/>
        <item h="1" x="3"/>
        <item t="default"/>
      </items>
    </pivotField>
    <pivotField axis="axisRow" showAll="0">
      <items count="10">
        <item x="3"/>
        <item x="8"/>
        <item x="6"/>
        <item x="0"/>
        <item x="2"/>
        <item x="5"/>
        <item x="4"/>
        <item x="7"/>
        <item x="1"/>
        <item t="default"/>
      </items>
    </pivotField>
    <pivotField showAll="0"/>
    <pivotField showAll="0"/>
    <pivotField dataField="1" showAll="0"/>
  </pivotFields>
  <rowFields count="1">
    <field x="4"/>
  </rowFields>
  <rowItems count="4">
    <i>
      <x/>
    </i>
    <i>
      <x v="4"/>
    </i>
    <i>
      <x v="5"/>
    </i>
    <i t="grand">
      <x/>
    </i>
  </rowItems>
  <colItems count="1">
    <i/>
  </colItems>
  <dataFields count="1">
    <dataField name="Sum of TotalPrice" fld="7" showDataAs="percentOfCol" baseField="0" baseItem="0" numFmtId="10"/>
  </dataFields>
  <chartFormats count="1">
    <chartFormat chart="1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6EDEC6-8AA5-4C31-99D8-CFBED90360A9}" name="PivotTable5"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B5" firstHeaderRow="1" firstDataRow="1" firstDataCol="1"/>
  <pivotFields count="8">
    <pivotField showAll="0">
      <items count="245">
        <item x="4"/>
        <item x="126"/>
        <item x="5"/>
        <item x="127"/>
        <item x="6"/>
        <item x="128"/>
        <item x="7"/>
        <item x="129"/>
        <item x="8"/>
        <item x="130"/>
        <item x="9"/>
        <item x="131"/>
        <item x="10"/>
        <item x="95"/>
        <item x="217"/>
        <item x="96"/>
        <item x="218"/>
        <item x="97"/>
        <item x="219"/>
        <item x="98"/>
        <item x="220"/>
        <item x="99"/>
        <item x="221"/>
        <item x="100"/>
        <item x="222"/>
        <item x="101"/>
        <item x="223"/>
        <item x="106"/>
        <item x="228"/>
        <item x="107"/>
        <item x="229"/>
        <item x="108"/>
        <item x="230"/>
        <item x="109"/>
        <item x="231"/>
        <item x="110"/>
        <item x="232"/>
        <item x="111"/>
        <item x="233"/>
        <item x="116"/>
        <item x="238"/>
        <item x="117"/>
        <item x="239"/>
        <item x="118"/>
        <item x="240"/>
        <item x="119"/>
        <item x="241"/>
        <item x="120"/>
        <item x="242"/>
        <item x="121"/>
        <item x="243"/>
        <item x="136"/>
        <item x="15"/>
        <item x="137"/>
        <item x="16"/>
        <item x="138"/>
        <item x="17"/>
        <item x="139"/>
        <item x="18"/>
        <item x="140"/>
        <item x="19"/>
        <item x="141"/>
        <item x="24"/>
        <item x="146"/>
        <item x="25"/>
        <item x="147"/>
        <item x="26"/>
        <item x="148"/>
        <item x="27"/>
        <item x="149"/>
        <item x="28"/>
        <item x="150"/>
        <item x="29"/>
        <item x="151"/>
        <item x="34"/>
        <item x="156"/>
        <item x="35"/>
        <item x="157"/>
        <item x="36"/>
        <item x="158"/>
        <item x="37"/>
        <item x="159"/>
        <item x="38"/>
        <item x="160"/>
        <item x="39"/>
        <item x="161"/>
        <item x="44"/>
        <item x="166"/>
        <item x="45"/>
        <item x="167"/>
        <item x="46"/>
        <item x="168"/>
        <item x="47"/>
        <item x="169"/>
        <item x="48"/>
        <item x="170"/>
        <item x="49"/>
        <item x="171"/>
        <item x="50"/>
        <item x="172"/>
        <item x="55"/>
        <item x="177"/>
        <item x="56"/>
        <item x="178"/>
        <item x="57"/>
        <item x="179"/>
        <item x="58"/>
        <item x="180"/>
        <item x="59"/>
        <item x="181"/>
        <item x="60"/>
        <item x="182"/>
        <item x="65"/>
        <item x="187"/>
        <item x="66"/>
        <item x="188"/>
        <item x="67"/>
        <item x="189"/>
        <item x="68"/>
        <item x="190"/>
        <item x="69"/>
        <item x="191"/>
        <item x="70"/>
        <item x="192"/>
        <item x="75"/>
        <item x="197"/>
        <item x="76"/>
        <item x="198"/>
        <item x="77"/>
        <item x="199"/>
        <item x="78"/>
        <item x="200"/>
        <item x="79"/>
        <item x="201"/>
        <item x="80"/>
        <item x="202"/>
        <item x="85"/>
        <item x="207"/>
        <item x="86"/>
        <item x="208"/>
        <item x="87"/>
        <item x="209"/>
        <item x="88"/>
        <item x="210"/>
        <item x="89"/>
        <item x="211"/>
        <item x="90"/>
        <item x="212"/>
        <item x="0"/>
        <item x="30"/>
        <item x="40"/>
        <item x="81"/>
        <item x="91"/>
        <item x="20"/>
        <item x="71"/>
        <item x="11"/>
        <item x="51"/>
        <item x="61"/>
        <item x="102"/>
        <item x="112"/>
        <item x="1"/>
        <item x="31"/>
        <item x="41"/>
        <item x="82"/>
        <item x="92"/>
        <item x="21"/>
        <item x="72"/>
        <item x="12"/>
        <item x="52"/>
        <item x="62"/>
        <item x="103"/>
        <item x="113"/>
        <item x="2"/>
        <item x="32"/>
        <item x="42"/>
        <item x="83"/>
        <item x="93"/>
        <item x="22"/>
        <item x="73"/>
        <item x="13"/>
        <item x="53"/>
        <item x="63"/>
        <item x="104"/>
        <item x="114"/>
        <item x="3"/>
        <item x="33"/>
        <item x="43"/>
        <item x="84"/>
        <item x="94"/>
        <item x="23"/>
        <item x="74"/>
        <item x="14"/>
        <item x="54"/>
        <item x="64"/>
        <item x="105"/>
        <item x="115"/>
        <item x="132"/>
        <item x="152"/>
        <item x="162"/>
        <item x="203"/>
        <item x="213"/>
        <item x="122"/>
        <item x="142"/>
        <item x="193"/>
        <item x="173"/>
        <item x="183"/>
        <item x="224"/>
        <item x="234"/>
        <item x="133"/>
        <item x="153"/>
        <item x="163"/>
        <item x="204"/>
        <item x="214"/>
        <item x="123"/>
        <item x="143"/>
        <item x="194"/>
        <item x="174"/>
        <item x="184"/>
        <item x="225"/>
        <item x="235"/>
        <item x="134"/>
        <item x="154"/>
        <item x="164"/>
        <item x="205"/>
        <item x="215"/>
        <item x="124"/>
        <item x="144"/>
        <item x="195"/>
        <item x="175"/>
        <item x="185"/>
        <item x="226"/>
        <item x="236"/>
        <item x="135"/>
        <item x="155"/>
        <item x="165"/>
        <item x="206"/>
        <item x="216"/>
        <item x="125"/>
        <item x="145"/>
        <item x="196"/>
        <item x="176"/>
        <item x="186"/>
        <item x="227"/>
        <item x="237"/>
        <item t="default"/>
      </items>
    </pivotField>
    <pivotField axis="axisRow" showAll="0">
      <items count="3">
        <item x="0"/>
        <item x="1"/>
        <item t="default"/>
      </items>
    </pivotField>
    <pivotField showAll="0"/>
    <pivotField showAll="0">
      <items count="5">
        <item h="1" x="0"/>
        <item x="2"/>
        <item h="1" x="1"/>
        <item h="1" x="3"/>
        <item t="default"/>
      </items>
    </pivotField>
    <pivotField showAll="0">
      <items count="10">
        <item x="3"/>
        <item x="8"/>
        <item x="6"/>
        <item x="0"/>
        <item x="2"/>
        <item x="5"/>
        <item x="4"/>
        <item x="7"/>
        <item x="1"/>
        <item t="default"/>
      </items>
    </pivotField>
    <pivotField showAll="0"/>
    <pivotField showAll="0"/>
    <pivotField dataField="1" showAll="0"/>
  </pivotFields>
  <rowFields count="1">
    <field x="1"/>
  </rowFields>
  <rowItems count="3">
    <i>
      <x/>
    </i>
    <i>
      <x v="1"/>
    </i>
    <i t="grand">
      <x/>
    </i>
  </rowItems>
  <colItems count="1">
    <i/>
  </colItems>
  <dataFields count="1">
    <dataField name="Sum of TotalPrice"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2F98CF-4E7F-48ED-A691-D07D1B309A08}" sourceName="Region">
  <pivotTables>
    <pivotTable tabId="3" name="PivotTable5"/>
    <pivotTable tabId="3" name="PivotTable6"/>
    <pivotTable tabId="3" name="PivotTable8"/>
    <pivotTable tabId="3" name="PivotTable9"/>
    <pivotTable tabId="3" name="PivotTable11"/>
  </pivotTables>
  <data>
    <tabular pivotCacheId="17907245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4595EF5-841C-4D9E-99B1-371850B58AEF}" sourceName="Product">
  <pivotTables>
    <pivotTable tabId="3" name="PivotTable5"/>
    <pivotTable tabId="3" name="PivotTable6"/>
    <pivotTable tabId="3" name="PivotTable8"/>
    <pivotTable tabId="3" name="PivotTable9"/>
    <pivotTable tabId="3" name="PivotTable11"/>
    <pivotTable tabId="3" name="PivotTable14"/>
    <pivotTable tabId="3" name="PivotTable15"/>
    <pivotTable tabId="3" name="PivotTable18"/>
  </pivotTables>
  <data>
    <tabular pivotCacheId="1790724539">
      <items count="9">
        <i x="3" s="1"/>
        <i x="8" s="1"/>
        <i x="6" s="1"/>
        <i x="0" s="1"/>
        <i x="2" s="1"/>
        <i x="5" s="1"/>
        <i x="4" s="1"/>
        <i x="7"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6792352-A41A-4DCA-87B6-602BFFE129A8}" sourceName="Category">
  <pivotTables>
    <pivotTable tabId="3" name="PivotTable5"/>
    <pivotTable tabId="3" name="PivotTable6"/>
    <pivotTable tabId="3" name="PivotTable8"/>
    <pivotTable tabId="3" name="PivotTable9"/>
    <pivotTable tabId="3" name="PivotTable11"/>
  </pivotTables>
  <data>
    <tabular pivotCacheId="1790724539">
      <items count="4">
        <i x="0"/>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7556263-4C1C-44E0-B1C0-DC9416DABB42}" sourceName="City">
  <data>
    <tabular pivotCacheId="1790724539">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0C78CB3-7421-486C-A7AA-F4A581EDA43A}" sourceName="Date">
  <pivotTables>
    <pivotTable tabId="3" name="PivotTable5"/>
    <pivotTable tabId="3" name="PivotTable11"/>
  </pivotTables>
  <data>
    <tabular pivotCacheId="1790724539">
      <items count="244">
        <i x="4" s="1"/>
        <i x="126" s="1"/>
        <i x="130" s="1"/>
        <i x="10" s="1"/>
        <i x="95" s="1"/>
        <i x="218" s="1"/>
        <i x="99" s="1"/>
        <i x="100" s="1"/>
        <i x="106" s="1"/>
        <i x="228" s="1"/>
        <i x="229" s="1"/>
        <i x="108" s="1"/>
        <i x="231" s="1"/>
        <i x="232" s="1"/>
        <i x="238" s="1"/>
        <i x="239" s="1"/>
        <i x="240" s="1"/>
        <i x="119" s="1"/>
        <i x="120" s="1"/>
        <i x="121" s="1"/>
        <i x="243" s="1"/>
        <i x="137" s="1"/>
        <i x="16" s="1"/>
        <i x="17" s="1"/>
        <i x="140" s="1"/>
        <i x="19" s="1"/>
        <i x="141" s="1"/>
        <i x="24" s="1"/>
        <i x="27" s="1"/>
        <i x="29" s="1"/>
        <i x="151" s="1"/>
        <i x="159" s="1"/>
        <i x="161" s="1"/>
        <i x="166" s="1"/>
        <i x="47" s="1"/>
        <i x="169" s="1"/>
        <i x="48" s="1"/>
        <i x="171" s="1"/>
        <i x="172" s="1"/>
        <i x="178" s="1"/>
        <i x="181" s="1"/>
        <i x="60" s="1"/>
        <i x="65" s="1"/>
        <i x="67" s="1"/>
        <i x="189" s="1"/>
        <i x="191" s="1"/>
        <i x="192" s="1"/>
        <i x="75" s="1"/>
        <i x="76" s="1"/>
        <i x="200" s="1"/>
        <i x="79" s="1"/>
        <i x="202" s="1"/>
        <i x="87" s="1"/>
        <i x="88" s="1"/>
        <i x="210" s="1"/>
        <i x="90" s="1"/>
        <i x="40" s="1"/>
        <i x="81" s="1"/>
        <i x="20" s="1"/>
        <i x="71" s="1"/>
        <i x="11" s="1"/>
        <i x="51" s="1"/>
        <i x="112" s="1"/>
        <i x="21" s="1"/>
        <i x="72" s="1"/>
        <i x="52" s="1"/>
        <i x="113" s="1"/>
        <i x="2" s="1"/>
        <i x="42" s="1"/>
        <i x="83" s="1"/>
        <i x="3" s="1"/>
        <i x="105" s="1"/>
        <i x="115" s="1"/>
        <i x="162" s="1"/>
        <i x="122" s="1"/>
        <i x="224" s="1"/>
        <i x="133" s="1"/>
        <i x="153" s="1"/>
        <i x="163" s="1"/>
        <i x="214" s="1"/>
        <i x="143" s="1"/>
        <i x="194" s="1"/>
        <i x="174" s="1"/>
        <i x="184" s="1"/>
        <i x="235" s="1"/>
        <i x="134" s="1"/>
        <i x="154" s="1"/>
        <i x="215" s="1"/>
        <i x="195" s="1"/>
        <i x="185" s="1"/>
        <i x="226" s="1"/>
        <i x="165" s="1"/>
        <i x="206" s="1"/>
        <i x="216" s="1"/>
        <i x="186" s="1"/>
        <i x="5" s="1" nd="1"/>
        <i x="127" s="1" nd="1"/>
        <i x="6" s="1" nd="1"/>
        <i x="128" s="1" nd="1"/>
        <i x="7" s="1" nd="1"/>
        <i x="129" s="1" nd="1"/>
        <i x="8" s="1" nd="1"/>
        <i x="9" s="1" nd="1"/>
        <i x="131" s="1" nd="1"/>
        <i x="217" s="1" nd="1"/>
        <i x="96" s="1" nd="1"/>
        <i x="97" s="1" nd="1"/>
        <i x="219" s="1" nd="1"/>
        <i x="98" s="1" nd="1"/>
        <i x="220" s="1" nd="1"/>
        <i x="221" s="1" nd="1"/>
        <i x="222" s="1" nd="1"/>
        <i x="101" s="1" nd="1"/>
        <i x="223" s="1" nd="1"/>
        <i x="107" s="1" nd="1"/>
        <i x="230" s="1" nd="1"/>
        <i x="109" s="1" nd="1"/>
        <i x="110" s="1" nd="1"/>
        <i x="111" s="1" nd="1"/>
        <i x="233" s="1" nd="1"/>
        <i x="116" s="1" nd="1"/>
        <i x="117" s="1" nd="1"/>
        <i x="118" s="1" nd="1"/>
        <i x="241" s="1" nd="1"/>
        <i x="242" s="1" nd="1"/>
        <i x="136" s="1" nd="1"/>
        <i x="15" s="1" nd="1"/>
        <i x="138" s="1" nd="1"/>
        <i x="139" s="1" nd="1"/>
        <i x="18" s="1" nd="1"/>
        <i x="146" s="1" nd="1"/>
        <i x="25" s="1" nd="1"/>
        <i x="147" s="1" nd="1"/>
        <i x="26" s="1" nd="1"/>
        <i x="148" s="1" nd="1"/>
        <i x="149" s="1" nd="1"/>
        <i x="28" s="1" nd="1"/>
        <i x="150" s="1" nd="1"/>
        <i x="34" s="1" nd="1"/>
        <i x="156" s="1" nd="1"/>
        <i x="35" s="1" nd="1"/>
        <i x="157" s="1" nd="1"/>
        <i x="36" s="1" nd="1"/>
        <i x="158" s="1" nd="1"/>
        <i x="37" s="1" nd="1"/>
        <i x="38" s="1" nd="1"/>
        <i x="160" s="1" nd="1"/>
        <i x="39" s="1" nd="1"/>
        <i x="44" s="1" nd="1"/>
        <i x="45" s="1" nd="1"/>
        <i x="167" s="1" nd="1"/>
        <i x="46" s="1" nd="1"/>
        <i x="168" s="1" nd="1"/>
        <i x="170" s="1" nd="1"/>
        <i x="49" s="1" nd="1"/>
        <i x="50" s="1" nd="1"/>
        <i x="55" s="1" nd="1"/>
        <i x="177" s="1" nd="1"/>
        <i x="56" s="1" nd="1"/>
        <i x="57" s="1" nd="1"/>
        <i x="179" s="1" nd="1"/>
        <i x="58" s="1" nd="1"/>
        <i x="180" s="1" nd="1"/>
        <i x="59" s="1" nd="1"/>
        <i x="182" s="1" nd="1"/>
        <i x="187" s="1" nd="1"/>
        <i x="66" s="1" nd="1"/>
        <i x="188" s="1" nd="1"/>
        <i x="68" s="1" nd="1"/>
        <i x="190" s="1" nd="1"/>
        <i x="69" s="1" nd="1"/>
        <i x="70" s="1" nd="1"/>
        <i x="197" s="1" nd="1"/>
        <i x="198" s="1" nd="1"/>
        <i x="77" s="1" nd="1"/>
        <i x="199" s="1" nd="1"/>
        <i x="78" s="1" nd="1"/>
        <i x="201" s="1" nd="1"/>
        <i x="80" s="1" nd="1"/>
        <i x="85" s="1" nd="1"/>
        <i x="207" s="1" nd="1"/>
        <i x="86" s="1" nd="1"/>
        <i x="208" s="1" nd="1"/>
        <i x="209" s="1" nd="1"/>
        <i x="89" s="1" nd="1"/>
        <i x="211" s="1" nd="1"/>
        <i x="212" s="1" nd="1"/>
        <i x="0" s="1" nd="1"/>
        <i x="30" s="1" nd="1"/>
        <i x="91" s="1" nd="1"/>
        <i x="61" s="1" nd="1"/>
        <i x="102" s="1" nd="1"/>
        <i x="1" s="1" nd="1"/>
        <i x="31" s="1" nd="1"/>
        <i x="41" s="1" nd="1"/>
        <i x="82" s="1" nd="1"/>
        <i x="92" s="1" nd="1"/>
        <i x="12" s="1" nd="1"/>
        <i x="62" s="1" nd="1"/>
        <i x="103" s="1" nd="1"/>
        <i x="32" s="1" nd="1"/>
        <i x="93" s="1" nd="1"/>
        <i x="22" s="1" nd="1"/>
        <i x="73" s="1" nd="1"/>
        <i x="13" s="1" nd="1"/>
        <i x="53" s="1" nd="1"/>
        <i x="63" s="1" nd="1"/>
        <i x="104" s="1" nd="1"/>
        <i x="114" s="1" nd="1"/>
        <i x="33" s="1" nd="1"/>
        <i x="43" s="1" nd="1"/>
        <i x="84" s="1" nd="1"/>
        <i x="94" s="1" nd="1"/>
        <i x="23" s="1" nd="1"/>
        <i x="74" s="1" nd="1"/>
        <i x="14" s="1" nd="1"/>
        <i x="54" s="1" nd="1"/>
        <i x="64" s="1" nd="1"/>
        <i x="132" s="1" nd="1"/>
        <i x="152" s="1" nd="1"/>
        <i x="203" s="1" nd="1"/>
        <i x="213" s="1" nd="1"/>
        <i x="142" s="1" nd="1"/>
        <i x="193" s="1" nd="1"/>
        <i x="173" s="1" nd="1"/>
        <i x="183" s="1" nd="1"/>
        <i x="234" s="1" nd="1"/>
        <i x="204" s="1" nd="1"/>
        <i x="123" s="1" nd="1"/>
        <i x="225" s="1" nd="1"/>
        <i x="164" s="1" nd="1"/>
        <i x="205" s="1" nd="1"/>
        <i x="124" s="1" nd="1"/>
        <i x="144" s="1" nd="1"/>
        <i x="175" s="1" nd="1"/>
        <i x="236" s="1" nd="1"/>
        <i x="135" s="1" nd="1"/>
        <i x="155" s="1" nd="1"/>
        <i x="125" s="1" nd="1"/>
        <i x="145" s="1" nd="1"/>
        <i x="196" s="1" nd="1"/>
        <i x="176" s="1" nd="1"/>
        <i x="227" s="1" nd="1"/>
        <i x="23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83CCC9C5-0A09-4652-8959-F9A47042DA8F}" cache="Slicer_Region" caption="Region" rowHeight="180000"/>
  <slicer name="Product 3" xr10:uid="{4AD3199E-BF04-46A9-8C65-A4B15E80C573}" cache="Slicer_Product" caption="Product" columnCount="3" rowHeight="234950"/>
  <slicer name="Category 3" xr10:uid="{E099C26E-0BFF-4197-97E0-BCC26E061D8D}" cache="Slicer_Category" caption="Category" columnCount="2" rowHeight="234950"/>
  <slicer name="City 3" xr10:uid="{99D0E9A0-DC46-4C7C-BE9F-DFF0DBB23D07}" cache="Slicer_City" caption="City"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34D153A1-3CB7-4347-BBBB-141B42104D6C}" cache="Slicer_Region" caption="Region" rowHeight="180000"/>
  <slicer name="Product 2" xr10:uid="{4FCF755B-CB25-47B5-95D4-60118C649848}" cache="Slicer_Product" caption="Product" columnCount="3" rowHeight="234950"/>
  <slicer name="Category 2" xr10:uid="{8D74F93F-482E-405E-B3A0-7195FEE98C84}" cache="Slicer_Category" caption="Category" columnCount="2" rowHeight="234950"/>
  <slicer name="City 2" xr10:uid="{8FE58233-03D4-4A06-8F9A-4DD59563D63C}" cache="Slicer_City" caption="City"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C47E8CB-FCC8-4856-B6F5-F2F4239BCB0C}" cache="Slicer_Region" caption="Region" rowHeight="180000"/>
  <slicer name="Product 1" xr10:uid="{FD432D41-8643-4211-A834-F1DD139B787A}" cache="Slicer_Product" caption="Product" columnCount="3" rowHeight="234950"/>
  <slicer name="Category 1" xr10:uid="{513843DD-DC15-4D4E-A136-5A9CF5967738}" cache="Slicer_Category" caption="Category" columnCount="2" rowHeight="234950"/>
  <slicer name="City 1" xr10:uid="{128E8730-E985-4969-924D-3CFE7E6BF514}" cache="Slicer_City" caption="City" columnCount="2" rowHeight="234950"/>
  <slicer name="Date 1" xr10:uid="{A9CE5D0B-229E-447C-9E8F-677829365321}" cache="Slicer_Date" caption="Date" startItem="20"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20401FA-389D-4F68-9F22-FE4B44D4D007}" cache="Slicer_Region" caption="Region" rowHeight="234950"/>
  <slicer name="Category" xr10:uid="{FC81CED7-A317-4F98-89DE-BA1962F6548D}" cache="Slicer_Category" caption="Category" columnCount="2" rowHeight="234950"/>
  <slicer name="City" xr10:uid="{2923341E-1649-4D5D-8489-4C69B3C67E5F}" cache="Slicer_City" caption="City" columnCount="2" rowHeight="234950"/>
  <slicer name="Date" xr10:uid="{EC94304B-17F4-4C80-9082-BF7CF0D1C50C}" cache="Slicer_Date" cap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4.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5"/>
  <sheetViews>
    <sheetView workbookViewId="0">
      <selection sqref="A1:H245"/>
    </sheetView>
  </sheetViews>
  <sheetFormatPr defaultRowHeight="14.4" x14ac:dyDescent="0.3"/>
  <cols>
    <col min="1" max="1" width="11.6640625" style="4" customWidth="1"/>
  </cols>
  <sheetData>
    <row r="1" spans="1:8" x14ac:dyDescent="0.3">
      <c r="A1" s="3" t="s">
        <v>174</v>
      </c>
      <c r="B1" t="s">
        <v>0</v>
      </c>
      <c r="C1" t="s">
        <v>1</v>
      </c>
      <c r="D1" t="s">
        <v>2</v>
      </c>
      <c r="E1" t="s">
        <v>3</v>
      </c>
      <c r="F1" t="s">
        <v>4</v>
      </c>
      <c r="G1" t="s">
        <v>5</v>
      </c>
      <c r="H1" t="s">
        <v>6</v>
      </c>
    </row>
    <row r="2" spans="1:8" x14ac:dyDescent="0.3">
      <c r="A2" s="4">
        <v>43831</v>
      </c>
      <c r="B2" t="s">
        <v>7</v>
      </c>
      <c r="C2" t="s">
        <v>8</v>
      </c>
      <c r="D2" t="s">
        <v>9</v>
      </c>
      <c r="E2" t="s">
        <v>10</v>
      </c>
      <c r="F2">
        <v>33</v>
      </c>
      <c r="G2">
        <v>1.77</v>
      </c>
      <c r="H2">
        <v>58.41</v>
      </c>
    </row>
    <row r="3" spans="1:8" x14ac:dyDescent="0.3">
      <c r="A3" s="4">
        <v>43922</v>
      </c>
      <c r="B3" t="s">
        <v>7</v>
      </c>
      <c r="C3" t="s">
        <v>8</v>
      </c>
      <c r="D3" t="s">
        <v>11</v>
      </c>
      <c r="E3" t="s">
        <v>12</v>
      </c>
      <c r="F3">
        <v>87</v>
      </c>
      <c r="G3">
        <v>3.49</v>
      </c>
      <c r="H3">
        <v>303.63</v>
      </c>
    </row>
    <row r="4" spans="1:8" x14ac:dyDescent="0.3">
      <c r="A4" s="4">
        <v>44013</v>
      </c>
      <c r="B4" t="s">
        <v>13</v>
      </c>
      <c r="C4" t="s">
        <v>14</v>
      </c>
      <c r="D4" t="s">
        <v>15</v>
      </c>
      <c r="E4" t="s">
        <v>16</v>
      </c>
      <c r="F4">
        <v>58</v>
      </c>
      <c r="G4">
        <v>1.87</v>
      </c>
      <c r="H4">
        <v>108.46</v>
      </c>
    </row>
    <row r="5" spans="1:8" x14ac:dyDescent="0.3">
      <c r="A5" s="4">
        <v>44105</v>
      </c>
      <c r="B5" t="s">
        <v>7</v>
      </c>
      <c r="C5" t="s">
        <v>17</v>
      </c>
      <c r="D5" t="s">
        <v>15</v>
      </c>
      <c r="E5" t="s">
        <v>16</v>
      </c>
      <c r="F5">
        <v>82</v>
      </c>
      <c r="G5">
        <v>1.87</v>
      </c>
      <c r="H5">
        <v>153.34</v>
      </c>
    </row>
    <row r="6" spans="1:8" x14ac:dyDescent="0.3">
      <c r="A6" s="4" t="s">
        <v>18</v>
      </c>
      <c r="B6" t="s">
        <v>7</v>
      </c>
      <c r="C6" t="s">
        <v>8</v>
      </c>
      <c r="D6" t="s">
        <v>15</v>
      </c>
      <c r="E6" t="s">
        <v>19</v>
      </c>
      <c r="F6">
        <v>38</v>
      </c>
      <c r="G6">
        <v>2.1800000000000002</v>
      </c>
      <c r="H6">
        <v>82.84</v>
      </c>
    </row>
    <row r="7" spans="1:8" x14ac:dyDescent="0.3">
      <c r="A7" s="4" t="s">
        <v>20</v>
      </c>
      <c r="B7" t="s">
        <v>7</v>
      </c>
      <c r="C7" t="s">
        <v>8</v>
      </c>
      <c r="D7" t="s">
        <v>9</v>
      </c>
      <c r="E7" t="s">
        <v>10</v>
      </c>
      <c r="F7">
        <v>54</v>
      </c>
      <c r="G7">
        <v>1.77</v>
      </c>
      <c r="H7">
        <v>95.58</v>
      </c>
    </row>
    <row r="8" spans="1:8" x14ac:dyDescent="0.3">
      <c r="A8" s="4" t="s">
        <v>21</v>
      </c>
      <c r="B8" t="s">
        <v>7</v>
      </c>
      <c r="C8" t="s">
        <v>8</v>
      </c>
      <c r="D8" t="s">
        <v>11</v>
      </c>
      <c r="E8" t="s">
        <v>12</v>
      </c>
      <c r="F8">
        <v>149</v>
      </c>
      <c r="G8">
        <v>3.49</v>
      </c>
      <c r="H8">
        <v>520.01</v>
      </c>
    </row>
    <row r="9" spans="1:8" x14ac:dyDescent="0.3">
      <c r="A9" s="4" t="s">
        <v>22</v>
      </c>
      <c r="B9" t="s">
        <v>13</v>
      </c>
      <c r="C9" t="s">
        <v>14</v>
      </c>
      <c r="D9" t="s">
        <v>9</v>
      </c>
      <c r="E9" t="s">
        <v>10</v>
      </c>
      <c r="F9">
        <v>51</v>
      </c>
      <c r="G9">
        <v>1.77</v>
      </c>
      <c r="H9">
        <v>90.27</v>
      </c>
    </row>
    <row r="10" spans="1:8" x14ac:dyDescent="0.3">
      <c r="A10" s="4" t="s">
        <v>23</v>
      </c>
      <c r="B10" t="s">
        <v>7</v>
      </c>
      <c r="C10" t="s">
        <v>17</v>
      </c>
      <c r="D10" t="s">
        <v>9</v>
      </c>
      <c r="E10" t="s">
        <v>10</v>
      </c>
      <c r="F10">
        <v>100</v>
      </c>
      <c r="G10">
        <v>1.77</v>
      </c>
      <c r="H10">
        <v>177</v>
      </c>
    </row>
    <row r="11" spans="1:8" x14ac:dyDescent="0.3">
      <c r="A11" s="4" t="s">
        <v>24</v>
      </c>
      <c r="B11" t="s">
        <v>7</v>
      </c>
      <c r="C11" t="s">
        <v>17</v>
      </c>
      <c r="D11" t="s">
        <v>25</v>
      </c>
      <c r="E11" t="s">
        <v>26</v>
      </c>
      <c r="F11">
        <v>28</v>
      </c>
      <c r="G11">
        <v>1.35</v>
      </c>
      <c r="H11">
        <v>37.799999999999997</v>
      </c>
    </row>
    <row r="12" spans="1:8" x14ac:dyDescent="0.3">
      <c r="A12" s="4" t="s">
        <v>27</v>
      </c>
      <c r="B12" t="s">
        <v>7</v>
      </c>
      <c r="C12" t="s">
        <v>8</v>
      </c>
      <c r="D12" t="s">
        <v>15</v>
      </c>
      <c r="E12" t="s">
        <v>19</v>
      </c>
      <c r="F12">
        <v>36</v>
      </c>
      <c r="G12">
        <v>2.1800000000000002</v>
      </c>
      <c r="H12">
        <v>78.48</v>
      </c>
    </row>
    <row r="13" spans="1:8" x14ac:dyDescent="0.3">
      <c r="A13" s="4">
        <v>43892</v>
      </c>
      <c r="B13" t="s">
        <v>7</v>
      </c>
      <c r="C13" t="s">
        <v>8</v>
      </c>
      <c r="D13" t="s">
        <v>15</v>
      </c>
      <c r="E13" t="s">
        <v>16</v>
      </c>
      <c r="F13">
        <v>31</v>
      </c>
      <c r="G13">
        <v>1.87</v>
      </c>
      <c r="H13">
        <v>57.97</v>
      </c>
    </row>
    <row r="14" spans="1:8" x14ac:dyDescent="0.3">
      <c r="A14" s="4">
        <v>43984</v>
      </c>
      <c r="B14" t="s">
        <v>7</v>
      </c>
      <c r="C14" t="s">
        <v>8</v>
      </c>
      <c r="D14" t="s">
        <v>11</v>
      </c>
      <c r="E14" t="s">
        <v>12</v>
      </c>
      <c r="F14">
        <v>28</v>
      </c>
      <c r="G14">
        <v>3.49</v>
      </c>
      <c r="H14">
        <v>97.72</v>
      </c>
    </row>
    <row r="15" spans="1:8" x14ac:dyDescent="0.3">
      <c r="A15" s="4">
        <v>44076</v>
      </c>
      <c r="B15" t="s">
        <v>13</v>
      </c>
      <c r="C15" t="s">
        <v>14</v>
      </c>
      <c r="D15" t="s">
        <v>9</v>
      </c>
      <c r="E15" t="s">
        <v>10</v>
      </c>
      <c r="F15">
        <v>44</v>
      </c>
      <c r="G15">
        <v>1.77</v>
      </c>
      <c r="H15">
        <v>77.88</v>
      </c>
    </row>
    <row r="16" spans="1:8" x14ac:dyDescent="0.3">
      <c r="A16" s="4">
        <v>44167</v>
      </c>
      <c r="B16" t="s">
        <v>7</v>
      </c>
      <c r="C16" t="s">
        <v>17</v>
      </c>
      <c r="D16" t="s">
        <v>9</v>
      </c>
      <c r="E16" t="s">
        <v>10</v>
      </c>
      <c r="F16">
        <v>23</v>
      </c>
      <c r="G16">
        <v>1.77</v>
      </c>
      <c r="H16">
        <v>40.71</v>
      </c>
    </row>
    <row r="17" spans="1:8" x14ac:dyDescent="0.3">
      <c r="A17" s="4" t="s">
        <v>28</v>
      </c>
      <c r="B17" t="s">
        <v>7</v>
      </c>
      <c r="C17" t="s">
        <v>17</v>
      </c>
      <c r="D17" t="s">
        <v>25</v>
      </c>
      <c r="E17" t="s">
        <v>26</v>
      </c>
      <c r="F17">
        <v>27</v>
      </c>
      <c r="G17">
        <v>1.35</v>
      </c>
      <c r="H17">
        <v>36.450000000000003</v>
      </c>
    </row>
    <row r="18" spans="1:8" x14ac:dyDescent="0.3">
      <c r="A18" s="4" t="s">
        <v>29</v>
      </c>
      <c r="B18" t="s">
        <v>7</v>
      </c>
      <c r="C18" t="s">
        <v>8</v>
      </c>
      <c r="D18" t="s">
        <v>15</v>
      </c>
      <c r="E18" t="s">
        <v>19</v>
      </c>
      <c r="F18">
        <v>43</v>
      </c>
      <c r="G18">
        <v>2.1800000000000002</v>
      </c>
      <c r="H18">
        <v>93.74</v>
      </c>
    </row>
    <row r="19" spans="1:8" x14ac:dyDescent="0.3">
      <c r="A19" s="4" t="s">
        <v>30</v>
      </c>
      <c r="B19" t="s">
        <v>7</v>
      </c>
      <c r="C19" t="s">
        <v>8</v>
      </c>
      <c r="D19" t="s">
        <v>15</v>
      </c>
      <c r="E19" t="s">
        <v>31</v>
      </c>
      <c r="F19">
        <v>123</v>
      </c>
      <c r="G19">
        <v>2.84</v>
      </c>
      <c r="H19">
        <v>349.32</v>
      </c>
    </row>
    <row r="20" spans="1:8" x14ac:dyDescent="0.3">
      <c r="A20" s="4" t="s">
        <v>32</v>
      </c>
      <c r="B20" t="s">
        <v>13</v>
      </c>
      <c r="C20" t="s">
        <v>14</v>
      </c>
      <c r="D20" t="s">
        <v>9</v>
      </c>
      <c r="E20" t="s">
        <v>33</v>
      </c>
      <c r="F20">
        <v>42</v>
      </c>
      <c r="G20">
        <v>1.87</v>
      </c>
      <c r="H20">
        <v>78.540000000000006</v>
      </c>
    </row>
    <row r="21" spans="1:8" x14ac:dyDescent="0.3">
      <c r="A21" s="4" t="s">
        <v>34</v>
      </c>
      <c r="B21" t="s">
        <v>13</v>
      </c>
      <c r="C21" t="s">
        <v>14</v>
      </c>
      <c r="D21" t="s">
        <v>15</v>
      </c>
      <c r="E21" t="s">
        <v>31</v>
      </c>
      <c r="F21">
        <v>33</v>
      </c>
      <c r="G21">
        <v>2.84</v>
      </c>
      <c r="H21">
        <v>93.72</v>
      </c>
    </row>
    <row r="22" spans="1:8" x14ac:dyDescent="0.3">
      <c r="A22" s="4">
        <v>43864</v>
      </c>
      <c r="B22" t="s">
        <v>7</v>
      </c>
      <c r="C22" t="s">
        <v>17</v>
      </c>
      <c r="D22" t="s">
        <v>15</v>
      </c>
      <c r="E22" t="s">
        <v>16</v>
      </c>
      <c r="F22">
        <v>85</v>
      </c>
      <c r="G22">
        <v>1.87</v>
      </c>
      <c r="H22">
        <v>158.94999999999999</v>
      </c>
    </row>
    <row r="23" spans="1:8" x14ac:dyDescent="0.3">
      <c r="A23" s="4">
        <v>43954</v>
      </c>
      <c r="B23" t="s">
        <v>13</v>
      </c>
      <c r="C23" t="s">
        <v>35</v>
      </c>
      <c r="D23" t="s">
        <v>15</v>
      </c>
      <c r="E23" t="s">
        <v>31</v>
      </c>
      <c r="F23">
        <v>30</v>
      </c>
      <c r="G23">
        <v>2.84</v>
      </c>
      <c r="H23">
        <v>85.2</v>
      </c>
    </row>
    <row r="24" spans="1:8" x14ac:dyDescent="0.3">
      <c r="A24" s="4">
        <v>44046</v>
      </c>
      <c r="B24" t="s">
        <v>7</v>
      </c>
      <c r="C24" t="s">
        <v>8</v>
      </c>
      <c r="D24" t="s">
        <v>9</v>
      </c>
      <c r="E24" t="s">
        <v>10</v>
      </c>
      <c r="F24">
        <v>61</v>
      </c>
      <c r="G24">
        <v>1.77</v>
      </c>
      <c r="H24">
        <v>107.97</v>
      </c>
    </row>
    <row r="25" spans="1:8" x14ac:dyDescent="0.3">
      <c r="A25" s="4">
        <v>44138</v>
      </c>
      <c r="B25" t="s">
        <v>7</v>
      </c>
      <c r="C25" t="s">
        <v>8</v>
      </c>
      <c r="D25" t="s">
        <v>11</v>
      </c>
      <c r="E25" t="s">
        <v>12</v>
      </c>
      <c r="F25">
        <v>40</v>
      </c>
      <c r="G25">
        <v>3.49</v>
      </c>
      <c r="H25">
        <v>139.6</v>
      </c>
    </row>
    <row r="26" spans="1:8" x14ac:dyDescent="0.3">
      <c r="A26" s="4" t="s">
        <v>36</v>
      </c>
      <c r="B26" t="s">
        <v>13</v>
      </c>
      <c r="C26" t="s">
        <v>14</v>
      </c>
      <c r="D26" t="s">
        <v>15</v>
      </c>
      <c r="E26" t="s">
        <v>16</v>
      </c>
      <c r="F26">
        <v>86</v>
      </c>
      <c r="G26">
        <v>1.87</v>
      </c>
      <c r="H26">
        <v>160.82</v>
      </c>
    </row>
    <row r="27" spans="1:8" x14ac:dyDescent="0.3">
      <c r="A27" s="4" t="s">
        <v>37</v>
      </c>
      <c r="B27" t="s">
        <v>7</v>
      </c>
      <c r="C27" t="s">
        <v>17</v>
      </c>
      <c r="D27" t="s">
        <v>9</v>
      </c>
      <c r="E27" t="s">
        <v>10</v>
      </c>
      <c r="F27">
        <v>38</v>
      </c>
      <c r="G27">
        <v>1.77</v>
      </c>
      <c r="H27">
        <v>67.260000000000005</v>
      </c>
    </row>
    <row r="28" spans="1:8" x14ac:dyDescent="0.3">
      <c r="A28" s="4" t="s">
        <v>38</v>
      </c>
      <c r="B28" t="s">
        <v>7</v>
      </c>
      <c r="C28" t="s">
        <v>17</v>
      </c>
      <c r="D28" t="s">
        <v>25</v>
      </c>
      <c r="E28" t="s">
        <v>26</v>
      </c>
      <c r="F28">
        <v>68</v>
      </c>
      <c r="G28">
        <v>1.68</v>
      </c>
      <c r="H28">
        <v>114.24</v>
      </c>
    </row>
    <row r="29" spans="1:8" x14ac:dyDescent="0.3">
      <c r="A29" s="4" t="s">
        <v>39</v>
      </c>
      <c r="B29" t="s">
        <v>13</v>
      </c>
      <c r="C29" t="s">
        <v>35</v>
      </c>
      <c r="D29" t="s">
        <v>15</v>
      </c>
      <c r="E29" t="s">
        <v>16</v>
      </c>
      <c r="F29">
        <v>39</v>
      </c>
      <c r="G29">
        <v>1.87</v>
      </c>
      <c r="H29">
        <v>72.930000000000007</v>
      </c>
    </row>
    <row r="30" spans="1:8" x14ac:dyDescent="0.3">
      <c r="A30" s="4" t="s">
        <v>40</v>
      </c>
      <c r="B30" t="s">
        <v>7</v>
      </c>
      <c r="C30" t="s">
        <v>8</v>
      </c>
      <c r="D30" t="s">
        <v>9</v>
      </c>
      <c r="E30" t="s">
        <v>33</v>
      </c>
      <c r="F30">
        <v>103</v>
      </c>
      <c r="G30">
        <v>1.87</v>
      </c>
      <c r="H30">
        <v>192.61</v>
      </c>
    </row>
    <row r="31" spans="1:8" x14ac:dyDescent="0.3">
      <c r="A31" s="4" t="s">
        <v>41</v>
      </c>
      <c r="B31" t="s">
        <v>7</v>
      </c>
      <c r="C31" t="s">
        <v>8</v>
      </c>
      <c r="D31" t="s">
        <v>15</v>
      </c>
      <c r="E31" t="s">
        <v>31</v>
      </c>
      <c r="F31">
        <v>193</v>
      </c>
      <c r="G31">
        <v>2.84</v>
      </c>
      <c r="H31">
        <v>548.12</v>
      </c>
    </row>
    <row r="32" spans="1:8" x14ac:dyDescent="0.3">
      <c r="A32" s="4">
        <v>43834</v>
      </c>
      <c r="B32" t="s">
        <v>13</v>
      </c>
      <c r="C32" t="s">
        <v>14</v>
      </c>
      <c r="D32" t="s">
        <v>9</v>
      </c>
      <c r="E32" t="s">
        <v>10</v>
      </c>
      <c r="F32">
        <v>58</v>
      </c>
      <c r="G32">
        <v>1.77</v>
      </c>
      <c r="H32">
        <v>102.66</v>
      </c>
    </row>
    <row r="33" spans="1:8" x14ac:dyDescent="0.3">
      <c r="A33" s="4">
        <v>43925</v>
      </c>
      <c r="B33" t="s">
        <v>13</v>
      </c>
      <c r="C33" t="s">
        <v>14</v>
      </c>
      <c r="D33" t="s">
        <v>25</v>
      </c>
      <c r="E33" t="s">
        <v>26</v>
      </c>
      <c r="F33">
        <v>68</v>
      </c>
      <c r="G33">
        <v>1.68</v>
      </c>
      <c r="H33">
        <v>114.24</v>
      </c>
    </row>
    <row r="34" spans="1:8" x14ac:dyDescent="0.3">
      <c r="A34" s="4">
        <v>44016</v>
      </c>
      <c r="B34" t="s">
        <v>7</v>
      </c>
      <c r="C34" t="s">
        <v>17</v>
      </c>
      <c r="D34" t="s">
        <v>9</v>
      </c>
      <c r="E34" t="s">
        <v>10</v>
      </c>
      <c r="F34">
        <v>91</v>
      </c>
      <c r="G34">
        <v>1.77</v>
      </c>
      <c r="H34">
        <v>161.07</v>
      </c>
    </row>
    <row r="35" spans="1:8" x14ac:dyDescent="0.3">
      <c r="A35" s="4">
        <v>44108</v>
      </c>
      <c r="B35" t="s">
        <v>7</v>
      </c>
      <c r="C35" t="s">
        <v>17</v>
      </c>
      <c r="D35" t="s">
        <v>11</v>
      </c>
      <c r="E35" t="s">
        <v>12</v>
      </c>
      <c r="F35">
        <v>23</v>
      </c>
      <c r="G35">
        <v>3.49</v>
      </c>
      <c r="H35">
        <v>80.27</v>
      </c>
    </row>
    <row r="36" spans="1:8" x14ac:dyDescent="0.3">
      <c r="A36" s="4" t="s">
        <v>42</v>
      </c>
      <c r="B36" t="s">
        <v>13</v>
      </c>
      <c r="C36" t="s">
        <v>35</v>
      </c>
      <c r="D36" t="s">
        <v>25</v>
      </c>
      <c r="E36" t="s">
        <v>26</v>
      </c>
      <c r="F36">
        <v>28</v>
      </c>
      <c r="G36">
        <v>1.68</v>
      </c>
      <c r="H36">
        <v>47.04</v>
      </c>
    </row>
    <row r="37" spans="1:8" x14ac:dyDescent="0.3">
      <c r="A37" s="4" t="s">
        <v>43</v>
      </c>
      <c r="B37" t="s">
        <v>7</v>
      </c>
      <c r="C37" t="s">
        <v>8</v>
      </c>
      <c r="D37" t="s">
        <v>9</v>
      </c>
      <c r="E37" t="s">
        <v>10</v>
      </c>
      <c r="F37">
        <v>48</v>
      </c>
      <c r="G37">
        <v>1.77</v>
      </c>
      <c r="H37">
        <v>84.96</v>
      </c>
    </row>
    <row r="38" spans="1:8" x14ac:dyDescent="0.3">
      <c r="A38" s="4" t="s">
        <v>44</v>
      </c>
      <c r="B38" t="s">
        <v>7</v>
      </c>
      <c r="C38" t="s">
        <v>8</v>
      </c>
      <c r="D38" t="s">
        <v>25</v>
      </c>
      <c r="E38" t="s">
        <v>26</v>
      </c>
      <c r="F38">
        <v>134</v>
      </c>
      <c r="G38">
        <v>1.68</v>
      </c>
      <c r="H38">
        <v>225.12</v>
      </c>
    </row>
    <row r="39" spans="1:8" x14ac:dyDescent="0.3">
      <c r="A39" s="4" t="s">
        <v>45</v>
      </c>
      <c r="B39" t="s">
        <v>13</v>
      </c>
      <c r="C39" t="s">
        <v>14</v>
      </c>
      <c r="D39" t="s">
        <v>9</v>
      </c>
      <c r="E39" t="s">
        <v>10</v>
      </c>
      <c r="F39">
        <v>20</v>
      </c>
      <c r="G39">
        <v>1.77</v>
      </c>
      <c r="H39">
        <v>35.4</v>
      </c>
    </row>
    <row r="40" spans="1:8" x14ac:dyDescent="0.3">
      <c r="A40" s="4" t="s">
        <v>46</v>
      </c>
      <c r="B40" t="s">
        <v>7</v>
      </c>
      <c r="C40" t="s">
        <v>17</v>
      </c>
      <c r="D40" t="s">
        <v>9</v>
      </c>
      <c r="E40" t="s">
        <v>10</v>
      </c>
      <c r="F40">
        <v>53</v>
      </c>
      <c r="G40">
        <v>1.77</v>
      </c>
      <c r="H40">
        <v>93.81</v>
      </c>
    </row>
    <row r="41" spans="1:8" x14ac:dyDescent="0.3">
      <c r="A41" s="4" t="s">
        <v>47</v>
      </c>
      <c r="B41" t="s">
        <v>7</v>
      </c>
      <c r="C41" t="s">
        <v>17</v>
      </c>
      <c r="D41" t="s">
        <v>25</v>
      </c>
      <c r="E41" t="s">
        <v>26</v>
      </c>
      <c r="F41">
        <v>64</v>
      </c>
      <c r="G41">
        <v>1.68</v>
      </c>
      <c r="H41">
        <v>107.52</v>
      </c>
    </row>
    <row r="42" spans="1:8" x14ac:dyDescent="0.3">
      <c r="A42" s="4">
        <v>43835</v>
      </c>
      <c r="B42" t="s">
        <v>13</v>
      </c>
      <c r="C42" t="s">
        <v>35</v>
      </c>
      <c r="D42" t="s">
        <v>15</v>
      </c>
      <c r="E42" t="s">
        <v>16</v>
      </c>
      <c r="F42">
        <v>63</v>
      </c>
      <c r="G42">
        <v>1.87</v>
      </c>
      <c r="H42">
        <v>117.81</v>
      </c>
    </row>
    <row r="43" spans="1:8" x14ac:dyDescent="0.3">
      <c r="A43" s="4">
        <v>43926</v>
      </c>
      <c r="B43" t="s">
        <v>7</v>
      </c>
      <c r="C43" t="s">
        <v>8</v>
      </c>
      <c r="D43" t="s">
        <v>9</v>
      </c>
      <c r="E43" t="s">
        <v>33</v>
      </c>
      <c r="F43">
        <v>105</v>
      </c>
      <c r="G43">
        <v>1.87</v>
      </c>
      <c r="H43">
        <v>196.35</v>
      </c>
    </row>
    <row r="44" spans="1:8" x14ac:dyDescent="0.3">
      <c r="A44" s="4">
        <v>44017</v>
      </c>
      <c r="B44" t="s">
        <v>7</v>
      </c>
      <c r="C44" t="s">
        <v>8</v>
      </c>
      <c r="D44" t="s">
        <v>15</v>
      </c>
      <c r="E44" t="s">
        <v>31</v>
      </c>
      <c r="F44">
        <v>138</v>
      </c>
      <c r="G44">
        <v>2.84</v>
      </c>
      <c r="H44">
        <v>391.92</v>
      </c>
    </row>
    <row r="45" spans="1:8" x14ac:dyDescent="0.3">
      <c r="A45" s="4">
        <v>44109</v>
      </c>
      <c r="B45" t="s">
        <v>13</v>
      </c>
      <c r="C45" t="s">
        <v>14</v>
      </c>
      <c r="D45" t="s">
        <v>9</v>
      </c>
      <c r="E45" t="s">
        <v>10</v>
      </c>
      <c r="F45">
        <v>25</v>
      </c>
      <c r="G45">
        <v>1.77</v>
      </c>
      <c r="H45">
        <v>44.25</v>
      </c>
    </row>
    <row r="46" spans="1:8" x14ac:dyDescent="0.3">
      <c r="A46" s="4" t="s">
        <v>48</v>
      </c>
      <c r="B46" t="s">
        <v>13</v>
      </c>
      <c r="C46" t="s">
        <v>14</v>
      </c>
      <c r="D46" t="s">
        <v>11</v>
      </c>
      <c r="E46" t="s">
        <v>12</v>
      </c>
      <c r="F46">
        <v>21</v>
      </c>
      <c r="G46">
        <v>3.49</v>
      </c>
      <c r="H46">
        <v>73.290000000000006</v>
      </c>
    </row>
    <row r="47" spans="1:8" x14ac:dyDescent="0.3">
      <c r="A47" s="4" t="s">
        <v>49</v>
      </c>
      <c r="B47" t="s">
        <v>7</v>
      </c>
      <c r="C47" t="s">
        <v>17</v>
      </c>
      <c r="D47" t="s">
        <v>9</v>
      </c>
      <c r="E47" t="s">
        <v>10</v>
      </c>
      <c r="F47">
        <v>61</v>
      </c>
      <c r="G47">
        <v>1.77</v>
      </c>
      <c r="H47">
        <v>107.97</v>
      </c>
    </row>
    <row r="48" spans="1:8" x14ac:dyDescent="0.3">
      <c r="A48" s="4" t="s">
        <v>50</v>
      </c>
      <c r="B48" t="s">
        <v>7</v>
      </c>
      <c r="C48" t="s">
        <v>17</v>
      </c>
      <c r="D48" t="s">
        <v>25</v>
      </c>
      <c r="E48" t="s">
        <v>26</v>
      </c>
      <c r="F48">
        <v>49</v>
      </c>
      <c r="G48">
        <v>1.68</v>
      </c>
      <c r="H48">
        <v>82.32</v>
      </c>
    </row>
    <row r="49" spans="1:8" x14ac:dyDescent="0.3">
      <c r="A49" s="4" t="s">
        <v>51</v>
      </c>
      <c r="B49" t="s">
        <v>13</v>
      </c>
      <c r="C49" t="s">
        <v>35</v>
      </c>
      <c r="D49" t="s">
        <v>15</v>
      </c>
      <c r="E49" t="s">
        <v>16</v>
      </c>
      <c r="F49">
        <v>55</v>
      </c>
      <c r="G49">
        <v>1.87</v>
      </c>
      <c r="H49">
        <v>102.85</v>
      </c>
    </row>
    <row r="50" spans="1:8" x14ac:dyDescent="0.3">
      <c r="A50" s="4" t="s">
        <v>52</v>
      </c>
      <c r="B50" t="s">
        <v>7</v>
      </c>
      <c r="C50" t="s">
        <v>8</v>
      </c>
      <c r="D50" t="s">
        <v>15</v>
      </c>
      <c r="E50" t="s">
        <v>19</v>
      </c>
      <c r="F50">
        <v>27</v>
      </c>
      <c r="G50">
        <v>2.1800000000000002</v>
      </c>
      <c r="H50">
        <v>58.86</v>
      </c>
    </row>
    <row r="51" spans="1:8" x14ac:dyDescent="0.3">
      <c r="A51" s="4" t="s">
        <v>53</v>
      </c>
      <c r="B51" t="s">
        <v>7</v>
      </c>
      <c r="C51" t="s">
        <v>8</v>
      </c>
      <c r="D51" t="s">
        <v>9</v>
      </c>
      <c r="E51" t="s">
        <v>10</v>
      </c>
      <c r="F51">
        <v>58</v>
      </c>
      <c r="G51">
        <v>1.77</v>
      </c>
      <c r="H51">
        <v>102.66</v>
      </c>
    </row>
    <row r="52" spans="1:8" x14ac:dyDescent="0.3">
      <c r="A52" s="4" t="s">
        <v>54</v>
      </c>
      <c r="B52" t="s">
        <v>7</v>
      </c>
      <c r="C52" t="s">
        <v>8</v>
      </c>
      <c r="D52" t="s">
        <v>11</v>
      </c>
      <c r="E52" t="s">
        <v>12</v>
      </c>
      <c r="F52">
        <v>33</v>
      </c>
      <c r="G52">
        <v>3.49</v>
      </c>
      <c r="H52">
        <v>115.17</v>
      </c>
    </row>
    <row r="53" spans="1:8" x14ac:dyDescent="0.3">
      <c r="A53" s="4">
        <v>43896</v>
      </c>
      <c r="B53" t="s">
        <v>13</v>
      </c>
      <c r="C53" t="s">
        <v>14</v>
      </c>
      <c r="D53" t="s">
        <v>15</v>
      </c>
      <c r="E53" t="s">
        <v>31</v>
      </c>
      <c r="F53">
        <v>288</v>
      </c>
      <c r="G53">
        <v>2.84</v>
      </c>
      <c r="H53">
        <v>817.92</v>
      </c>
    </row>
    <row r="54" spans="1:8" x14ac:dyDescent="0.3">
      <c r="A54" s="4">
        <v>43988</v>
      </c>
      <c r="B54" t="s">
        <v>7</v>
      </c>
      <c r="C54" t="s">
        <v>17</v>
      </c>
      <c r="D54" t="s">
        <v>15</v>
      </c>
      <c r="E54" t="s">
        <v>16</v>
      </c>
      <c r="F54">
        <v>76</v>
      </c>
      <c r="G54">
        <v>1.87</v>
      </c>
      <c r="H54">
        <v>142.12</v>
      </c>
    </row>
    <row r="55" spans="1:8" x14ac:dyDescent="0.3">
      <c r="A55" s="4">
        <v>44080</v>
      </c>
      <c r="B55" t="s">
        <v>13</v>
      </c>
      <c r="C55" t="s">
        <v>35</v>
      </c>
      <c r="D55" t="s">
        <v>9</v>
      </c>
      <c r="E55" t="s">
        <v>10</v>
      </c>
      <c r="F55">
        <v>42</v>
      </c>
      <c r="G55">
        <v>1.77</v>
      </c>
      <c r="H55">
        <v>74.34</v>
      </c>
    </row>
    <row r="56" spans="1:8" x14ac:dyDescent="0.3">
      <c r="A56" s="4">
        <v>44171</v>
      </c>
      <c r="B56" t="s">
        <v>13</v>
      </c>
      <c r="C56" t="s">
        <v>35</v>
      </c>
      <c r="D56" t="s">
        <v>11</v>
      </c>
      <c r="E56" t="s">
        <v>12</v>
      </c>
      <c r="F56">
        <v>20</v>
      </c>
      <c r="G56">
        <v>3.49</v>
      </c>
      <c r="H56">
        <v>69.8</v>
      </c>
    </row>
    <row r="57" spans="1:8" x14ac:dyDescent="0.3">
      <c r="A57" s="4" t="s">
        <v>55</v>
      </c>
      <c r="B57" t="s">
        <v>7</v>
      </c>
      <c r="C57" t="s">
        <v>8</v>
      </c>
      <c r="D57" t="s">
        <v>9</v>
      </c>
      <c r="E57" t="s">
        <v>10</v>
      </c>
      <c r="F57">
        <v>75</v>
      </c>
      <c r="G57">
        <v>1.77</v>
      </c>
      <c r="H57">
        <v>132.75</v>
      </c>
    </row>
    <row r="58" spans="1:8" x14ac:dyDescent="0.3">
      <c r="A58" s="4" t="s">
        <v>56</v>
      </c>
      <c r="B58" t="s">
        <v>7</v>
      </c>
      <c r="C58" t="s">
        <v>8</v>
      </c>
      <c r="D58" t="s">
        <v>11</v>
      </c>
      <c r="E58" t="s">
        <v>12</v>
      </c>
      <c r="F58">
        <v>38</v>
      </c>
      <c r="G58">
        <v>3.49</v>
      </c>
      <c r="H58">
        <v>132.62</v>
      </c>
    </row>
    <row r="59" spans="1:8" x14ac:dyDescent="0.3">
      <c r="A59" s="4" t="s">
        <v>57</v>
      </c>
      <c r="B59" t="s">
        <v>13</v>
      </c>
      <c r="C59" t="s">
        <v>14</v>
      </c>
      <c r="D59" t="s">
        <v>9</v>
      </c>
      <c r="E59" t="s">
        <v>10</v>
      </c>
      <c r="F59">
        <v>306</v>
      </c>
      <c r="G59">
        <v>1.77</v>
      </c>
      <c r="H59">
        <v>541.62</v>
      </c>
    </row>
    <row r="60" spans="1:8" x14ac:dyDescent="0.3">
      <c r="A60" s="4" t="s">
        <v>58</v>
      </c>
      <c r="B60" t="s">
        <v>13</v>
      </c>
      <c r="C60" t="s">
        <v>14</v>
      </c>
      <c r="D60" t="s">
        <v>25</v>
      </c>
      <c r="E60" t="s">
        <v>26</v>
      </c>
      <c r="F60">
        <v>28</v>
      </c>
      <c r="G60">
        <v>1.68</v>
      </c>
      <c r="H60">
        <v>47.04</v>
      </c>
    </row>
    <row r="61" spans="1:8" x14ac:dyDescent="0.3">
      <c r="A61" s="4" t="s">
        <v>59</v>
      </c>
      <c r="B61" t="s">
        <v>7</v>
      </c>
      <c r="C61" t="s">
        <v>17</v>
      </c>
      <c r="D61" t="s">
        <v>9</v>
      </c>
      <c r="E61" t="s">
        <v>33</v>
      </c>
      <c r="F61">
        <v>110</v>
      </c>
      <c r="G61">
        <v>1.87</v>
      </c>
      <c r="H61">
        <v>205.7</v>
      </c>
    </row>
    <row r="62" spans="1:8" x14ac:dyDescent="0.3">
      <c r="A62" s="4" t="s">
        <v>60</v>
      </c>
      <c r="B62" t="s">
        <v>7</v>
      </c>
      <c r="C62" t="s">
        <v>17</v>
      </c>
      <c r="D62" t="s">
        <v>15</v>
      </c>
      <c r="E62" t="s">
        <v>31</v>
      </c>
      <c r="F62">
        <v>51</v>
      </c>
      <c r="G62">
        <v>2.84</v>
      </c>
      <c r="H62">
        <v>144.84</v>
      </c>
    </row>
    <row r="63" spans="1:8" x14ac:dyDescent="0.3">
      <c r="A63" s="4">
        <v>43897</v>
      </c>
      <c r="B63" t="s">
        <v>13</v>
      </c>
      <c r="C63" t="s">
        <v>35</v>
      </c>
      <c r="D63" t="s">
        <v>9</v>
      </c>
      <c r="E63" t="s">
        <v>10</v>
      </c>
      <c r="F63">
        <v>52</v>
      </c>
      <c r="G63">
        <v>1.77</v>
      </c>
      <c r="H63">
        <v>92.04</v>
      </c>
    </row>
    <row r="64" spans="1:8" x14ac:dyDescent="0.3">
      <c r="A64" s="4">
        <v>43989</v>
      </c>
      <c r="B64" t="s">
        <v>13</v>
      </c>
      <c r="C64" t="s">
        <v>35</v>
      </c>
      <c r="D64" t="s">
        <v>11</v>
      </c>
      <c r="E64" t="s">
        <v>12</v>
      </c>
      <c r="F64">
        <v>28</v>
      </c>
      <c r="G64">
        <v>3.49</v>
      </c>
      <c r="H64">
        <v>97.72</v>
      </c>
    </row>
    <row r="65" spans="1:8" x14ac:dyDescent="0.3">
      <c r="A65" s="4">
        <v>44081</v>
      </c>
      <c r="B65" t="s">
        <v>7</v>
      </c>
      <c r="C65" t="s">
        <v>8</v>
      </c>
      <c r="D65" t="s">
        <v>9</v>
      </c>
      <c r="E65" t="s">
        <v>10</v>
      </c>
      <c r="F65">
        <v>136</v>
      </c>
      <c r="G65">
        <v>1.77</v>
      </c>
      <c r="H65">
        <v>240.72</v>
      </c>
    </row>
    <row r="66" spans="1:8" x14ac:dyDescent="0.3">
      <c r="A66" s="4">
        <v>44172</v>
      </c>
      <c r="B66" t="s">
        <v>7</v>
      </c>
      <c r="C66" t="s">
        <v>8</v>
      </c>
      <c r="D66" t="s">
        <v>11</v>
      </c>
      <c r="E66" t="s">
        <v>12</v>
      </c>
      <c r="F66">
        <v>42</v>
      </c>
      <c r="G66">
        <v>3.49</v>
      </c>
      <c r="H66">
        <v>146.58000000000001</v>
      </c>
    </row>
    <row r="67" spans="1:8" x14ac:dyDescent="0.3">
      <c r="A67" s="4" t="s">
        <v>61</v>
      </c>
      <c r="B67" t="s">
        <v>13</v>
      </c>
      <c r="C67" t="s">
        <v>14</v>
      </c>
      <c r="D67" t="s">
        <v>15</v>
      </c>
      <c r="E67" t="s">
        <v>16</v>
      </c>
      <c r="F67">
        <v>75</v>
      </c>
      <c r="G67">
        <v>1.87</v>
      </c>
      <c r="H67">
        <v>140.25</v>
      </c>
    </row>
    <row r="68" spans="1:8" x14ac:dyDescent="0.3">
      <c r="A68" s="4" t="s">
        <v>62</v>
      </c>
      <c r="B68" t="s">
        <v>7</v>
      </c>
      <c r="C68" t="s">
        <v>17</v>
      </c>
      <c r="D68" t="s">
        <v>9</v>
      </c>
      <c r="E68" t="s">
        <v>33</v>
      </c>
      <c r="F68">
        <v>72</v>
      </c>
      <c r="G68">
        <v>1.87</v>
      </c>
      <c r="H68">
        <v>134.63999999999999</v>
      </c>
    </row>
    <row r="69" spans="1:8" x14ac:dyDescent="0.3">
      <c r="A69" s="4" t="s">
        <v>63</v>
      </c>
      <c r="B69" t="s">
        <v>7</v>
      </c>
      <c r="C69" t="s">
        <v>17</v>
      </c>
      <c r="D69" t="s">
        <v>15</v>
      </c>
      <c r="E69" t="s">
        <v>31</v>
      </c>
      <c r="F69">
        <v>56</v>
      </c>
      <c r="G69">
        <v>2.84</v>
      </c>
      <c r="H69">
        <v>159.04</v>
      </c>
    </row>
    <row r="70" spans="1:8" x14ac:dyDescent="0.3">
      <c r="A70" s="4" t="s">
        <v>64</v>
      </c>
      <c r="B70" t="s">
        <v>13</v>
      </c>
      <c r="C70" t="s">
        <v>35</v>
      </c>
      <c r="D70" t="s">
        <v>9</v>
      </c>
      <c r="E70" t="s">
        <v>33</v>
      </c>
      <c r="F70">
        <v>51</v>
      </c>
      <c r="G70">
        <v>1.87</v>
      </c>
      <c r="H70">
        <v>95.37</v>
      </c>
    </row>
    <row r="71" spans="1:8" x14ac:dyDescent="0.3">
      <c r="A71" s="4" t="s">
        <v>65</v>
      </c>
      <c r="B71" t="s">
        <v>13</v>
      </c>
      <c r="C71" t="s">
        <v>35</v>
      </c>
      <c r="D71" t="s">
        <v>25</v>
      </c>
      <c r="E71" t="s">
        <v>26</v>
      </c>
      <c r="F71">
        <v>31</v>
      </c>
      <c r="G71">
        <v>1.68</v>
      </c>
      <c r="H71">
        <v>52.08</v>
      </c>
    </row>
    <row r="72" spans="1:8" x14ac:dyDescent="0.3">
      <c r="A72" s="4" t="s">
        <v>66</v>
      </c>
      <c r="B72" t="s">
        <v>7</v>
      </c>
      <c r="C72" t="s">
        <v>8</v>
      </c>
      <c r="D72" t="s">
        <v>9</v>
      </c>
      <c r="E72" t="s">
        <v>33</v>
      </c>
      <c r="F72">
        <v>56</v>
      </c>
      <c r="G72">
        <v>1.87</v>
      </c>
      <c r="H72">
        <v>104.72</v>
      </c>
    </row>
    <row r="73" spans="1:8" x14ac:dyDescent="0.3">
      <c r="A73" s="4">
        <v>43869</v>
      </c>
      <c r="B73" t="s">
        <v>7</v>
      </c>
      <c r="C73" t="s">
        <v>8</v>
      </c>
      <c r="D73" t="s">
        <v>15</v>
      </c>
      <c r="E73" t="s">
        <v>31</v>
      </c>
      <c r="F73">
        <v>137</v>
      </c>
      <c r="G73">
        <v>2.84</v>
      </c>
      <c r="H73">
        <v>389.08</v>
      </c>
    </row>
    <row r="74" spans="1:8" x14ac:dyDescent="0.3">
      <c r="A74" s="4">
        <v>43959</v>
      </c>
      <c r="B74" t="s">
        <v>13</v>
      </c>
      <c r="C74" t="s">
        <v>14</v>
      </c>
      <c r="D74" t="s">
        <v>15</v>
      </c>
      <c r="E74" t="s">
        <v>16</v>
      </c>
      <c r="F74">
        <v>107</v>
      </c>
      <c r="G74">
        <v>1.87</v>
      </c>
      <c r="H74">
        <v>200.09</v>
      </c>
    </row>
    <row r="75" spans="1:8" x14ac:dyDescent="0.3">
      <c r="A75" s="4">
        <v>44051</v>
      </c>
      <c r="B75" t="s">
        <v>7</v>
      </c>
      <c r="C75" t="s">
        <v>17</v>
      </c>
      <c r="D75" t="s">
        <v>9</v>
      </c>
      <c r="E75" t="s">
        <v>10</v>
      </c>
      <c r="F75">
        <v>24</v>
      </c>
      <c r="G75">
        <v>1.77</v>
      </c>
      <c r="H75">
        <v>42.48</v>
      </c>
    </row>
    <row r="76" spans="1:8" x14ac:dyDescent="0.3">
      <c r="A76" s="4">
        <v>44143</v>
      </c>
      <c r="B76" t="s">
        <v>7</v>
      </c>
      <c r="C76" t="s">
        <v>17</v>
      </c>
      <c r="D76" t="s">
        <v>11</v>
      </c>
      <c r="E76" t="s">
        <v>12</v>
      </c>
      <c r="F76">
        <v>30</v>
      </c>
      <c r="G76">
        <v>3.49</v>
      </c>
      <c r="H76">
        <v>104.7</v>
      </c>
    </row>
    <row r="77" spans="1:8" x14ac:dyDescent="0.3">
      <c r="A77" s="4" t="s">
        <v>67</v>
      </c>
      <c r="B77" t="s">
        <v>13</v>
      </c>
      <c r="C77" t="s">
        <v>35</v>
      </c>
      <c r="D77" t="s">
        <v>15</v>
      </c>
      <c r="E77" t="s">
        <v>16</v>
      </c>
      <c r="F77">
        <v>70</v>
      </c>
      <c r="G77">
        <v>1.87</v>
      </c>
      <c r="H77">
        <v>130.9</v>
      </c>
    </row>
    <row r="78" spans="1:8" x14ac:dyDescent="0.3">
      <c r="A78" s="4" t="s">
        <v>68</v>
      </c>
      <c r="B78" t="s">
        <v>7</v>
      </c>
      <c r="C78" t="s">
        <v>8</v>
      </c>
      <c r="D78" t="s">
        <v>15</v>
      </c>
      <c r="E78" t="s">
        <v>19</v>
      </c>
      <c r="F78">
        <v>31</v>
      </c>
      <c r="G78">
        <v>2.1800000000000002</v>
      </c>
      <c r="H78">
        <v>67.58</v>
      </c>
    </row>
    <row r="79" spans="1:8" x14ac:dyDescent="0.3">
      <c r="A79" s="4" t="s">
        <v>69</v>
      </c>
      <c r="B79" t="s">
        <v>7</v>
      </c>
      <c r="C79" t="s">
        <v>8</v>
      </c>
      <c r="D79" t="s">
        <v>9</v>
      </c>
      <c r="E79" t="s">
        <v>10</v>
      </c>
      <c r="F79">
        <v>109</v>
      </c>
      <c r="G79">
        <v>1.77</v>
      </c>
      <c r="H79">
        <v>192.93</v>
      </c>
    </row>
    <row r="80" spans="1:8" x14ac:dyDescent="0.3">
      <c r="A80" s="4" t="s">
        <v>70</v>
      </c>
      <c r="B80" t="s">
        <v>7</v>
      </c>
      <c r="C80" t="s">
        <v>8</v>
      </c>
      <c r="D80" t="s">
        <v>11</v>
      </c>
      <c r="E80" t="s">
        <v>12</v>
      </c>
      <c r="F80">
        <v>21</v>
      </c>
      <c r="G80">
        <v>3.49</v>
      </c>
      <c r="H80">
        <v>73.290000000000006</v>
      </c>
    </row>
    <row r="81" spans="1:8" x14ac:dyDescent="0.3">
      <c r="A81" s="4" t="s">
        <v>71</v>
      </c>
      <c r="B81" t="s">
        <v>13</v>
      </c>
      <c r="C81" t="s">
        <v>14</v>
      </c>
      <c r="D81" t="s">
        <v>15</v>
      </c>
      <c r="E81" t="s">
        <v>16</v>
      </c>
      <c r="F81">
        <v>80</v>
      </c>
      <c r="G81">
        <v>1.87</v>
      </c>
      <c r="H81">
        <v>149.6</v>
      </c>
    </row>
    <row r="82" spans="1:8" x14ac:dyDescent="0.3">
      <c r="A82" s="4" t="s">
        <v>72</v>
      </c>
      <c r="B82" t="s">
        <v>7</v>
      </c>
      <c r="C82" t="s">
        <v>17</v>
      </c>
      <c r="D82" t="s">
        <v>9</v>
      </c>
      <c r="E82" t="s">
        <v>33</v>
      </c>
      <c r="F82">
        <v>75</v>
      </c>
      <c r="G82">
        <v>1.87</v>
      </c>
      <c r="H82">
        <v>140.25</v>
      </c>
    </row>
    <row r="83" spans="1:8" x14ac:dyDescent="0.3">
      <c r="A83" s="4">
        <v>43839</v>
      </c>
      <c r="B83" t="s">
        <v>7</v>
      </c>
      <c r="C83" t="s">
        <v>17</v>
      </c>
      <c r="D83" t="s">
        <v>15</v>
      </c>
      <c r="E83" t="s">
        <v>31</v>
      </c>
      <c r="F83">
        <v>74</v>
      </c>
      <c r="G83">
        <v>2.84</v>
      </c>
      <c r="H83">
        <v>210.16</v>
      </c>
    </row>
    <row r="84" spans="1:8" x14ac:dyDescent="0.3">
      <c r="A84" s="4">
        <v>43930</v>
      </c>
      <c r="B84" t="s">
        <v>13</v>
      </c>
      <c r="C84" t="s">
        <v>35</v>
      </c>
      <c r="D84" t="s">
        <v>9</v>
      </c>
      <c r="E84" t="s">
        <v>10</v>
      </c>
      <c r="F84">
        <v>45</v>
      </c>
      <c r="G84">
        <v>1.77</v>
      </c>
      <c r="H84">
        <v>79.650000000000006</v>
      </c>
    </row>
    <row r="85" spans="1:8" x14ac:dyDescent="0.3">
      <c r="A85" s="4">
        <v>44021</v>
      </c>
      <c r="B85" t="s">
        <v>7</v>
      </c>
      <c r="C85" t="s">
        <v>8</v>
      </c>
      <c r="D85" t="s">
        <v>15</v>
      </c>
      <c r="E85" t="s">
        <v>19</v>
      </c>
      <c r="F85">
        <v>28</v>
      </c>
      <c r="G85">
        <v>2.1800000000000002</v>
      </c>
      <c r="H85">
        <v>61.04</v>
      </c>
    </row>
    <row r="86" spans="1:8" x14ac:dyDescent="0.3">
      <c r="A86" s="4">
        <v>44113</v>
      </c>
      <c r="B86" t="s">
        <v>7</v>
      </c>
      <c r="C86" t="s">
        <v>8</v>
      </c>
      <c r="D86" t="s">
        <v>9</v>
      </c>
      <c r="E86" t="s">
        <v>10</v>
      </c>
      <c r="F86">
        <v>143</v>
      </c>
      <c r="G86">
        <v>1.77</v>
      </c>
      <c r="H86">
        <v>253.11</v>
      </c>
    </row>
    <row r="87" spans="1:8" x14ac:dyDescent="0.3">
      <c r="A87" s="4" t="s">
        <v>73</v>
      </c>
      <c r="B87" t="s">
        <v>7</v>
      </c>
      <c r="C87" t="s">
        <v>8</v>
      </c>
      <c r="D87" t="s">
        <v>25</v>
      </c>
      <c r="E87" t="s">
        <v>74</v>
      </c>
      <c r="F87">
        <v>27</v>
      </c>
      <c r="G87">
        <v>3.15</v>
      </c>
      <c r="H87">
        <v>85.05</v>
      </c>
    </row>
    <row r="88" spans="1:8" x14ac:dyDescent="0.3">
      <c r="A88" s="4" t="s">
        <v>75</v>
      </c>
      <c r="B88" t="s">
        <v>13</v>
      </c>
      <c r="C88" t="s">
        <v>14</v>
      </c>
      <c r="D88" t="s">
        <v>9</v>
      </c>
      <c r="E88" t="s">
        <v>10</v>
      </c>
      <c r="F88">
        <v>133</v>
      </c>
      <c r="G88">
        <v>1.77</v>
      </c>
      <c r="H88">
        <v>235.41</v>
      </c>
    </row>
    <row r="89" spans="1:8" x14ac:dyDescent="0.3">
      <c r="A89" s="4" t="s">
        <v>76</v>
      </c>
      <c r="B89" t="s">
        <v>7</v>
      </c>
      <c r="C89" t="s">
        <v>17</v>
      </c>
      <c r="D89" t="s">
        <v>15</v>
      </c>
      <c r="E89" t="s">
        <v>19</v>
      </c>
      <c r="F89">
        <v>110</v>
      </c>
      <c r="G89">
        <v>2.1800000000000002</v>
      </c>
      <c r="H89">
        <v>239.8</v>
      </c>
    </row>
    <row r="90" spans="1:8" x14ac:dyDescent="0.3">
      <c r="A90" s="4" t="s">
        <v>77</v>
      </c>
      <c r="B90" t="s">
        <v>7</v>
      </c>
      <c r="C90" t="s">
        <v>17</v>
      </c>
      <c r="D90" t="s">
        <v>15</v>
      </c>
      <c r="E90" t="s">
        <v>16</v>
      </c>
      <c r="F90">
        <v>65</v>
      </c>
      <c r="G90">
        <v>1.87</v>
      </c>
      <c r="H90">
        <v>121.55</v>
      </c>
    </row>
    <row r="91" spans="1:8" x14ac:dyDescent="0.3">
      <c r="A91" s="4" t="s">
        <v>78</v>
      </c>
      <c r="B91" t="s">
        <v>13</v>
      </c>
      <c r="C91" t="s">
        <v>35</v>
      </c>
      <c r="D91" t="s">
        <v>9</v>
      </c>
      <c r="E91" t="s">
        <v>33</v>
      </c>
      <c r="F91">
        <v>33</v>
      </c>
      <c r="G91">
        <v>1.87</v>
      </c>
      <c r="H91">
        <v>61.71</v>
      </c>
    </row>
    <row r="92" spans="1:8" x14ac:dyDescent="0.3">
      <c r="A92" s="4" t="s">
        <v>79</v>
      </c>
      <c r="B92" t="s">
        <v>7</v>
      </c>
      <c r="C92" t="s">
        <v>8</v>
      </c>
      <c r="D92" t="s">
        <v>15</v>
      </c>
      <c r="E92" t="s">
        <v>19</v>
      </c>
      <c r="F92">
        <v>81</v>
      </c>
      <c r="G92">
        <v>2.1800000000000002</v>
      </c>
      <c r="H92">
        <v>176.58</v>
      </c>
    </row>
    <row r="93" spans="1:8" x14ac:dyDescent="0.3">
      <c r="A93" s="4">
        <v>43840</v>
      </c>
      <c r="B93" t="s">
        <v>7</v>
      </c>
      <c r="C93" t="s">
        <v>8</v>
      </c>
      <c r="D93" t="s">
        <v>9</v>
      </c>
      <c r="E93" t="s">
        <v>10</v>
      </c>
      <c r="F93">
        <v>77</v>
      </c>
      <c r="G93">
        <v>1.77</v>
      </c>
      <c r="H93">
        <v>136.29</v>
      </c>
    </row>
    <row r="94" spans="1:8" x14ac:dyDescent="0.3">
      <c r="A94" s="4">
        <v>43931</v>
      </c>
      <c r="B94" t="s">
        <v>7</v>
      </c>
      <c r="C94" t="s">
        <v>8</v>
      </c>
      <c r="D94" t="s">
        <v>11</v>
      </c>
      <c r="E94" t="s">
        <v>12</v>
      </c>
      <c r="F94">
        <v>38</v>
      </c>
      <c r="G94">
        <v>3.49</v>
      </c>
      <c r="H94">
        <v>132.62</v>
      </c>
    </row>
    <row r="95" spans="1:8" x14ac:dyDescent="0.3">
      <c r="A95" s="4">
        <v>44022</v>
      </c>
      <c r="B95" t="s">
        <v>13</v>
      </c>
      <c r="C95" t="s">
        <v>14</v>
      </c>
      <c r="D95" t="s">
        <v>9</v>
      </c>
      <c r="E95" t="s">
        <v>10</v>
      </c>
      <c r="F95">
        <v>40</v>
      </c>
      <c r="G95">
        <v>1.77</v>
      </c>
      <c r="H95">
        <v>70.8</v>
      </c>
    </row>
    <row r="96" spans="1:8" x14ac:dyDescent="0.3">
      <c r="A96" s="4">
        <v>44114</v>
      </c>
      <c r="B96" t="s">
        <v>13</v>
      </c>
      <c r="C96" t="s">
        <v>14</v>
      </c>
      <c r="D96" t="s">
        <v>25</v>
      </c>
      <c r="E96" t="s">
        <v>26</v>
      </c>
      <c r="F96">
        <v>114</v>
      </c>
      <c r="G96">
        <v>1.68</v>
      </c>
      <c r="H96">
        <v>191.52</v>
      </c>
    </row>
    <row r="97" spans="1:8" x14ac:dyDescent="0.3">
      <c r="A97" s="4" t="s">
        <v>80</v>
      </c>
      <c r="B97" t="s">
        <v>7</v>
      </c>
      <c r="C97" t="s">
        <v>17</v>
      </c>
      <c r="D97" t="s">
        <v>15</v>
      </c>
      <c r="E97" t="s">
        <v>19</v>
      </c>
      <c r="F97">
        <v>224</v>
      </c>
      <c r="G97">
        <v>2.1800000000000002</v>
      </c>
      <c r="H97">
        <v>488.32</v>
      </c>
    </row>
    <row r="98" spans="1:8" x14ac:dyDescent="0.3">
      <c r="A98" s="4" t="s">
        <v>81</v>
      </c>
      <c r="B98" t="s">
        <v>7</v>
      </c>
      <c r="C98" t="s">
        <v>17</v>
      </c>
      <c r="D98" t="s">
        <v>9</v>
      </c>
      <c r="E98" t="s">
        <v>10</v>
      </c>
      <c r="F98">
        <v>141</v>
      </c>
      <c r="G98">
        <v>1.77</v>
      </c>
      <c r="H98">
        <v>249.57</v>
      </c>
    </row>
    <row r="99" spans="1:8" x14ac:dyDescent="0.3">
      <c r="A99" s="4" t="s">
        <v>82</v>
      </c>
      <c r="B99" t="s">
        <v>7</v>
      </c>
      <c r="C99" t="s">
        <v>17</v>
      </c>
      <c r="D99" t="s">
        <v>11</v>
      </c>
      <c r="E99" t="s">
        <v>12</v>
      </c>
      <c r="F99">
        <v>32</v>
      </c>
      <c r="G99">
        <v>3.49</v>
      </c>
      <c r="H99">
        <v>111.68</v>
      </c>
    </row>
    <row r="100" spans="1:8" x14ac:dyDescent="0.3">
      <c r="A100" s="4" t="s">
        <v>83</v>
      </c>
      <c r="B100" t="s">
        <v>13</v>
      </c>
      <c r="C100" t="s">
        <v>35</v>
      </c>
      <c r="D100" t="s">
        <v>9</v>
      </c>
      <c r="E100" t="s">
        <v>10</v>
      </c>
      <c r="F100">
        <v>20</v>
      </c>
      <c r="G100">
        <v>1.77</v>
      </c>
      <c r="H100">
        <v>35.4</v>
      </c>
    </row>
    <row r="101" spans="1:8" x14ac:dyDescent="0.3">
      <c r="A101" s="4" t="s">
        <v>84</v>
      </c>
      <c r="B101" t="s">
        <v>7</v>
      </c>
      <c r="C101" t="s">
        <v>8</v>
      </c>
      <c r="D101" t="s">
        <v>15</v>
      </c>
      <c r="E101" t="s">
        <v>19</v>
      </c>
      <c r="F101">
        <v>40</v>
      </c>
      <c r="G101">
        <v>2.1800000000000002</v>
      </c>
      <c r="H101">
        <v>87.2</v>
      </c>
    </row>
    <row r="102" spans="1:8" x14ac:dyDescent="0.3">
      <c r="A102" s="4" t="s">
        <v>85</v>
      </c>
      <c r="B102" t="s">
        <v>7</v>
      </c>
      <c r="C102" t="s">
        <v>8</v>
      </c>
      <c r="D102" t="s">
        <v>15</v>
      </c>
      <c r="E102" t="s">
        <v>16</v>
      </c>
      <c r="F102">
        <v>49</v>
      </c>
      <c r="G102">
        <v>1.87</v>
      </c>
      <c r="H102">
        <v>91.63</v>
      </c>
    </row>
    <row r="103" spans="1:8" x14ac:dyDescent="0.3">
      <c r="A103" s="4" t="s">
        <v>86</v>
      </c>
      <c r="B103" t="s">
        <v>7</v>
      </c>
      <c r="C103" t="s">
        <v>8</v>
      </c>
      <c r="D103" t="s">
        <v>11</v>
      </c>
      <c r="E103" t="s">
        <v>12</v>
      </c>
      <c r="F103">
        <v>46</v>
      </c>
      <c r="G103">
        <v>3.49</v>
      </c>
      <c r="H103">
        <v>160.54</v>
      </c>
    </row>
    <row r="104" spans="1:8" x14ac:dyDescent="0.3">
      <c r="A104" s="4">
        <v>43901</v>
      </c>
      <c r="B104" t="s">
        <v>13</v>
      </c>
      <c r="C104" t="s">
        <v>14</v>
      </c>
      <c r="D104" t="s">
        <v>9</v>
      </c>
      <c r="E104" t="s">
        <v>10</v>
      </c>
      <c r="F104">
        <v>39</v>
      </c>
      <c r="G104">
        <v>1.77</v>
      </c>
      <c r="H104">
        <v>69.03</v>
      </c>
    </row>
    <row r="105" spans="1:8" x14ac:dyDescent="0.3">
      <c r="A105" s="4">
        <v>43993</v>
      </c>
      <c r="B105" t="s">
        <v>13</v>
      </c>
      <c r="C105" t="s">
        <v>14</v>
      </c>
      <c r="D105" t="s">
        <v>25</v>
      </c>
      <c r="E105" t="s">
        <v>26</v>
      </c>
      <c r="F105">
        <v>62</v>
      </c>
      <c r="G105">
        <v>1.68</v>
      </c>
      <c r="H105">
        <v>104.16</v>
      </c>
    </row>
    <row r="106" spans="1:8" x14ac:dyDescent="0.3">
      <c r="A106" s="4">
        <v>44085</v>
      </c>
      <c r="B106" t="s">
        <v>7</v>
      </c>
      <c r="C106" t="s">
        <v>17</v>
      </c>
      <c r="D106" t="s">
        <v>9</v>
      </c>
      <c r="E106" t="s">
        <v>10</v>
      </c>
      <c r="F106">
        <v>90</v>
      </c>
      <c r="G106">
        <v>1.77</v>
      </c>
      <c r="H106">
        <v>159.30000000000001</v>
      </c>
    </row>
    <row r="107" spans="1:8" x14ac:dyDescent="0.3">
      <c r="A107" s="4">
        <v>44176</v>
      </c>
      <c r="B107" t="s">
        <v>13</v>
      </c>
      <c r="C107" t="s">
        <v>35</v>
      </c>
      <c r="D107" t="s">
        <v>15</v>
      </c>
      <c r="E107" t="s">
        <v>19</v>
      </c>
      <c r="F107">
        <v>103</v>
      </c>
      <c r="G107">
        <v>2.1800000000000002</v>
      </c>
      <c r="H107">
        <v>224.54</v>
      </c>
    </row>
    <row r="108" spans="1:8" x14ac:dyDescent="0.3">
      <c r="A108" s="4" t="s">
        <v>87</v>
      </c>
      <c r="B108" t="s">
        <v>13</v>
      </c>
      <c r="C108" t="s">
        <v>35</v>
      </c>
      <c r="D108" t="s">
        <v>15</v>
      </c>
      <c r="E108" t="s">
        <v>31</v>
      </c>
      <c r="F108">
        <v>32</v>
      </c>
      <c r="G108">
        <v>2.84</v>
      </c>
      <c r="H108">
        <v>90.88</v>
      </c>
    </row>
    <row r="109" spans="1:8" x14ac:dyDescent="0.3">
      <c r="A109" s="4" t="s">
        <v>88</v>
      </c>
      <c r="B109" t="s">
        <v>7</v>
      </c>
      <c r="C109" t="s">
        <v>8</v>
      </c>
      <c r="D109" t="s">
        <v>9</v>
      </c>
      <c r="E109" t="s">
        <v>33</v>
      </c>
      <c r="F109">
        <v>66</v>
      </c>
      <c r="G109">
        <v>1.87</v>
      </c>
      <c r="H109">
        <v>123.42</v>
      </c>
    </row>
    <row r="110" spans="1:8" x14ac:dyDescent="0.3">
      <c r="A110" s="4" t="s">
        <v>89</v>
      </c>
      <c r="B110" t="s">
        <v>7</v>
      </c>
      <c r="C110" t="s">
        <v>8</v>
      </c>
      <c r="D110" t="s">
        <v>15</v>
      </c>
      <c r="E110" t="s">
        <v>31</v>
      </c>
      <c r="F110">
        <v>97</v>
      </c>
      <c r="G110">
        <v>2.84</v>
      </c>
      <c r="H110">
        <v>275.48</v>
      </c>
    </row>
    <row r="111" spans="1:8" x14ac:dyDescent="0.3">
      <c r="A111" s="4" t="s">
        <v>90</v>
      </c>
      <c r="B111" t="s">
        <v>13</v>
      </c>
      <c r="C111" t="s">
        <v>14</v>
      </c>
      <c r="D111" t="s">
        <v>9</v>
      </c>
      <c r="E111" t="s">
        <v>10</v>
      </c>
      <c r="F111">
        <v>30</v>
      </c>
      <c r="G111">
        <v>1.77</v>
      </c>
      <c r="H111">
        <v>53.1</v>
      </c>
    </row>
    <row r="112" spans="1:8" x14ac:dyDescent="0.3">
      <c r="A112" s="4" t="s">
        <v>91</v>
      </c>
      <c r="B112" t="s">
        <v>13</v>
      </c>
      <c r="C112" t="s">
        <v>14</v>
      </c>
      <c r="D112" t="s">
        <v>25</v>
      </c>
      <c r="E112" t="s">
        <v>26</v>
      </c>
      <c r="F112">
        <v>29</v>
      </c>
      <c r="G112">
        <v>1.68</v>
      </c>
      <c r="H112">
        <v>48.72</v>
      </c>
    </row>
    <row r="113" spans="1:8" x14ac:dyDescent="0.3">
      <c r="A113" s="4" t="s">
        <v>92</v>
      </c>
      <c r="B113" t="s">
        <v>7</v>
      </c>
      <c r="C113" t="s">
        <v>17</v>
      </c>
      <c r="D113" t="s">
        <v>9</v>
      </c>
      <c r="E113" t="s">
        <v>10</v>
      </c>
      <c r="F113">
        <v>92</v>
      </c>
      <c r="G113">
        <v>1.77</v>
      </c>
      <c r="H113">
        <v>162.84</v>
      </c>
    </row>
    <row r="114" spans="1:8" x14ac:dyDescent="0.3">
      <c r="A114" s="4">
        <v>43902</v>
      </c>
      <c r="B114" t="s">
        <v>13</v>
      </c>
      <c r="C114" t="s">
        <v>35</v>
      </c>
      <c r="D114" t="s">
        <v>15</v>
      </c>
      <c r="E114" t="s">
        <v>19</v>
      </c>
      <c r="F114">
        <v>139</v>
      </c>
      <c r="G114">
        <v>2.1800000000000002</v>
      </c>
      <c r="H114">
        <v>303.02</v>
      </c>
    </row>
    <row r="115" spans="1:8" x14ac:dyDescent="0.3">
      <c r="A115" s="4">
        <v>43994</v>
      </c>
      <c r="B115" t="s">
        <v>13</v>
      </c>
      <c r="C115" t="s">
        <v>35</v>
      </c>
      <c r="D115" t="s">
        <v>15</v>
      </c>
      <c r="E115" t="s">
        <v>31</v>
      </c>
      <c r="F115">
        <v>29</v>
      </c>
      <c r="G115">
        <v>2.84</v>
      </c>
      <c r="H115">
        <v>82.36</v>
      </c>
    </row>
    <row r="116" spans="1:8" x14ac:dyDescent="0.3">
      <c r="A116" s="4">
        <v>44086</v>
      </c>
      <c r="B116" t="s">
        <v>7</v>
      </c>
      <c r="C116" t="s">
        <v>8</v>
      </c>
      <c r="D116" t="s">
        <v>9</v>
      </c>
      <c r="E116" t="s">
        <v>93</v>
      </c>
      <c r="F116">
        <v>30</v>
      </c>
      <c r="G116">
        <v>2.27</v>
      </c>
      <c r="H116">
        <v>68.099999999999994</v>
      </c>
    </row>
    <row r="117" spans="1:8" x14ac:dyDescent="0.3">
      <c r="A117" s="4">
        <v>44177</v>
      </c>
      <c r="B117" t="s">
        <v>7</v>
      </c>
      <c r="C117" t="s">
        <v>8</v>
      </c>
      <c r="D117" t="s">
        <v>15</v>
      </c>
      <c r="E117" t="s">
        <v>16</v>
      </c>
      <c r="F117">
        <v>36</v>
      </c>
      <c r="G117">
        <v>1.87</v>
      </c>
      <c r="H117">
        <v>67.319999999999993</v>
      </c>
    </row>
    <row r="118" spans="1:8" x14ac:dyDescent="0.3">
      <c r="A118" s="4" t="s">
        <v>94</v>
      </c>
      <c r="B118" t="s">
        <v>7</v>
      </c>
      <c r="C118" t="s">
        <v>8</v>
      </c>
      <c r="D118" t="s">
        <v>11</v>
      </c>
      <c r="E118" t="s">
        <v>12</v>
      </c>
      <c r="F118">
        <v>41</v>
      </c>
      <c r="G118">
        <v>3.49</v>
      </c>
      <c r="H118">
        <v>143.09</v>
      </c>
    </row>
    <row r="119" spans="1:8" x14ac:dyDescent="0.3">
      <c r="A119" s="4" t="s">
        <v>95</v>
      </c>
      <c r="B119" t="s">
        <v>13</v>
      </c>
      <c r="C119" t="s">
        <v>14</v>
      </c>
      <c r="D119" t="s">
        <v>9</v>
      </c>
      <c r="E119" t="s">
        <v>10</v>
      </c>
      <c r="F119">
        <v>44</v>
      </c>
      <c r="G119">
        <v>1.77</v>
      </c>
      <c r="H119">
        <v>77.88</v>
      </c>
    </row>
    <row r="120" spans="1:8" x14ac:dyDescent="0.3">
      <c r="A120" s="4" t="s">
        <v>96</v>
      </c>
      <c r="B120" t="s">
        <v>13</v>
      </c>
      <c r="C120" t="s">
        <v>14</v>
      </c>
      <c r="D120" t="s">
        <v>25</v>
      </c>
      <c r="E120" t="s">
        <v>26</v>
      </c>
      <c r="F120">
        <v>29</v>
      </c>
      <c r="G120">
        <v>1.68</v>
      </c>
      <c r="H120">
        <v>48.72</v>
      </c>
    </row>
    <row r="121" spans="1:8" x14ac:dyDescent="0.3">
      <c r="A121" s="4" t="s">
        <v>97</v>
      </c>
      <c r="B121" t="s">
        <v>7</v>
      </c>
      <c r="C121" t="s">
        <v>17</v>
      </c>
      <c r="D121" t="s">
        <v>15</v>
      </c>
      <c r="E121" t="s">
        <v>19</v>
      </c>
      <c r="F121">
        <v>237</v>
      </c>
      <c r="G121">
        <v>2.1800000000000002</v>
      </c>
      <c r="H121">
        <v>516.66</v>
      </c>
    </row>
    <row r="122" spans="1:8" x14ac:dyDescent="0.3">
      <c r="A122" s="4" t="s">
        <v>98</v>
      </c>
      <c r="B122" t="s">
        <v>7</v>
      </c>
      <c r="C122" t="s">
        <v>17</v>
      </c>
      <c r="D122" t="s">
        <v>15</v>
      </c>
      <c r="E122" t="s">
        <v>16</v>
      </c>
      <c r="F122">
        <v>65</v>
      </c>
      <c r="G122">
        <v>1.87</v>
      </c>
      <c r="H122">
        <v>121.55</v>
      </c>
    </row>
    <row r="123" spans="1:8" x14ac:dyDescent="0.3">
      <c r="A123" s="4" t="s">
        <v>99</v>
      </c>
      <c r="B123" t="s">
        <v>13</v>
      </c>
      <c r="C123" t="s">
        <v>35</v>
      </c>
      <c r="D123" t="s">
        <v>15</v>
      </c>
      <c r="E123" t="s">
        <v>19</v>
      </c>
      <c r="F123">
        <v>83</v>
      </c>
      <c r="G123">
        <v>2.1800000000000002</v>
      </c>
      <c r="H123">
        <v>180.94</v>
      </c>
    </row>
    <row r="124" spans="1:8" x14ac:dyDescent="0.3">
      <c r="A124" s="4">
        <v>44228</v>
      </c>
      <c r="B124" t="s">
        <v>7</v>
      </c>
      <c r="C124" t="s">
        <v>8</v>
      </c>
      <c r="D124" t="s">
        <v>15</v>
      </c>
      <c r="E124" t="s">
        <v>19</v>
      </c>
      <c r="F124">
        <v>32</v>
      </c>
      <c r="G124">
        <v>2.1800000000000002</v>
      </c>
      <c r="H124">
        <v>69.760000000000005</v>
      </c>
    </row>
    <row r="125" spans="1:8" x14ac:dyDescent="0.3">
      <c r="A125" s="4">
        <v>44317</v>
      </c>
      <c r="B125" t="s">
        <v>7</v>
      </c>
      <c r="C125" t="s">
        <v>8</v>
      </c>
      <c r="D125" t="s">
        <v>9</v>
      </c>
      <c r="E125" t="s">
        <v>10</v>
      </c>
      <c r="F125">
        <v>63</v>
      </c>
      <c r="G125">
        <v>1.77</v>
      </c>
      <c r="H125">
        <v>111.51</v>
      </c>
    </row>
    <row r="126" spans="1:8" x14ac:dyDescent="0.3">
      <c r="A126" s="4">
        <v>44409</v>
      </c>
      <c r="B126" t="s">
        <v>7</v>
      </c>
      <c r="C126" t="s">
        <v>8</v>
      </c>
      <c r="D126" t="s">
        <v>25</v>
      </c>
      <c r="E126" t="s">
        <v>74</v>
      </c>
      <c r="F126">
        <v>29</v>
      </c>
      <c r="G126">
        <v>3.15</v>
      </c>
      <c r="H126">
        <v>91.35</v>
      </c>
    </row>
    <row r="127" spans="1:8" x14ac:dyDescent="0.3">
      <c r="A127" s="4">
        <v>44501</v>
      </c>
      <c r="B127" t="s">
        <v>13</v>
      </c>
      <c r="C127" t="s">
        <v>14</v>
      </c>
      <c r="D127" t="s">
        <v>9</v>
      </c>
      <c r="E127" t="s">
        <v>33</v>
      </c>
      <c r="F127">
        <v>77</v>
      </c>
      <c r="G127">
        <v>1.87</v>
      </c>
      <c r="H127">
        <v>143.99</v>
      </c>
    </row>
    <row r="128" spans="1:8" x14ac:dyDescent="0.3">
      <c r="A128" s="4" t="s">
        <v>100</v>
      </c>
      <c r="B128" t="s">
        <v>13</v>
      </c>
      <c r="C128" t="s">
        <v>14</v>
      </c>
      <c r="D128" t="s">
        <v>15</v>
      </c>
      <c r="E128" t="s">
        <v>31</v>
      </c>
      <c r="F128">
        <v>80</v>
      </c>
      <c r="G128">
        <v>2.84</v>
      </c>
      <c r="H128">
        <v>227.2</v>
      </c>
    </row>
    <row r="129" spans="1:8" x14ac:dyDescent="0.3">
      <c r="A129" s="4" t="s">
        <v>101</v>
      </c>
      <c r="B129" t="s">
        <v>7</v>
      </c>
      <c r="C129" t="s">
        <v>17</v>
      </c>
      <c r="D129" t="s">
        <v>9</v>
      </c>
      <c r="E129" t="s">
        <v>10</v>
      </c>
      <c r="F129">
        <v>102</v>
      </c>
      <c r="G129">
        <v>1.77</v>
      </c>
      <c r="H129">
        <v>180.54</v>
      </c>
    </row>
    <row r="130" spans="1:8" x14ac:dyDescent="0.3">
      <c r="A130" s="4" t="s">
        <v>102</v>
      </c>
      <c r="B130" t="s">
        <v>7</v>
      </c>
      <c r="C130" t="s">
        <v>17</v>
      </c>
      <c r="D130" t="s">
        <v>11</v>
      </c>
      <c r="E130" t="s">
        <v>12</v>
      </c>
      <c r="F130">
        <v>31</v>
      </c>
      <c r="G130">
        <v>3.49</v>
      </c>
      <c r="H130">
        <v>108.19</v>
      </c>
    </row>
    <row r="131" spans="1:8" x14ac:dyDescent="0.3">
      <c r="A131" s="4" t="s">
        <v>103</v>
      </c>
      <c r="B131" t="s">
        <v>13</v>
      </c>
      <c r="C131" t="s">
        <v>35</v>
      </c>
      <c r="D131" t="s">
        <v>9</v>
      </c>
      <c r="E131" t="s">
        <v>10</v>
      </c>
      <c r="F131">
        <v>56</v>
      </c>
      <c r="G131">
        <v>1.77</v>
      </c>
      <c r="H131">
        <v>99.12</v>
      </c>
    </row>
    <row r="132" spans="1:8" x14ac:dyDescent="0.3">
      <c r="A132" s="4" t="s">
        <v>104</v>
      </c>
      <c r="B132" t="s">
        <v>7</v>
      </c>
      <c r="C132" t="s">
        <v>8</v>
      </c>
      <c r="D132" t="s">
        <v>15</v>
      </c>
      <c r="E132" t="s">
        <v>19</v>
      </c>
      <c r="F132">
        <v>52</v>
      </c>
      <c r="G132">
        <v>2.1800000000000002</v>
      </c>
      <c r="H132">
        <v>113.36</v>
      </c>
    </row>
    <row r="133" spans="1:8" x14ac:dyDescent="0.3">
      <c r="A133" s="4" t="s">
        <v>105</v>
      </c>
      <c r="B133" t="s">
        <v>7</v>
      </c>
      <c r="C133" t="s">
        <v>8</v>
      </c>
      <c r="D133" t="s">
        <v>9</v>
      </c>
      <c r="E133" t="s">
        <v>10</v>
      </c>
      <c r="F133">
        <v>51</v>
      </c>
      <c r="G133">
        <v>1.77</v>
      </c>
      <c r="H133">
        <v>90.27</v>
      </c>
    </row>
    <row r="134" spans="1:8" x14ac:dyDescent="0.3">
      <c r="A134" s="4">
        <v>44198</v>
      </c>
      <c r="B134" t="s">
        <v>7</v>
      </c>
      <c r="C134" t="s">
        <v>8</v>
      </c>
      <c r="D134" t="s">
        <v>25</v>
      </c>
      <c r="E134" t="s">
        <v>26</v>
      </c>
      <c r="F134">
        <v>24</v>
      </c>
      <c r="G134">
        <v>1.68</v>
      </c>
      <c r="H134">
        <v>40.32</v>
      </c>
    </row>
    <row r="135" spans="1:8" x14ac:dyDescent="0.3">
      <c r="A135" s="4">
        <v>44288</v>
      </c>
      <c r="B135" t="s">
        <v>13</v>
      </c>
      <c r="C135" t="s">
        <v>14</v>
      </c>
      <c r="D135" t="s">
        <v>15</v>
      </c>
      <c r="E135" t="s">
        <v>19</v>
      </c>
      <c r="F135">
        <v>58</v>
      </c>
      <c r="G135">
        <v>2.1800000000000002</v>
      </c>
      <c r="H135">
        <v>126.44</v>
      </c>
    </row>
    <row r="136" spans="1:8" x14ac:dyDescent="0.3">
      <c r="A136" s="4">
        <v>44379</v>
      </c>
      <c r="B136" t="s">
        <v>13</v>
      </c>
      <c r="C136" t="s">
        <v>14</v>
      </c>
      <c r="D136" t="s">
        <v>15</v>
      </c>
      <c r="E136" t="s">
        <v>16</v>
      </c>
      <c r="F136">
        <v>34</v>
      </c>
      <c r="G136">
        <v>1.87</v>
      </c>
      <c r="H136">
        <v>63.58</v>
      </c>
    </row>
    <row r="137" spans="1:8" x14ac:dyDescent="0.3">
      <c r="A137" s="4">
        <v>44471</v>
      </c>
      <c r="B137" t="s">
        <v>7</v>
      </c>
      <c r="C137" t="s">
        <v>17</v>
      </c>
      <c r="D137" t="s">
        <v>9</v>
      </c>
      <c r="E137" t="s">
        <v>10</v>
      </c>
      <c r="F137">
        <v>34</v>
      </c>
      <c r="G137">
        <v>1.77</v>
      </c>
      <c r="H137">
        <v>60.18</v>
      </c>
    </row>
    <row r="138" spans="1:8" x14ac:dyDescent="0.3">
      <c r="A138" s="4" t="s">
        <v>106</v>
      </c>
      <c r="B138" t="s">
        <v>7</v>
      </c>
      <c r="C138" t="s">
        <v>17</v>
      </c>
      <c r="D138" t="s">
        <v>25</v>
      </c>
      <c r="E138" t="s">
        <v>26</v>
      </c>
      <c r="F138">
        <v>21</v>
      </c>
      <c r="G138">
        <v>1.68</v>
      </c>
      <c r="H138">
        <v>35.28</v>
      </c>
    </row>
    <row r="139" spans="1:8" x14ac:dyDescent="0.3">
      <c r="A139" s="4" t="s">
        <v>107</v>
      </c>
      <c r="B139" t="s">
        <v>13</v>
      </c>
      <c r="C139" t="s">
        <v>35</v>
      </c>
      <c r="D139" t="s">
        <v>15</v>
      </c>
      <c r="E139" t="s">
        <v>31</v>
      </c>
      <c r="F139">
        <v>29</v>
      </c>
      <c r="G139">
        <v>2.84</v>
      </c>
      <c r="H139">
        <v>82.36</v>
      </c>
    </row>
    <row r="140" spans="1:8" x14ac:dyDescent="0.3">
      <c r="A140" s="4" t="s">
        <v>108</v>
      </c>
      <c r="B140" t="s">
        <v>7</v>
      </c>
      <c r="C140" t="s">
        <v>8</v>
      </c>
      <c r="D140" t="s">
        <v>9</v>
      </c>
      <c r="E140" t="s">
        <v>10</v>
      </c>
      <c r="F140">
        <v>68</v>
      </c>
      <c r="G140">
        <v>1.77</v>
      </c>
      <c r="H140">
        <v>120.36</v>
      </c>
    </row>
    <row r="141" spans="1:8" x14ac:dyDescent="0.3">
      <c r="A141" s="4" t="s">
        <v>109</v>
      </c>
      <c r="B141" t="s">
        <v>7</v>
      </c>
      <c r="C141" t="s">
        <v>8</v>
      </c>
      <c r="D141" t="s">
        <v>25</v>
      </c>
      <c r="E141" t="s">
        <v>74</v>
      </c>
      <c r="F141">
        <v>31</v>
      </c>
      <c r="G141">
        <v>3.15</v>
      </c>
      <c r="H141">
        <v>97.65</v>
      </c>
    </row>
    <row r="142" spans="1:8" x14ac:dyDescent="0.3">
      <c r="A142" s="4" t="s">
        <v>110</v>
      </c>
      <c r="B142" t="s">
        <v>13</v>
      </c>
      <c r="C142" t="s">
        <v>14</v>
      </c>
      <c r="D142" t="s">
        <v>15</v>
      </c>
      <c r="E142" t="s">
        <v>19</v>
      </c>
      <c r="F142">
        <v>30</v>
      </c>
      <c r="G142">
        <v>2.1800000000000002</v>
      </c>
      <c r="H142">
        <v>65.400000000000006</v>
      </c>
    </row>
    <row r="143" spans="1:8" x14ac:dyDescent="0.3">
      <c r="A143" s="4" t="s">
        <v>111</v>
      </c>
      <c r="B143" t="s">
        <v>13</v>
      </c>
      <c r="C143" t="s">
        <v>14</v>
      </c>
      <c r="D143" t="s">
        <v>15</v>
      </c>
      <c r="E143" t="s">
        <v>16</v>
      </c>
      <c r="F143">
        <v>232</v>
      </c>
      <c r="G143">
        <v>1.87</v>
      </c>
      <c r="H143">
        <v>433.84</v>
      </c>
    </row>
    <row r="144" spans="1:8" x14ac:dyDescent="0.3">
      <c r="A144" s="4">
        <v>44230</v>
      </c>
      <c r="B144" t="s">
        <v>7</v>
      </c>
      <c r="C144" t="s">
        <v>17</v>
      </c>
      <c r="D144" t="s">
        <v>9</v>
      </c>
      <c r="E144" t="s">
        <v>33</v>
      </c>
      <c r="F144">
        <v>68</v>
      </c>
      <c r="G144">
        <v>1.87</v>
      </c>
      <c r="H144">
        <v>127.16</v>
      </c>
    </row>
    <row r="145" spans="1:8" x14ac:dyDescent="0.3">
      <c r="A145" s="4">
        <v>44319</v>
      </c>
      <c r="B145" t="s">
        <v>7</v>
      </c>
      <c r="C145" t="s">
        <v>17</v>
      </c>
      <c r="D145" t="s">
        <v>15</v>
      </c>
      <c r="E145" t="s">
        <v>31</v>
      </c>
      <c r="F145">
        <v>97</v>
      </c>
      <c r="G145">
        <v>2.84</v>
      </c>
      <c r="H145">
        <v>275.48</v>
      </c>
    </row>
    <row r="146" spans="1:8" x14ac:dyDescent="0.3">
      <c r="A146" s="4">
        <v>44411</v>
      </c>
      <c r="B146" t="s">
        <v>13</v>
      </c>
      <c r="C146" t="s">
        <v>35</v>
      </c>
      <c r="D146" t="s">
        <v>9</v>
      </c>
      <c r="E146" t="s">
        <v>33</v>
      </c>
      <c r="F146">
        <v>86</v>
      </c>
      <c r="G146">
        <v>1.87</v>
      </c>
      <c r="H146">
        <v>160.82</v>
      </c>
    </row>
    <row r="147" spans="1:8" x14ac:dyDescent="0.3">
      <c r="A147" s="4">
        <v>44503</v>
      </c>
      <c r="B147" t="s">
        <v>13</v>
      </c>
      <c r="C147" t="s">
        <v>35</v>
      </c>
      <c r="D147" t="s">
        <v>25</v>
      </c>
      <c r="E147" t="s">
        <v>26</v>
      </c>
      <c r="F147">
        <v>41</v>
      </c>
      <c r="G147">
        <v>1.68</v>
      </c>
      <c r="H147">
        <v>68.88</v>
      </c>
    </row>
    <row r="148" spans="1:8" x14ac:dyDescent="0.3">
      <c r="A148" s="4" t="s">
        <v>112</v>
      </c>
      <c r="B148" t="s">
        <v>7</v>
      </c>
      <c r="C148" t="s">
        <v>8</v>
      </c>
      <c r="D148" t="s">
        <v>9</v>
      </c>
      <c r="E148" t="s">
        <v>10</v>
      </c>
      <c r="F148">
        <v>93</v>
      </c>
      <c r="G148">
        <v>1.77</v>
      </c>
      <c r="H148">
        <v>164.61</v>
      </c>
    </row>
    <row r="149" spans="1:8" x14ac:dyDescent="0.3">
      <c r="A149" s="4" t="s">
        <v>113</v>
      </c>
      <c r="B149" t="s">
        <v>7</v>
      </c>
      <c r="C149" t="s">
        <v>8</v>
      </c>
      <c r="D149" t="s">
        <v>25</v>
      </c>
      <c r="E149" t="s">
        <v>26</v>
      </c>
      <c r="F149">
        <v>47</v>
      </c>
      <c r="G149">
        <v>1.68</v>
      </c>
      <c r="H149">
        <v>78.959999999999994</v>
      </c>
    </row>
    <row r="150" spans="1:8" x14ac:dyDescent="0.3">
      <c r="A150" s="4" t="s">
        <v>114</v>
      </c>
      <c r="B150" t="s">
        <v>13</v>
      </c>
      <c r="C150" t="s">
        <v>14</v>
      </c>
      <c r="D150" t="s">
        <v>9</v>
      </c>
      <c r="E150" t="s">
        <v>10</v>
      </c>
      <c r="F150">
        <v>103</v>
      </c>
      <c r="G150">
        <v>1.77</v>
      </c>
      <c r="H150">
        <v>182.31</v>
      </c>
    </row>
    <row r="151" spans="1:8" x14ac:dyDescent="0.3">
      <c r="A151" s="4" t="s">
        <v>115</v>
      </c>
      <c r="B151" t="s">
        <v>13</v>
      </c>
      <c r="C151" t="s">
        <v>14</v>
      </c>
      <c r="D151" t="s">
        <v>25</v>
      </c>
      <c r="E151" t="s">
        <v>26</v>
      </c>
      <c r="F151">
        <v>33</v>
      </c>
      <c r="G151">
        <v>1.68</v>
      </c>
      <c r="H151">
        <v>55.44</v>
      </c>
    </row>
    <row r="152" spans="1:8" x14ac:dyDescent="0.3">
      <c r="A152" s="4" t="s">
        <v>116</v>
      </c>
      <c r="B152" t="s">
        <v>7</v>
      </c>
      <c r="C152" t="s">
        <v>17</v>
      </c>
      <c r="D152" t="s">
        <v>9</v>
      </c>
      <c r="E152" t="s">
        <v>33</v>
      </c>
      <c r="F152">
        <v>57</v>
      </c>
      <c r="G152">
        <v>1.87</v>
      </c>
      <c r="H152">
        <v>106.59</v>
      </c>
    </row>
    <row r="153" spans="1:8" x14ac:dyDescent="0.3">
      <c r="A153" s="4" t="s">
        <v>117</v>
      </c>
      <c r="B153" t="s">
        <v>7</v>
      </c>
      <c r="C153" t="s">
        <v>17</v>
      </c>
      <c r="D153" t="s">
        <v>15</v>
      </c>
      <c r="E153" t="s">
        <v>31</v>
      </c>
      <c r="F153">
        <v>65</v>
      </c>
      <c r="G153">
        <v>2.84</v>
      </c>
      <c r="H153">
        <v>184.6</v>
      </c>
    </row>
    <row r="154" spans="1:8" x14ac:dyDescent="0.3">
      <c r="A154" s="4">
        <v>44200</v>
      </c>
      <c r="B154" t="s">
        <v>13</v>
      </c>
      <c r="C154" t="s">
        <v>35</v>
      </c>
      <c r="D154" t="s">
        <v>9</v>
      </c>
      <c r="E154" t="s">
        <v>10</v>
      </c>
      <c r="F154">
        <v>118</v>
      </c>
      <c r="G154">
        <v>1.77</v>
      </c>
      <c r="H154">
        <v>208.86</v>
      </c>
    </row>
    <row r="155" spans="1:8" x14ac:dyDescent="0.3">
      <c r="A155" s="4">
        <v>44290</v>
      </c>
      <c r="B155" t="s">
        <v>7</v>
      </c>
      <c r="C155" t="s">
        <v>8</v>
      </c>
      <c r="D155" t="s">
        <v>15</v>
      </c>
      <c r="E155" t="s">
        <v>19</v>
      </c>
      <c r="F155">
        <v>36</v>
      </c>
      <c r="G155">
        <v>2.1800000000000002</v>
      </c>
      <c r="H155">
        <v>78.48</v>
      </c>
    </row>
    <row r="156" spans="1:8" x14ac:dyDescent="0.3">
      <c r="A156" s="4">
        <v>44381</v>
      </c>
      <c r="B156" t="s">
        <v>7</v>
      </c>
      <c r="C156" t="s">
        <v>8</v>
      </c>
      <c r="D156" t="s">
        <v>15</v>
      </c>
      <c r="E156" t="s">
        <v>31</v>
      </c>
      <c r="F156">
        <v>123</v>
      </c>
      <c r="G156">
        <v>2.84</v>
      </c>
      <c r="H156">
        <v>349.32</v>
      </c>
    </row>
    <row r="157" spans="1:8" x14ac:dyDescent="0.3">
      <c r="A157" s="4">
        <v>44473</v>
      </c>
      <c r="B157" t="s">
        <v>13</v>
      </c>
      <c r="C157" t="s">
        <v>14</v>
      </c>
      <c r="D157" t="s">
        <v>9</v>
      </c>
      <c r="E157" t="s">
        <v>10</v>
      </c>
      <c r="F157">
        <v>90</v>
      </c>
      <c r="G157">
        <v>1.77</v>
      </c>
      <c r="H157">
        <v>159.30000000000001</v>
      </c>
    </row>
    <row r="158" spans="1:8" x14ac:dyDescent="0.3">
      <c r="A158" s="4" t="s">
        <v>118</v>
      </c>
      <c r="B158" t="s">
        <v>13</v>
      </c>
      <c r="C158" t="s">
        <v>14</v>
      </c>
      <c r="D158" t="s">
        <v>11</v>
      </c>
      <c r="E158" t="s">
        <v>12</v>
      </c>
      <c r="F158">
        <v>21</v>
      </c>
      <c r="G158">
        <v>3.49</v>
      </c>
      <c r="H158">
        <v>73.290000000000006</v>
      </c>
    </row>
    <row r="159" spans="1:8" x14ac:dyDescent="0.3">
      <c r="A159" s="4" t="s">
        <v>119</v>
      </c>
      <c r="B159" t="s">
        <v>7</v>
      </c>
      <c r="C159" t="s">
        <v>17</v>
      </c>
      <c r="D159" t="s">
        <v>9</v>
      </c>
      <c r="E159" t="s">
        <v>10</v>
      </c>
      <c r="F159">
        <v>48</v>
      </c>
      <c r="G159">
        <v>1.77</v>
      </c>
      <c r="H159">
        <v>84.96</v>
      </c>
    </row>
    <row r="160" spans="1:8" x14ac:dyDescent="0.3">
      <c r="A160" s="4" t="s">
        <v>120</v>
      </c>
      <c r="B160" t="s">
        <v>7</v>
      </c>
      <c r="C160" t="s">
        <v>17</v>
      </c>
      <c r="D160" t="s">
        <v>25</v>
      </c>
      <c r="E160" t="s">
        <v>26</v>
      </c>
      <c r="F160">
        <v>24</v>
      </c>
      <c r="G160">
        <v>1.68</v>
      </c>
      <c r="H160">
        <v>40.32</v>
      </c>
    </row>
    <row r="161" spans="1:8" x14ac:dyDescent="0.3">
      <c r="A161" s="4" t="s">
        <v>121</v>
      </c>
      <c r="B161" t="s">
        <v>13</v>
      </c>
      <c r="C161" t="s">
        <v>35</v>
      </c>
      <c r="D161" t="s">
        <v>15</v>
      </c>
      <c r="E161" t="s">
        <v>16</v>
      </c>
      <c r="F161">
        <v>67</v>
      </c>
      <c r="G161">
        <v>1.87</v>
      </c>
      <c r="H161">
        <v>125.29</v>
      </c>
    </row>
    <row r="162" spans="1:8" x14ac:dyDescent="0.3">
      <c r="A162" s="4" t="s">
        <v>122</v>
      </c>
      <c r="B162" t="s">
        <v>7</v>
      </c>
      <c r="C162" t="s">
        <v>8</v>
      </c>
      <c r="D162" t="s">
        <v>9</v>
      </c>
      <c r="E162" t="s">
        <v>33</v>
      </c>
      <c r="F162">
        <v>27</v>
      </c>
      <c r="G162">
        <v>1.87</v>
      </c>
      <c r="H162">
        <v>50.49</v>
      </c>
    </row>
    <row r="163" spans="1:8" x14ac:dyDescent="0.3">
      <c r="A163" s="4" t="s">
        <v>123</v>
      </c>
      <c r="B163" t="s">
        <v>7</v>
      </c>
      <c r="C163" t="s">
        <v>8</v>
      </c>
      <c r="D163" t="s">
        <v>15</v>
      </c>
      <c r="E163" t="s">
        <v>31</v>
      </c>
      <c r="F163">
        <v>129</v>
      </c>
      <c r="G163">
        <v>2.84</v>
      </c>
      <c r="H163">
        <v>366.36</v>
      </c>
    </row>
    <row r="164" spans="1:8" x14ac:dyDescent="0.3">
      <c r="A164" s="4">
        <v>44201</v>
      </c>
      <c r="B164" t="s">
        <v>13</v>
      </c>
      <c r="C164" t="s">
        <v>14</v>
      </c>
      <c r="D164" t="s">
        <v>15</v>
      </c>
      <c r="E164" t="s">
        <v>19</v>
      </c>
      <c r="F164">
        <v>77</v>
      </c>
      <c r="G164">
        <v>2.1800000000000002</v>
      </c>
      <c r="H164">
        <v>167.86</v>
      </c>
    </row>
    <row r="165" spans="1:8" x14ac:dyDescent="0.3">
      <c r="A165" s="4">
        <v>44291</v>
      </c>
      <c r="B165" t="s">
        <v>13</v>
      </c>
      <c r="C165" t="s">
        <v>14</v>
      </c>
      <c r="D165" t="s">
        <v>15</v>
      </c>
      <c r="E165" t="s">
        <v>16</v>
      </c>
      <c r="F165">
        <v>58</v>
      </c>
      <c r="G165">
        <v>1.87</v>
      </c>
      <c r="H165">
        <v>108.46</v>
      </c>
    </row>
    <row r="166" spans="1:8" x14ac:dyDescent="0.3">
      <c r="A166" s="4">
        <v>44382</v>
      </c>
      <c r="B166" t="s">
        <v>7</v>
      </c>
      <c r="C166" t="s">
        <v>17</v>
      </c>
      <c r="D166" t="s">
        <v>9</v>
      </c>
      <c r="E166" t="s">
        <v>33</v>
      </c>
      <c r="F166">
        <v>47</v>
      </c>
      <c r="G166">
        <v>1.87</v>
      </c>
      <c r="H166">
        <v>87.89</v>
      </c>
    </row>
    <row r="167" spans="1:8" x14ac:dyDescent="0.3">
      <c r="A167" s="4">
        <v>44474</v>
      </c>
      <c r="B167" t="s">
        <v>7</v>
      </c>
      <c r="C167" t="s">
        <v>17</v>
      </c>
      <c r="D167" t="s">
        <v>15</v>
      </c>
      <c r="E167" t="s">
        <v>31</v>
      </c>
      <c r="F167">
        <v>33</v>
      </c>
      <c r="G167">
        <v>2.84</v>
      </c>
      <c r="H167">
        <v>93.72</v>
      </c>
    </row>
    <row r="168" spans="1:8" x14ac:dyDescent="0.3">
      <c r="A168" s="4" t="s">
        <v>124</v>
      </c>
      <c r="B168" t="s">
        <v>13</v>
      </c>
      <c r="C168" t="s">
        <v>35</v>
      </c>
      <c r="D168" t="s">
        <v>15</v>
      </c>
      <c r="E168" t="s">
        <v>16</v>
      </c>
      <c r="F168">
        <v>82</v>
      </c>
      <c r="G168">
        <v>1.87</v>
      </c>
      <c r="H168">
        <v>153.34</v>
      </c>
    </row>
    <row r="169" spans="1:8" x14ac:dyDescent="0.3">
      <c r="A169" s="4" t="s">
        <v>125</v>
      </c>
      <c r="B169" t="s">
        <v>7</v>
      </c>
      <c r="C169" t="s">
        <v>8</v>
      </c>
      <c r="D169" t="s">
        <v>9</v>
      </c>
      <c r="E169" t="s">
        <v>10</v>
      </c>
      <c r="F169">
        <v>58</v>
      </c>
      <c r="G169">
        <v>1.77</v>
      </c>
      <c r="H169">
        <v>102.66</v>
      </c>
    </row>
    <row r="170" spans="1:8" x14ac:dyDescent="0.3">
      <c r="A170" s="4" t="s">
        <v>126</v>
      </c>
      <c r="B170" t="s">
        <v>7</v>
      </c>
      <c r="C170" t="s">
        <v>8</v>
      </c>
      <c r="D170" t="s">
        <v>25</v>
      </c>
      <c r="E170" t="s">
        <v>74</v>
      </c>
      <c r="F170">
        <v>30</v>
      </c>
      <c r="G170">
        <v>3.15</v>
      </c>
      <c r="H170">
        <v>94.5</v>
      </c>
    </row>
    <row r="171" spans="1:8" x14ac:dyDescent="0.3">
      <c r="A171" s="4" t="s">
        <v>127</v>
      </c>
      <c r="B171" t="s">
        <v>13</v>
      </c>
      <c r="C171" t="s">
        <v>14</v>
      </c>
      <c r="D171" t="s">
        <v>15</v>
      </c>
      <c r="E171" t="s">
        <v>16</v>
      </c>
      <c r="F171">
        <v>43</v>
      </c>
      <c r="G171">
        <v>1.87</v>
      </c>
      <c r="H171">
        <v>80.41</v>
      </c>
    </row>
    <row r="172" spans="1:8" x14ac:dyDescent="0.3">
      <c r="A172" s="4" t="s">
        <v>128</v>
      </c>
      <c r="B172" t="s">
        <v>7</v>
      </c>
      <c r="C172" t="s">
        <v>17</v>
      </c>
      <c r="D172" t="s">
        <v>9</v>
      </c>
      <c r="E172" t="s">
        <v>10</v>
      </c>
      <c r="F172">
        <v>84</v>
      </c>
      <c r="G172">
        <v>1.77</v>
      </c>
      <c r="H172">
        <v>148.68</v>
      </c>
    </row>
    <row r="173" spans="1:8" x14ac:dyDescent="0.3">
      <c r="A173" s="4" t="s">
        <v>129</v>
      </c>
      <c r="B173" t="s">
        <v>13</v>
      </c>
      <c r="C173" t="s">
        <v>35</v>
      </c>
      <c r="D173" t="s">
        <v>15</v>
      </c>
      <c r="E173" t="s">
        <v>19</v>
      </c>
      <c r="F173">
        <v>36</v>
      </c>
      <c r="G173">
        <v>2.1800000000000002</v>
      </c>
      <c r="H173">
        <v>78.48</v>
      </c>
    </row>
    <row r="174" spans="1:8" x14ac:dyDescent="0.3">
      <c r="A174" s="4" t="s">
        <v>130</v>
      </c>
      <c r="B174" t="s">
        <v>13</v>
      </c>
      <c r="C174" t="s">
        <v>35</v>
      </c>
      <c r="D174" t="s">
        <v>15</v>
      </c>
      <c r="E174" t="s">
        <v>31</v>
      </c>
      <c r="F174">
        <v>44</v>
      </c>
      <c r="G174">
        <v>2.84</v>
      </c>
      <c r="H174">
        <v>124.96</v>
      </c>
    </row>
    <row r="175" spans="1:8" x14ac:dyDescent="0.3">
      <c r="A175" s="4">
        <v>44261</v>
      </c>
      <c r="B175" t="s">
        <v>7</v>
      </c>
      <c r="C175" t="s">
        <v>8</v>
      </c>
      <c r="D175" t="s">
        <v>9</v>
      </c>
      <c r="E175" t="s">
        <v>33</v>
      </c>
      <c r="F175">
        <v>27</v>
      </c>
      <c r="G175">
        <v>1.87</v>
      </c>
      <c r="H175">
        <v>50.49</v>
      </c>
    </row>
    <row r="176" spans="1:8" x14ac:dyDescent="0.3">
      <c r="A176" s="4">
        <v>44353</v>
      </c>
      <c r="B176" t="s">
        <v>7</v>
      </c>
      <c r="C176" t="s">
        <v>8</v>
      </c>
      <c r="D176" t="s">
        <v>15</v>
      </c>
      <c r="E176" t="s">
        <v>31</v>
      </c>
      <c r="F176">
        <v>120</v>
      </c>
      <c r="G176">
        <v>2.84</v>
      </c>
      <c r="H176">
        <v>340.8</v>
      </c>
    </row>
    <row r="177" spans="1:8" x14ac:dyDescent="0.3">
      <c r="A177" s="4">
        <v>44445</v>
      </c>
      <c r="B177" t="s">
        <v>7</v>
      </c>
      <c r="C177" t="s">
        <v>8</v>
      </c>
      <c r="D177" t="s">
        <v>11</v>
      </c>
      <c r="E177" t="s">
        <v>12</v>
      </c>
      <c r="F177">
        <v>26</v>
      </c>
      <c r="G177">
        <v>3.49</v>
      </c>
      <c r="H177">
        <v>90.74</v>
      </c>
    </row>
    <row r="178" spans="1:8" x14ac:dyDescent="0.3">
      <c r="A178" s="4">
        <v>44536</v>
      </c>
      <c r="B178" t="s">
        <v>13</v>
      </c>
      <c r="C178" t="s">
        <v>14</v>
      </c>
      <c r="D178" t="s">
        <v>9</v>
      </c>
      <c r="E178" t="s">
        <v>10</v>
      </c>
      <c r="F178">
        <v>73</v>
      </c>
      <c r="G178">
        <v>1.77</v>
      </c>
      <c r="H178">
        <v>129.21</v>
      </c>
    </row>
    <row r="179" spans="1:8" x14ac:dyDescent="0.3">
      <c r="A179" s="4" t="s">
        <v>131</v>
      </c>
      <c r="B179" t="s">
        <v>7</v>
      </c>
      <c r="C179" t="s">
        <v>17</v>
      </c>
      <c r="D179" t="s">
        <v>9</v>
      </c>
      <c r="E179" t="s">
        <v>33</v>
      </c>
      <c r="F179">
        <v>38</v>
      </c>
      <c r="G179">
        <v>1.87</v>
      </c>
      <c r="H179">
        <v>71.06</v>
      </c>
    </row>
    <row r="180" spans="1:8" x14ac:dyDescent="0.3">
      <c r="A180" s="4" t="s">
        <v>132</v>
      </c>
      <c r="B180" t="s">
        <v>7</v>
      </c>
      <c r="C180" t="s">
        <v>17</v>
      </c>
      <c r="D180" t="s">
        <v>15</v>
      </c>
      <c r="E180" t="s">
        <v>31</v>
      </c>
      <c r="F180">
        <v>40</v>
      </c>
      <c r="G180">
        <v>2.84</v>
      </c>
      <c r="H180">
        <v>113.6</v>
      </c>
    </row>
    <row r="181" spans="1:8" x14ac:dyDescent="0.3">
      <c r="A181" s="4" t="s">
        <v>133</v>
      </c>
      <c r="B181" t="s">
        <v>13</v>
      </c>
      <c r="C181" t="s">
        <v>35</v>
      </c>
      <c r="D181" t="s">
        <v>9</v>
      </c>
      <c r="E181" t="s">
        <v>10</v>
      </c>
      <c r="F181">
        <v>41</v>
      </c>
      <c r="G181">
        <v>1.77</v>
      </c>
      <c r="H181">
        <v>72.569999999999993</v>
      </c>
    </row>
    <row r="182" spans="1:8" x14ac:dyDescent="0.3">
      <c r="A182" s="4" t="s">
        <v>134</v>
      </c>
      <c r="B182" t="s">
        <v>7</v>
      </c>
      <c r="C182" t="s">
        <v>8</v>
      </c>
      <c r="D182" t="s">
        <v>9</v>
      </c>
      <c r="E182" t="s">
        <v>93</v>
      </c>
      <c r="F182">
        <v>27</v>
      </c>
      <c r="G182">
        <v>2.27</v>
      </c>
      <c r="H182">
        <v>61.29</v>
      </c>
    </row>
    <row r="183" spans="1:8" x14ac:dyDescent="0.3">
      <c r="A183" s="4" t="s">
        <v>135</v>
      </c>
      <c r="B183" t="s">
        <v>7</v>
      </c>
      <c r="C183" t="s">
        <v>8</v>
      </c>
      <c r="D183" t="s">
        <v>15</v>
      </c>
      <c r="E183" t="s">
        <v>16</v>
      </c>
      <c r="F183">
        <v>38</v>
      </c>
      <c r="G183">
        <v>1.87</v>
      </c>
      <c r="H183">
        <v>71.06</v>
      </c>
    </row>
    <row r="184" spans="1:8" x14ac:dyDescent="0.3">
      <c r="A184" s="4" t="s">
        <v>136</v>
      </c>
      <c r="B184" t="s">
        <v>7</v>
      </c>
      <c r="C184" t="s">
        <v>8</v>
      </c>
      <c r="D184" t="s">
        <v>11</v>
      </c>
      <c r="E184" t="s">
        <v>12</v>
      </c>
      <c r="F184">
        <v>34</v>
      </c>
      <c r="G184">
        <v>3.49</v>
      </c>
      <c r="H184">
        <v>118.66</v>
      </c>
    </row>
    <row r="185" spans="1:8" x14ac:dyDescent="0.3">
      <c r="A185" s="4">
        <v>44262</v>
      </c>
      <c r="B185" t="s">
        <v>13</v>
      </c>
      <c r="C185" t="s">
        <v>14</v>
      </c>
      <c r="D185" t="s">
        <v>9</v>
      </c>
      <c r="E185" t="s">
        <v>33</v>
      </c>
      <c r="F185">
        <v>65</v>
      </c>
      <c r="G185">
        <v>1.87</v>
      </c>
      <c r="H185">
        <v>121.55</v>
      </c>
    </row>
    <row r="186" spans="1:8" x14ac:dyDescent="0.3">
      <c r="A186" s="4">
        <v>44354</v>
      </c>
      <c r="B186" t="s">
        <v>13</v>
      </c>
      <c r="C186" t="s">
        <v>14</v>
      </c>
      <c r="D186" t="s">
        <v>15</v>
      </c>
      <c r="E186" t="s">
        <v>31</v>
      </c>
      <c r="F186">
        <v>60</v>
      </c>
      <c r="G186">
        <v>2.84</v>
      </c>
      <c r="H186">
        <v>170.4</v>
      </c>
    </row>
    <row r="187" spans="1:8" x14ac:dyDescent="0.3">
      <c r="A187" s="4">
        <v>44446</v>
      </c>
      <c r="B187" t="s">
        <v>7</v>
      </c>
      <c r="C187" t="s">
        <v>17</v>
      </c>
      <c r="D187" t="s">
        <v>15</v>
      </c>
      <c r="E187" t="s">
        <v>19</v>
      </c>
      <c r="F187">
        <v>37</v>
      </c>
      <c r="G187">
        <v>2.1800000000000002</v>
      </c>
      <c r="H187">
        <v>80.66</v>
      </c>
    </row>
    <row r="188" spans="1:8" x14ac:dyDescent="0.3">
      <c r="A188" s="4">
        <v>44537</v>
      </c>
      <c r="B188" t="s">
        <v>7</v>
      </c>
      <c r="C188" t="s">
        <v>17</v>
      </c>
      <c r="D188" t="s">
        <v>15</v>
      </c>
      <c r="E188" t="s">
        <v>16</v>
      </c>
      <c r="F188">
        <v>40</v>
      </c>
      <c r="G188">
        <v>1.87</v>
      </c>
      <c r="H188">
        <v>74.8</v>
      </c>
    </row>
    <row r="189" spans="1:8" x14ac:dyDescent="0.3">
      <c r="A189" s="4" t="s">
        <v>137</v>
      </c>
      <c r="B189" t="s">
        <v>13</v>
      </c>
      <c r="C189" t="s">
        <v>35</v>
      </c>
      <c r="D189" t="s">
        <v>9</v>
      </c>
      <c r="E189" t="s">
        <v>33</v>
      </c>
      <c r="F189">
        <v>26</v>
      </c>
      <c r="G189">
        <v>1.87</v>
      </c>
      <c r="H189">
        <v>48.62</v>
      </c>
    </row>
    <row r="190" spans="1:8" x14ac:dyDescent="0.3">
      <c r="A190" s="4" t="s">
        <v>138</v>
      </c>
      <c r="B190" t="s">
        <v>7</v>
      </c>
      <c r="C190" t="s">
        <v>8</v>
      </c>
      <c r="D190" t="s">
        <v>9</v>
      </c>
      <c r="E190" t="s">
        <v>93</v>
      </c>
      <c r="F190">
        <v>22</v>
      </c>
      <c r="G190">
        <v>2.27</v>
      </c>
      <c r="H190">
        <v>49.94</v>
      </c>
    </row>
    <row r="191" spans="1:8" x14ac:dyDescent="0.3">
      <c r="A191" s="4" t="s">
        <v>139</v>
      </c>
      <c r="B191" t="s">
        <v>7</v>
      </c>
      <c r="C191" t="s">
        <v>8</v>
      </c>
      <c r="D191" t="s">
        <v>15</v>
      </c>
      <c r="E191" t="s">
        <v>16</v>
      </c>
      <c r="F191">
        <v>32</v>
      </c>
      <c r="G191">
        <v>1.87</v>
      </c>
      <c r="H191">
        <v>59.84</v>
      </c>
    </row>
    <row r="192" spans="1:8" x14ac:dyDescent="0.3">
      <c r="A192" s="4" t="s">
        <v>140</v>
      </c>
      <c r="B192" t="s">
        <v>7</v>
      </c>
      <c r="C192" t="s">
        <v>8</v>
      </c>
      <c r="D192" t="s">
        <v>11</v>
      </c>
      <c r="E192" t="s">
        <v>12</v>
      </c>
      <c r="F192">
        <v>23</v>
      </c>
      <c r="G192">
        <v>3.49</v>
      </c>
      <c r="H192">
        <v>80.27</v>
      </c>
    </row>
    <row r="193" spans="1:8" x14ac:dyDescent="0.3">
      <c r="A193" s="4" t="s">
        <v>141</v>
      </c>
      <c r="B193" t="s">
        <v>13</v>
      </c>
      <c r="C193" t="s">
        <v>14</v>
      </c>
      <c r="D193" t="s">
        <v>15</v>
      </c>
      <c r="E193" t="s">
        <v>19</v>
      </c>
      <c r="F193">
        <v>20</v>
      </c>
      <c r="G193">
        <v>2.1800000000000002</v>
      </c>
      <c r="H193">
        <v>43.6</v>
      </c>
    </row>
    <row r="194" spans="1:8" x14ac:dyDescent="0.3">
      <c r="A194" s="4" t="s">
        <v>142</v>
      </c>
      <c r="B194" t="s">
        <v>13</v>
      </c>
      <c r="C194" t="s">
        <v>14</v>
      </c>
      <c r="D194" t="s">
        <v>15</v>
      </c>
      <c r="E194" t="s">
        <v>16</v>
      </c>
      <c r="F194">
        <v>64</v>
      </c>
      <c r="G194">
        <v>1.87</v>
      </c>
      <c r="H194">
        <v>119.68</v>
      </c>
    </row>
    <row r="195" spans="1:8" x14ac:dyDescent="0.3">
      <c r="A195" s="4">
        <v>44235</v>
      </c>
      <c r="B195" t="s">
        <v>7</v>
      </c>
      <c r="C195" t="s">
        <v>17</v>
      </c>
      <c r="D195" t="s">
        <v>9</v>
      </c>
      <c r="E195" t="s">
        <v>10</v>
      </c>
      <c r="F195">
        <v>71</v>
      </c>
      <c r="G195">
        <v>1.77</v>
      </c>
      <c r="H195">
        <v>125.67</v>
      </c>
    </row>
    <row r="196" spans="1:8" x14ac:dyDescent="0.3">
      <c r="A196" s="4">
        <v>44324</v>
      </c>
      <c r="B196" t="s">
        <v>13</v>
      </c>
      <c r="C196" t="s">
        <v>35</v>
      </c>
      <c r="D196" t="s">
        <v>15</v>
      </c>
      <c r="E196" t="s">
        <v>19</v>
      </c>
      <c r="F196">
        <v>90</v>
      </c>
      <c r="G196">
        <v>2.1800000000000002</v>
      </c>
      <c r="H196">
        <v>196.2</v>
      </c>
    </row>
    <row r="197" spans="1:8" x14ac:dyDescent="0.3">
      <c r="A197" s="4">
        <v>44416</v>
      </c>
      <c r="B197" t="s">
        <v>13</v>
      </c>
      <c r="C197" t="s">
        <v>35</v>
      </c>
      <c r="D197" t="s">
        <v>15</v>
      </c>
      <c r="E197" t="s">
        <v>31</v>
      </c>
      <c r="F197">
        <v>38</v>
      </c>
      <c r="G197">
        <v>2.84</v>
      </c>
      <c r="H197">
        <v>107.92</v>
      </c>
    </row>
    <row r="198" spans="1:8" x14ac:dyDescent="0.3">
      <c r="A198" s="4">
        <v>44508</v>
      </c>
      <c r="B198" t="s">
        <v>7</v>
      </c>
      <c r="C198" t="s">
        <v>8</v>
      </c>
      <c r="D198" t="s">
        <v>9</v>
      </c>
      <c r="E198" t="s">
        <v>10</v>
      </c>
      <c r="F198">
        <v>55</v>
      </c>
      <c r="G198">
        <v>1.77</v>
      </c>
      <c r="H198">
        <v>97.35</v>
      </c>
    </row>
    <row r="199" spans="1:8" x14ac:dyDescent="0.3">
      <c r="A199" s="4" t="s">
        <v>143</v>
      </c>
      <c r="B199" t="s">
        <v>7</v>
      </c>
      <c r="C199" t="s">
        <v>8</v>
      </c>
      <c r="D199" t="s">
        <v>25</v>
      </c>
      <c r="E199" t="s">
        <v>74</v>
      </c>
      <c r="F199">
        <v>22</v>
      </c>
      <c r="G199">
        <v>3.15</v>
      </c>
      <c r="H199">
        <v>69.3</v>
      </c>
    </row>
    <row r="200" spans="1:8" x14ac:dyDescent="0.3">
      <c r="A200" s="4" t="s">
        <v>144</v>
      </c>
      <c r="B200" t="s">
        <v>13</v>
      </c>
      <c r="C200" t="s">
        <v>14</v>
      </c>
      <c r="D200" t="s">
        <v>9</v>
      </c>
      <c r="E200" t="s">
        <v>10</v>
      </c>
      <c r="F200">
        <v>34</v>
      </c>
      <c r="G200">
        <v>1.77</v>
      </c>
      <c r="H200">
        <v>60.18</v>
      </c>
    </row>
    <row r="201" spans="1:8" x14ac:dyDescent="0.3">
      <c r="A201" s="4" t="s">
        <v>145</v>
      </c>
      <c r="B201" t="s">
        <v>7</v>
      </c>
      <c r="C201" t="s">
        <v>17</v>
      </c>
      <c r="D201" t="s">
        <v>9</v>
      </c>
      <c r="E201" t="s">
        <v>33</v>
      </c>
      <c r="F201">
        <v>39</v>
      </c>
      <c r="G201">
        <v>1.87</v>
      </c>
      <c r="H201">
        <v>72.930000000000007</v>
      </c>
    </row>
    <row r="202" spans="1:8" x14ac:dyDescent="0.3">
      <c r="A202" s="4" t="s">
        <v>146</v>
      </c>
      <c r="B202" t="s">
        <v>7</v>
      </c>
      <c r="C202" t="s">
        <v>17</v>
      </c>
      <c r="D202" t="s">
        <v>15</v>
      </c>
      <c r="E202" t="s">
        <v>31</v>
      </c>
      <c r="F202">
        <v>41</v>
      </c>
      <c r="G202">
        <v>2.84</v>
      </c>
      <c r="H202">
        <v>116.44</v>
      </c>
    </row>
    <row r="203" spans="1:8" x14ac:dyDescent="0.3">
      <c r="A203" s="4" t="s">
        <v>147</v>
      </c>
      <c r="B203" t="s">
        <v>13</v>
      </c>
      <c r="C203" t="s">
        <v>35</v>
      </c>
      <c r="D203" t="s">
        <v>9</v>
      </c>
      <c r="E203" t="s">
        <v>10</v>
      </c>
      <c r="F203">
        <v>41</v>
      </c>
      <c r="G203">
        <v>1.77</v>
      </c>
      <c r="H203">
        <v>72.569999999999993</v>
      </c>
    </row>
    <row r="204" spans="1:8" x14ac:dyDescent="0.3">
      <c r="A204" s="4" t="s">
        <v>148</v>
      </c>
      <c r="B204" t="s">
        <v>7</v>
      </c>
      <c r="C204" t="s">
        <v>8</v>
      </c>
      <c r="D204" t="s">
        <v>15</v>
      </c>
      <c r="E204" t="s">
        <v>19</v>
      </c>
      <c r="F204">
        <v>136</v>
      </c>
      <c r="G204">
        <v>2.1800000000000002</v>
      </c>
      <c r="H204">
        <v>296.48</v>
      </c>
    </row>
    <row r="205" spans="1:8" x14ac:dyDescent="0.3">
      <c r="A205" s="4">
        <v>44205</v>
      </c>
      <c r="B205" t="s">
        <v>7</v>
      </c>
      <c r="C205" t="s">
        <v>8</v>
      </c>
      <c r="D205" t="s">
        <v>9</v>
      </c>
      <c r="E205" t="s">
        <v>10</v>
      </c>
      <c r="F205">
        <v>25</v>
      </c>
      <c r="G205">
        <v>1.77</v>
      </c>
      <c r="H205">
        <v>44.25</v>
      </c>
    </row>
    <row r="206" spans="1:8" x14ac:dyDescent="0.3">
      <c r="A206" s="4">
        <v>44295</v>
      </c>
      <c r="B206" t="s">
        <v>7</v>
      </c>
      <c r="C206" t="s">
        <v>8</v>
      </c>
      <c r="D206" t="s">
        <v>25</v>
      </c>
      <c r="E206" t="s">
        <v>74</v>
      </c>
      <c r="F206">
        <v>26</v>
      </c>
      <c r="G206">
        <v>3.15</v>
      </c>
      <c r="H206">
        <v>81.900000000000006</v>
      </c>
    </row>
    <row r="207" spans="1:8" x14ac:dyDescent="0.3">
      <c r="A207" s="4">
        <v>44386</v>
      </c>
      <c r="B207" t="s">
        <v>13</v>
      </c>
      <c r="C207" t="s">
        <v>14</v>
      </c>
      <c r="D207" t="s">
        <v>9</v>
      </c>
      <c r="E207" t="s">
        <v>33</v>
      </c>
      <c r="F207">
        <v>50</v>
      </c>
      <c r="G207">
        <v>1.87</v>
      </c>
      <c r="H207">
        <v>93.5</v>
      </c>
    </row>
    <row r="208" spans="1:8" x14ac:dyDescent="0.3">
      <c r="A208" s="4">
        <v>44478</v>
      </c>
      <c r="B208" t="s">
        <v>13</v>
      </c>
      <c r="C208" t="s">
        <v>14</v>
      </c>
      <c r="D208" t="s">
        <v>15</v>
      </c>
      <c r="E208" t="s">
        <v>31</v>
      </c>
      <c r="F208">
        <v>79</v>
      </c>
      <c r="G208">
        <v>2.84</v>
      </c>
      <c r="H208">
        <v>224.36</v>
      </c>
    </row>
    <row r="209" spans="1:8" x14ac:dyDescent="0.3">
      <c r="A209" s="4" t="s">
        <v>149</v>
      </c>
      <c r="B209" t="s">
        <v>7</v>
      </c>
      <c r="C209" t="s">
        <v>17</v>
      </c>
      <c r="D209" t="s">
        <v>9</v>
      </c>
      <c r="E209" t="s">
        <v>10</v>
      </c>
      <c r="F209">
        <v>30</v>
      </c>
      <c r="G209">
        <v>1.77</v>
      </c>
      <c r="H209">
        <v>53.1</v>
      </c>
    </row>
    <row r="210" spans="1:8" x14ac:dyDescent="0.3">
      <c r="A210" s="4" t="s">
        <v>150</v>
      </c>
      <c r="B210" t="s">
        <v>7</v>
      </c>
      <c r="C210" t="s">
        <v>17</v>
      </c>
      <c r="D210" t="s">
        <v>25</v>
      </c>
      <c r="E210" t="s">
        <v>26</v>
      </c>
      <c r="F210">
        <v>20</v>
      </c>
      <c r="G210">
        <v>1.68</v>
      </c>
      <c r="H210">
        <v>33.6</v>
      </c>
    </row>
    <row r="211" spans="1:8" x14ac:dyDescent="0.3">
      <c r="A211" s="4" t="s">
        <v>151</v>
      </c>
      <c r="B211" t="s">
        <v>13</v>
      </c>
      <c r="C211" t="s">
        <v>35</v>
      </c>
      <c r="D211" t="s">
        <v>9</v>
      </c>
      <c r="E211" t="s">
        <v>10</v>
      </c>
      <c r="F211">
        <v>49</v>
      </c>
      <c r="G211">
        <v>1.77</v>
      </c>
      <c r="H211">
        <v>86.73</v>
      </c>
    </row>
    <row r="212" spans="1:8" x14ac:dyDescent="0.3">
      <c r="A212" s="4" t="s">
        <v>152</v>
      </c>
      <c r="B212" t="s">
        <v>7</v>
      </c>
      <c r="C212" t="s">
        <v>8</v>
      </c>
      <c r="D212" t="s">
        <v>15</v>
      </c>
      <c r="E212" t="s">
        <v>19</v>
      </c>
      <c r="F212">
        <v>40</v>
      </c>
      <c r="G212">
        <v>2.1800000000000002</v>
      </c>
      <c r="H212">
        <v>87.2</v>
      </c>
    </row>
    <row r="213" spans="1:8" x14ac:dyDescent="0.3">
      <c r="A213" s="4" t="s">
        <v>153</v>
      </c>
      <c r="B213" t="s">
        <v>7</v>
      </c>
      <c r="C213" t="s">
        <v>8</v>
      </c>
      <c r="D213" t="s">
        <v>9</v>
      </c>
      <c r="E213" t="s">
        <v>10</v>
      </c>
      <c r="F213">
        <v>31</v>
      </c>
      <c r="G213">
        <v>1.77</v>
      </c>
      <c r="H213">
        <v>54.87</v>
      </c>
    </row>
    <row r="214" spans="1:8" x14ac:dyDescent="0.3">
      <c r="A214" s="4" t="s">
        <v>154</v>
      </c>
      <c r="B214" t="s">
        <v>7</v>
      </c>
      <c r="C214" t="s">
        <v>8</v>
      </c>
      <c r="D214" t="s">
        <v>25</v>
      </c>
      <c r="E214" t="s">
        <v>74</v>
      </c>
      <c r="F214">
        <v>21</v>
      </c>
      <c r="G214">
        <v>3.15</v>
      </c>
      <c r="H214">
        <v>66.150000000000006</v>
      </c>
    </row>
    <row r="215" spans="1:8" x14ac:dyDescent="0.3">
      <c r="A215" s="4">
        <v>44206</v>
      </c>
      <c r="B215" t="s">
        <v>13</v>
      </c>
      <c r="C215" t="s">
        <v>14</v>
      </c>
      <c r="D215" t="s">
        <v>9</v>
      </c>
      <c r="E215" t="s">
        <v>33</v>
      </c>
      <c r="F215">
        <v>43</v>
      </c>
      <c r="G215">
        <v>1.87</v>
      </c>
      <c r="H215">
        <v>80.41</v>
      </c>
    </row>
    <row r="216" spans="1:8" x14ac:dyDescent="0.3">
      <c r="A216" s="4">
        <v>44296</v>
      </c>
      <c r="B216" t="s">
        <v>13</v>
      </c>
      <c r="C216" t="s">
        <v>14</v>
      </c>
      <c r="D216" t="s">
        <v>15</v>
      </c>
      <c r="E216" t="s">
        <v>31</v>
      </c>
      <c r="F216">
        <v>47</v>
      </c>
      <c r="G216">
        <v>2.84</v>
      </c>
      <c r="H216">
        <v>133.47999999999999</v>
      </c>
    </row>
    <row r="217" spans="1:8" x14ac:dyDescent="0.3">
      <c r="A217" s="4">
        <v>44387</v>
      </c>
      <c r="B217" t="s">
        <v>7</v>
      </c>
      <c r="C217" t="s">
        <v>17</v>
      </c>
      <c r="D217" t="s">
        <v>15</v>
      </c>
      <c r="E217" t="s">
        <v>19</v>
      </c>
      <c r="F217">
        <v>175</v>
      </c>
      <c r="G217">
        <v>2.1800000000000002</v>
      </c>
      <c r="H217">
        <v>381.5</v>
      </c>
    </row>
    <row r="218" spans="1:8" x14ac:dyDescent="0.3">
      <c r="A218" s="4">
        <v>44479</v>
      </c>
      <c r="B218" t="s">
        <v>7</v>
      </c>
      <c r="C218" t="s">
        <v>17</v>
      </c>
      <c r="D218" t="s">
        <v>15</v>
      </c>
      <c r="E218" t="s">
        <v>16</v>
      </c>
      <c r="F218">
        <v>23</v>
      </c>
      <c r="G218">
        <v>1.87</v>
      </c>
      <c r="H218">
        <v>43.01</v>
      </c>
    </row>
    <row r="219" spans="1:8" x14ac:dyDescent="0.3">
      <c r="A219" s="4" t="s">
        <v>155</v>
      </c>
      <c r="B219" t="s">
        <v>13</v>
      </c>
      <c r="C219" t="s">
        <v>35</v>
      </c>
      <c r="D219" t="s">
        <v>9</v>
      </c>
      <c r="E219" t="s">
        <v>10</v>
      </c>
      <c r="F219">
        <v>40</v>
      </c>
      <c r="G219">
        <v>1.77</v>
      </c>
      <c r="H219">
        <v>70.8</v>
      </c>
    </row>
    <row r="220" spans="1:8" x14ac:dyDescent="0.3">
      <c r="A220" s="4" t="s">
        <v>156</v>
      </c>
      <c r="B220" t="s">
        <v>7</v>
      </c>
      <c r="C220" t="s">
        <v>8</v>
      </c>
      <c r="D220" t="s">
        <v>15</v>
      </c>
      <c r="E220" t="s">
        <v>19</v>
      </c>
      <c r="F220">
        <v>87</v>
      </c>
      <c r="G220">
        <v>2.1800000000000002</v>
      </c>
      <c r="H220">
        <v>189.66</v>
      </c>
    </row>
    <row r="221" spans="1:8" x14ac:dyDescent="0.3">
      <c r="A221" s="4" t="s">
        <v>157</v>
      </c>
      <c r="B221" t="s">
        <v>7</v>
      </c>
      <c r="C221" t="s">
        <v>8</v>
      </c>
      <c r="D221" t="s">
        <v>9</v>
      </c>
      <c r="E221" t="s">
        <v>10</v>
      </c>
      <c r="F221">
        <v>43</v>
      </c>
      <c r="G221">
        <v>1.77</v>
      </c>
      <c r="H221">
        <v>76.11</v>
      </c>
    </row>
    <row r="222" spans="1:8" x14ac:dyDescent="0.3">
      <c r="A222" s="4" t="s">
        <v>158</v>
      </c>
      <c r="B222" t="s">
        <v>7</v>
      </c>
      <c r="C222" t="s">
        <v>8</v>
      </c>
      <c r="D222" t="s">
        <v>11</v>
      </c>
      <c r="E222" t="s">
        <v>12</v>
      </c>
      <c r="F222">
        <v>30</v>
      </c>
      <c r="G222">
        <v>3.49</v>
      </c>
      <c r="H222">
        <v>104.7</v>
      </c>
    </row>
    <row r="223" spans="1:8" x14ac:dyDescent="0.3">
      <c r="A223" s="4" t="s">
        <v>159</v>
      </c>
      <c r="B223" t="s">
        <v>13</v>
      </c>
      <c r="C223" t="s">
        <v>14</v>
      </c>
      <c r="D223" t="s">
        <v>9</v>
      </c>
      <c r="E223" t="s">
        <v>10</v>
      </c>
      <c r="F223">
        <v>35</v>
      </c>
      <c r="G223">
        <v>1.77</v>
      </c>
      <c r="H223">
        <v>61.95</v>
      </c>
    </row>
    <row r="224" spans="1:8" x14ac:dyDescent="0.3">
      <c r="A224" s="4" t="s">
        <v>160</v>
      </c>
      <c r="B224" t="s">
        <v>7</v>
      </c>
      <c r="C224" t="s">
        <v>17</v>
      </c>
      <c r="D224" t="s">
        <v>9</v>
      </c>
      <c r="E224" t="s">
        <v>33</v>
      </c>
      <c r="F224">
        <v>57</v>
      </c>
      <c r="G224">
        <v>1.87</v>
      </c>
      <c r="H224">
        <v>106.59</v>
      </c>
    </row>
    <row r="225" spans="1:8" x14ac:dyDescent="0.3">
      <c r="A225" s="4" t="s">
        <v>161</v>
      </c>
      <c r="B225" t="s">
        <v>7</v>
      </c>
      <c r="C225" t="s">
        <v>17</v>
      </c>
      <c r="D225" t="s">
        <v>25</v>
      </c>
      <c r="E225" t="s">
        <v>26</v>
      </c>
      <c r="F225">
        <v>25</v>
      </c>
      <c r="G225">
        <v>1.68</v>
      </c>
      <c r="H225">
        <v>42</v>
      </c>
    </row>
    <row r="226" spans="1:8" x14ac:dyDescent="0.3">
      <c r="A226" s="4">
        <v>44266</v>
      </c>
      <c r="B226" t="s">
        <v>13</v>
      </c>
      <c r="C226" t="s">
        <v>35</v>
      </c>
      <c r="D226" t="s">
        <v>15</v>
      </c>
      <c r="E226" t="s">
        <v>16</v>
      </c>
      <c r="F226">
        <v>24</v>
      </c>
      <c r="G226">
        <v>1.87</v>
      </c>
      <c r="H226">
        <v>44.88</v>
      </c>
    </row>
    <row r="227" spans="1:8" x14ac:dyDescent="0.3">
      <c r="A227" s="4">
        <v>44358</v>
      </c>
      <c r="B227" t="s">
        <v>7</v>
      </c>
      <c r="C227" t="s">
        <v>8</v>
      </c>
      <c r="D227" t="s">
        <v>9</v>
      </c>
      <c r="E227" t="s">
        <v>33</v>
      </c>
      <c r="F227">
        <v>83</v>
      </c>
      <c r="G227">
        <v>1.87</v>
      </c>
      <c r="H227">
        <v>155.21</v>
      </c>
    </row>
    <row r="228" spans="1:8" x14ac:dyDescent="0.3">
      <c r="A228" s="4">
        <v>44450</v>
      </c>
      <c r="B228" t="s">
        <v>7</v>
      </c>
      <c r="C228" t="s">
        <v>8</v>
      </c>
      <c r="D228" t="s">
        <v>15</v>
      </c>
      <c r="E228" t="s">
        <v>31</v>
      </c>
      <c r="F228">
        <v>124</v>
      </c>
      <c r="G228">
        <v>2.84</v>
      </c>
      <c r="H228">
        <v>352.16</v>
      </c>
    </row>
    <row r="229" spans="1:8" x14ac:dyDescent="0.3">
      <c r="A229" s="4">
        <v>44541</v>
      </c>
      <c r="B229" t="s">
        <v>13</v>
      </c>
      <c r="C229" t="s">
        <v>14</v>
      </c>
      <c r="D229" t="s">
        <v>9</v>
      </c>
      <c r="E229" t="s">
        <v>10</v>
      </c>
      <c r="F229">
        <v>137</v>
      </c>
      <c r="G229">
        <v>1.77</v>
      </c>
      <c r="H229">
        <v>242.49</v>
      </c>
    </row>
    <row r="230" spans="1:8" x14ac:dyDescent="0.3">
      <c r="A230" s="4" t="s">
        <v>162</v>
      </c>
      <c r="B230" t="s">
        <v>7</v>
      </c>
      <c r="C230" t="s">
        <v>17</v>
      </c>
      <c r="D230" t="s">
        <v>15</v>
      </c>
      <c r="E230" t="s">
        <v>19</v>
      </c>
      <c r="F230">
        <v>146</v>
      </c>
      <c r="G230">
        <v>2.1800000000000002</v>
      </c>
      <c r="H230">
        <v>318.27999999999997</v>
      </c>
    </row>
    <row r="231" spans="1:8" x14ac:dyDescent="0.3">
      <c r="A231" s="4" t="s">
        <v>163</v>
      </c>
      <c r="B231" t="s">
        <v>7</v>
      </c>
      <c r="C231" t="s">
        <v>17</v>
      </c>
      <c r="D231" t="s">
        <v>15</v>
      </c>
      <c r="E231" t="s">
        <v>16</v>
      </c>
      <c r="F231">
        <v>34</v>
      </c>
      <c r="G231">
        <v>1.87</v>
      </c>
      <c r="H231">
        <v>63.58</v>
      </c>
    </row>
    <row r="232" spans="1:8" x14ac:dyDescent="0.3">
      <c r="A232" s="4" t="s">
        <v>164</v>
      </c>
      <c r="B232" t="s">
        <v>13</v>
      </c>
      <c r="C232" t="s">
        <v>35</v>
      </c>
      <c r="D232" t="s">
        <v>9</v>
      </c>
      <c r="E232" t="s">
        <v>10</v>
      </c>
      <c r="F232">
        <v>20</v>
      </c>
      <c r="G232">
        <v>1.77</v>
      </c>
      <c r="H232">
        <v>35.4</v>
      </c>
    </row>
    <row r="233" spans="1:8" x14ac:dyDescent="0.3">
      <c r="A233" s="4" t="s">
        <v>165</v>
      </c>
      <c r="B233" t="s">
        <v>7</v>
      </c>
      <c r="C233" t="s">
        <v>8</v>
      </c>
      <c r="D233" t="s">
        <v>15</v>
      </c>
      <c r="E233" t="s">
        <v>19</v>
      </c>
      <c r="F233">
        <v>139</v>
      </c>
      <c r="G233">
        <v>2.1800000000000002</v>
      </c>
      <c r="H233">
        <v>303.02</v>
      </c>
    </row>
    <row r="234" spans="1:8" x14ac:dyDescent="0.3">
      <c r="A234" s="4" t="s">
        <v>166</v>
      </c>
      <c r="B234" t="s">
        <v>7</v>
      </c>
      <c r="C234" t="s">
        <v>8</v>
      </c>
      <c r="D234" t="s">
        <v>15</v>
      </c>
      <c r="E234" t="s">
        <v>16</v>
      </c>
      <c r="F234">
        <v>211</v>
      </c>
      <c r="G234">
        <v>1.87</v>
      </c>
      <c r="H234">
        <v>394.57</v>
      </c>
    </row>
    <row r="235" spans="1:8" x14ac:dyDescent="0.3">
      <c r="A235" s="4" t="s">
        <v>167</v>
      </c>
      <c r="B235" t="s">
        <v>7</v>
      </c>
      <c r="C235" t="s">
        <v>8</v>
      </c>
      <c r="D235" t="s">
        <v>11</v>
      </c>
      <c r="E235" t="s">
        <v>12</v>
      </c>
      <c r="F235">
        <v>20</v>
      </c>
      <c r="G235">
        <v>3.49</v>
      </c>
      <c r="H235">
        <v>69.8</v>
      </c>
    </row>
    <row r="236" spans="1:8" x14ac:dyDescent="0.3">
      <c r="A236" s="4">
        <v>44267</v>
      </c>
      <c r="B236" t="s">
        <v>13</v>
      </c>
      <c r="C236" t="s">
        <v>14</v>
      </c>
      <c r="D236" t="s">
        <v>9</v>
      </c>
      <c r="E236" t="s">
        <v>33</v>
      </c>
      <c r="F236">
        <v>42</v>
      </c>
      <c r="G236">
        <v>1.87</v>
      </c>
      <c r="H236">
        <v>78.540000000000006</v>
      </c>
    </row>
    <row r="237" spans="1:8" x14ac:dyDescent="0.3">
      <c r="A237" s="4">
        <v>44359</v>
      </c>
      <c r="B237" t="s">
        <v>13</v>
      </c>
      <c r="C237" t="s">
        <v>14</v>
      </c>
      <c r="D237" t="s">
        <v>15</v>
      </c>
      <c r="E237" t="s">
        <v>31</v>
      </c>
      <c r="F237">
        <v>100</v>
      </c>
      <c r="G237">
        <v>2.84</v>
      </c>
      <c r="H237">
        <v>284</v>
      </c>
    </row>
    <row r="238" spans="1:8" x14ac:dyDescent="0.3">
      <c r="A238" s="4">
        <v>44451</v>
      </c>
      <c r="B238" t="s">
        <v>7</v>
      </c>
      <c r="C238" t="s">
        <v>17</v>
      </c>
      <c r="D238" t="s">
        <v>9</v>
      </c>
      <c r="E238" t="s">
        <v>10</v>
      </c>
      <c r="F238">
        <v>38</v>
      </c>
      <c r="G238">
        <v>1.77</v>
      </c>
      <c r="H238">
        <v>67.260000000000005</v>
      </c>
    </row>
    <row r="239" spans="1:8" x14ac:dyDescent="0.3">
      <c r="A239" s="4">
        <v>44542</v>
      </c>
      <c r="B239" t="s">
        <v>7</v>
      </c>
      <c r="C239" t="s">
        <v>17</v>
      </c>
      <c r="D239" t="s">
        <v>11</v>
      </c>
      <c r="E239" t="s">
        <v>12</v>
      </c>
      <c r="F239">
        <v>25</v>
      </c>
      <c r="G239">
        <v>3.49</v>
      </c>
      <c r="H239">
        <v>87.25</v>
      </c>
    </row>
    <row r="240" spans="1:8" x14ac:dyDescent="0.3">
      <c r="A240" s="4" t="s">
        <v>168</v>
      </c>
      <c r="B240" t="s">
        <v>13</v>
      </c>
      <c r="C240" t="s">
        <v>35</v>
      </c>
      <c r="D240" t="s">
        <v>15</v>
      </c>
      <c r="E240" t="s">
        <v>16</v>
      </c>
      <c r="F240">
        <v>96</v>
      </c>
      <c r="G240">
        <v>1.87</v>
      </c>
      <c r="H240">
        <v>179.52</v>
      </c>
    </row>
    <row r="241" spans="1:8" x14ac:dyDescent="0.3">
      <c r="A241" s="4" t="s">
        <v>169</v>
      </c>
      <c r="B241" t="s">
        <v>7</v>
      </c>
      <c r="C241" t="s">
        <v>8</v>
      </c>
      <c r="D241" t="s">
        <v>15</v>
      </c>
      <c r="E241" t="s">
        <v>19</v>
      </c>
      <c r="F241">
        <v>34</v>
      </c>
      <c r="G241">
        <v>2.1800000000000002</v>
      </c>
      <c r="H241">
        <v>74.12</v>
      </c>
    </row>
    <row r="242" spans="1:8" x14ac:dyDescent="0.3">
      <c r="A242" s="4" t="s">
        <v>170</v>
      </c>
      <c r="B242" t="s">
        <v>7</v>
      </c>
      <c r="C242" t="s">
        <v>8</v>
      </c>
      <c r="D242" t="s">
        <v>15</v>
      </c>
      <c r="E242" t="s">
        <v>16</v>
      </c>
      <c r="F242">
        <v>245</v>
      </c>
      <c r="G242">
        <v>1.87</v>
      </c>
      <c r="H242">
        <v>458.15</v>
      </c>
    </row>
    <row r="243" spans="1:8" x14ac:dyDescent="0.3">
      <c r="A243" s="4" t="s">
        <v>171</v>
      </c>
      <c r="B243" t="s">
        <v>7</v>
      </c>
      <c r="C243" t="s">
        <v>8</v>
      </c>
      <c r="D243" t="s">
        <v>11</v>
      </c>
      <c r="E243" t="s">
        <v>12</v>
      </c>
      <c r="F243">
        <v>30</v>
      </c>
      <c r="G243">
        <v>3.49</v>
      </c>
      <c r="H243">
        <v>104.7</v>
      </c>
    </row>
    <row r="244" spans="1:8" x14ac:dyDescent="0.3">
      <c r="A244" s="4" t="s">
        <v>172</v>
      </c>
      <c r="B244" t="s">
        <v>13</v>
      </c>
      <c r="C244" t="s">
        <v>14</v>
      </c>
      <c r="D244" t="s">
        <v>9</v>
      </c>
      <c r="E244" t="s">
        <v>33</v>
      </c>
      <c r="F244">
        <v>30</v>
      </c>
      <c r="G244">
        <v>1.87</v>
      </c>
      <c r="H244">
        <v>56.1</v>
      </c>
    </row>
    <row r="245" spans="1:8" x14ac:dyDescent="0.3">
      <c r="A245" s="4" t="s">
        <v>173</v>
      </c>
      <c r="B245" t="s">
        <v>13</v>
      </c>
      <c r="C245" t="s">
        <v>14</v>
      </c>
      <c r="D245" t="s">
        <v>15</v>
      </c>
      <c r="E245" t="s">
        <v>31</v>
      </c>
      <c r="F245">
        <v>44</v>
      </c>
      <c r="G245">
        <v>2.84</v>
      </c>
      <c r="H245">
        <v>124.96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87123-58C2-4514-AFB5-1DD97599D62E}">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160AB-4991-4AF3-AED9-7E0E5151CD24}">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0"/>
  <sheetViews>
    <sheetView workbookViewId="0"/>
  </sheetViews>
  <sheetFormatPr defaultRowHeight="14.4" x14ac:dyDescent="0.3"/>
  <cols>
    <col min="1" max="1" width="12.5546875" bestFit="1" customWidth="1"/>
    <col min="2" max="2" width="15.88671875" bestFit="1" customWidth="1"/>
    <col min="4" max="4" width="12.5546875" bestFit="1" customWidth="1"/>
    <col min="5" max="5" width="15.88671875" bestFit="1" customWidth="1"/>
    <col min="6" max="6" width="14.88671875" bestFit="1" customWidth="1"/>
    <col min="8" max="8" width="12.5546875" bestFit="1" customWidth="1"/>
    <col min="9" max="9" width="14.88671875" bestFit="1" customWidth="1"/>
  </cols>
  <sheetData>
    <row r="1" spans="1:8" x14ac:dyDescent="0.3">
      <c r="E1" t="s">
        <v>177</v>
      </c>
    </row>
    <row r="2" spans="1:8" x14ac:dyDescent="0.3">
      <c r="A2" s="1" t="s">
        <v>175</v>
      </c>
      <c r="B2" t="s">
        <v>177</v>
      </c>
      <c r="E2" s="5">
        <v>17212.410000000003</v>
      </c>
      <c r="F2" s="8">
        <f>GETPIVOTDATA("TotalPrice",$E$1)</f>
        <v>17212.410000000003</v>
      </c>
    </row>
    <row r="3" spans="1:8" x14ac:dyDescent="0.3">
      <c r="A3" s="2" t="s">
        <v>7</v>
      </c>
      <c r="B3" s="5">
        <v>10683.499999999996</v>
      </c>
    </row>
    <row r="4" spans="1:8" x14ac:dyDescent="0.3">
      <c r="A4" s="2" t="s">
        <v>13</v>
      </c>
      <c r="B4" s="5">
        <v>6528.909999999998</v>
      </c>
    </row>
    <row r="5" spans="1:8" x14ac:dyDescent="0.3">
      <c r="A5" s="2" t="s">
        <v>176</v>
      </c>
      <c r="B5" s="5">
        <v>17212.409999999996</v>
      </c>
      <c r="E5" t="s">
        <v>178</v>
      </c>
    </row>
    <row r="6" spans="1:8" x14ac:dyDescent="0.3">
      <c r="E6" s="5">
        <v>95</v>
      </c>
      <c r="F6">
        <f>GETPIVOTDATA("TotalPrice",$E$5)</f>
        <v>95</v>
      </c>
    </row>
    <row r="12" spans="1:8" x14ac:dyDescent="0.3">
      <c r="A12" s="1" t="s">
        <v>175</v>
      </c>
      <c r="B12" t="s">
        <v>177</v>
      </c>
      <c r="D12" s="1" t="s">
        <v>175</v>
      </c>
      <c r="E12" t="s">
        <v>177</v>
      </c>
      <c r="G12" s="6"/>
      <c r="H12" s="6"/>
    </row>
    <row r="13" spans="1:8" x14ac:dyDescent="0.3">
      <c r="A13" s="2" t="s">
        <v>19</v>
      </c>
      <c r="B13" s="7">
        <v>0.30966610718661708</v>
      </c>
      <c r="D13" s="2" t="s">
        <v>8</v>
      </c>
      <c r="E13" s="5">
        <v>6481.4999999999982</v>
      </c>
      <c r="G13" s="2"/>
      <c r="H13" s="5"/>
    </row>
    <row r="14" spans="1:8" x14ac:dyDescent="0.3">
      <c r="A14" s="2" t="s">
        <v>16</v>
      </c>
      <c r="B14" s="7">
        <v>0.26563101854998811</v>
      </c>
      <c r="D14" s="2" t="s">
        <v>14</v>
      </c>
      <c r="E14" s="5">
        <v>4044.5300000000007</v>
      </c>
      <c r="G14" s="2"/>
      <c r="H14" s="5"/>
    </row>
    <row r="15" spans="1:8" x14ac:dyDescent="0.3">
      <c r="A15" s="2" t="s">
        <v>31</v>
      </c>
      <c r="B15" s="7">
        <v>0.42470287426339476</v>
      </c>
      <c r="D15" s="2" t="s">
        <v>17</v>
      </c>
      <c r="E15" s="5">
        <v>4202</v>
      </c>
      <c r="G15" s="2"/>
      <c r="H15" s="5"/>
    </row>
    <row r="16" spans="1:8" x14ac:dyDescent="0.3">
      <c r="A16" s="2" t="s">
        <v>176</v>
      </c>
      <c r="B16" s="7">
        <v>1</v>
      </c>
      <c r="D16" s="2" t="s">
        <v>35</v>
      </c>
      <c r="E16" s="5">
        <v>2484.38</v>
      </c>
      <c r="G16" s="2"/>
      <c r="H16" s="5"/>
    </row>
    <row r="17" spans="1:9" x14ac:dyDescent="0.3">
      <c r="D17" s="2" t="s">
        <v>176</v>
      </c>
      <c r="E17" s="5">
        <v>17212.41</v>
      </c>
    </row>
    <row r="21" spans="1:9" x14ac:dyDescent="0.3">
      <c r="E21" s="1" t="s">
        <v>175</v>
      </c>
      <c r="F21" t="s">
        <v>179</v>
      </c>
    </row>
    <row r="22" spans="1:9" x14ac:dyDescent="0.3">
      <c r="E22" s="2" t="s">
        <v>33</v>
      </c>
      <c r="F22" s="5">
        <v>1575</v>
      </c>
      <c r="H22" s="1" t="s">
        <v>175</v>
      </c>
      <c r="I22" t="s">
        <v>179</v>
      </c>
    </row>
    <row r="23" spans="1:9" x14ac:dyDescent="0.3">
      <c r="E23" s="2" t="s">
        <v>19</v>
      </c>
      <c r="F23" s="5">
        <v>2445</v>
      </c>
      <c r="H23" s="2" t="s">
        <v>12</v>
      </c>
      <c r="I23" s="5">
        <v>957</v>
      </c>
    </row>
    <row r="24" spans="1:9" x14ac:dyDescent="0.3">
      <c r="E24" s="2" t="s">
        <v>16</v>
      </c>
      <c r="F24" s="5">
        <v>2445</v>
      </c>
      <c r="H24" s="2" t="s">
        <v>74</v>
      </c>
      <c r="I24" s="5">
        <v>186</v>
      </c>
    </row>
    <row r="25" spans="1:9" x14ac:dyDescent="0.3">
      <c r="E25" s="2" t="s">
        <v>31</v>
      </c>
      <c r="F25" s="5">
        <v>2574</v>
      </c>
      <c r="H25" s="2" t="s">
        <v>93</v>
      </c>
      <c r="I25" s="5">
        <v>79</v>
      </c>
    </row>
    <row r="26" spans="1:9" x14ac:dyDescent="0.3">
      <c r="E26" s="2" t="s">
        <v>10</v>
      </c>
      <c r="F26" s="5">
        <v>4187</v>
      </c>
      <c r="H26" s="2" t="s">
        <v>176</v>
      </c>
      <c r="I26" s="5">
        <v>1222</v>
      </c>
    </row>
    <row r="27" spans="1:9" x14ac:dyDescent="0.3">
      <c r="E27" s="2" t="s">
        <v>176</v>
      </c>
      <c r="F27" s="5">
        <v>13226</v>
      </c>
    </row>
    <row r="28" spans="1:9" x14ac:dyDescent="0.3">
      <c r="A28" s="1" t="s">
        <v>175</v>
      </c>
      <c r="B28" t="s">
        <v>179</v>
      </c>
    </row>
    <row r="29" spans="1:9" x14ac:dyDescent="0.3">
      <c r="A29" s="2" t="s">
        <v>25</v>
      </c>
      <c r="B29" s="5">
        <v>1180</v>
      </c>
    </row>
    <row r="30" spans="1:9" x14ac:dyDescent="0.3">
      <c r="A30" s="2" t="s">
        <v>11</v>
      </c>
      <c r="B30" s="5">
        <v>957</v>
      </c>
      <c r="E30" s="1" t="s">
        <v>175</v>
      </c>
      <c r="F30" t="s">
        <v>179</v>
      </c>
      <c r="H30" s="6"/>
      <c r="I30" s="6"/>
    </row>
    <row r="31" spans="1:9" x14ac:dyDescent="0.3">
      <c r="A31" s="2" t="s">
        <v>176</v>
      </c>
      <c r="B31" s="5">
        <v>2137</v>
      </c>
      <c r="E31" s="2" t="s">
        <v>19</v>
      </c>
      <c r="F31" s="5">
        <v>2445</v>
      </c>
      <c r="H31" s="2"/>
      <c r="I31" s="5"/>
    </row>
    <row r="32" spans="1:9" x14ac:dyDescent="0.3">
      <c r="E32" s="2" t="s">
        <v>93</v>
      </c>
      <c r="F32" s="5">
        <v>79</v>
      </c>
      <c r="H32" s="2"/>
      <c r="I32" s="5"/>
    </row>
    <row r="33" spans="5:9" x14ac:dyDescent="0.3">
      <c r="E33" s="2" t="s">
        <v>33</v>
      </c>
      <c r="F33" s="5">
        <v>1575</v>
      </c>
      <c r="H33" s="2"/>
      <c r="I33" s="5"/>
    </row>
    <row r="34" spans="5:9" x14ac:dyDescent="0.3">
      <c r="E34" s="2" t="s">
        <v>10</v>
      </c>
      <c r="F34" s="5">
        <v>4187</v>
      </c>
    </row>
    <row r="35" spans="5:9" x14ac:dyDescent="0.3">
      <c r="E35" s="2" t="s">
        <v>16</v>
      </c>
      <c r="F35" s="5">
        <v>2445</v>
      </c>
    </row>
    <row r="36" spans="5:9" x14ac:dyDescent="0.3">
      <c r="E36" s="2" t="s">
        <v>31</v>
      </c>
      <c r="F36" s="5">
        <v>2574</v>
      </c>
    </row>
    <row r="37" spans="5:9" x14ac:dyDescent="0.3">
      <c r="E37" s="2" t="s">
        <v>26</v>
      </c>
      <c r="F37" s="5">
        <v>994</v>
      </c>
    </row>
    <row r="38" spans="5:9" x14ac:dyDescent="0.3">
      <c r="E38" s="2" t="s">
        <v>74</v>
      </c>
      <c r="F38" s="5">
        <v>186</v>
      </c>
    </row>
    <row r="39" spans="5:9" x14ac:dyDescent="0.3">
      <c r="E39" s="2" t="s">
        <v>12</v>
      </c>
      <c r="F39" s="5">
        <v>957</v>
      </c>
    </row>
    <row r="40" spans="5:9" x14ac:dyDescent="0.3">
      <c r="E40" s="2" t="s">
        <v>176</v>
      </c>
      <c r="F40" s="5">
        <v>15442</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sampledatafoodsales</vt:lpstr>
      <vt:lpstr>categories</vt:lpstr>
      <vt:lpstr>products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2022-02-04T05:03:50Z</dcterms:created>
  <dcterms:modified xsi:type="dcterms:W3CDTF">2022-02-04T12:03:00Z</dcterms:modified>
</cp:coreProperties>
</file>