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3D62453-DDF8-4F6F-8F26-85712C10C10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文件号" sheetId="3" r:id="rId1"/>
    <sheet name="程序功能" sheetId="9" r:id="rId2"/>
    <sheet name="preprocessing" sheetId="2" r:id="rId3"/>
    <sheet name="main" sheetId="1" r:id="rId4"/>
    <sheet name="sizer" sheetId="8" r:id="rId5"/>
    <sheet name="cfl3d" sheetId="10" r:id="rId6"/>
    <sheet name="global0&amp;global" sheetId="26" r:id="rId7"/>
    <sheet name="readkey" sheetId="6" r:id="rId8"/>
    <sheet name="parser" sheetId="7" r:id="rId9"/>
    <sheet name="echoinp" sheetId="5" r:id="rId10"/>
    <sheet name="setup" sheetId="11" r:id="rId11"/>
    <sheet name="pointers" sheetId="12" r:id="rId12"/>
    <sheet name="init" sheetId="13" r:id="rId13"/>
    <sheet name="twoequ" sheetId="14" r:id="rId14"/>
    <sheet name="metric" sheetId="15" r:id="rId15"/>
    <sheet name="plot3d" sheetId="16" r:id="rId16"/>
    <sheet name="plot3t" sheetId="29" r:id="rId17"/>
    <sheet name="qout" sheetId="17" r:id="rId18"/>
    <sheet name="wmag" sheetId="18" r:id="rId19"/>
    <sheet name="mgbl&amp;mgblk" sheetId="19" r:id="rId20"/>
    <sheet name="resp" sheetId="20" r:id="rId21"/>
    <sheet name="resid" sheetId="27" r:id="rId22"/>
    <sheet name="findmin_new" sheetId="22" r:id="rId23"/>
    <sheet name="bc" sheetId="2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0" l="1"/>
  <c r="D11" i="11" l="1"/>
  <c r="C139" i="1" l="1"/>
</calcChain>
</file>

<file path=xl/sharedStrings.xml><?xml version="1.0" encoding="utf-8"?>
<sst xmlns="http://schemas.openxmlformats.org/spreadsheetml/2006/main" count="1088" uniqueCount="873">
  <si>
    <t>变量名</t>
    <phoneticPr fontId="1" type="noConversion"/>
  </si>
  <si>
    <t>errmsg</t>
    <phoneticPr fontId="1" type="noConversion"/>
  </si>
  <si>
    <t>变量类型</t>
    <phoneticPr fontId="1" type="noConversion"/>
  </si>
  <si>
    <t>istat</t>
    <phoneticPr fontId="1" type="noConversion"/>
  </si>
  <si>
    <t>charzyf</t>
    <phoneticPr fontId="1" type="noConversion"/>
  </si>
  <si>
    <t>维数</t>
    <phoneticPr fontId="1" type="noConversion"/>
  </si>
  <si>
    <t>MPI_MAX_ERROR_STRING</t>
    <phoneticPr fontId="1" type="noConversion"/>
  </si>
  <si>
    <t>MPI_STATUS_SIZE</t>
    <phoneticPr fontId="1" type="noConversion"/>
  </si>
  <si>
    <t>ibufdim</t>
    <phoneticPr fontId="1" type="noConversion"/>
  </si>
  <si>
    <t>nbuf</t>
    <phoneticPr fontId="1" type="noConversion"/>
  </si>
  <si>
    <t>mxbcfil</t>
    <phoneticPr fontId="1" type="noConversion"/>
  </si>
  <si>
    <t>整型常量</t>
    <phoneticPr fontId="1" type="noConversion"/>
  </si>
  <si>
    <t>整型常量</t>
    <phoneticPr fontId="1" type="noConversion"/>
  </si>
  <si>
    <t>string</t>
    <phoneticPr fontId="1" type="noConversion"/>
  </si>
  <si>
    <t>字符串</t>
    <phoneticPr fontId="1" type="noConversion"/>
  </si>
  <si>
    <t>字符串</t>
    <phoneticPr fontId="1" type="noConversion"/>
  </si>
  <si>
    <t>outdir_index</t>
    <phoneticPr fontId="1" type="noConversion"/>
  </si>
  <si>
    <t>整型变量</t>
    <phoneticPr fontId="1" type="noConversion"/>
  </si>
  <si>
    <t>grid</t>
    <phoneticPr fontId="1" type="noConversion"/>
  </si>
  <si>
    <t>字符串</t>
    <phoneticPr fontId="1" type="noConversion"/>
  </si>
  <si>
    <t>plt3dg</t>
    <phoneticPr fontId="1" type="noConversion"/>
  </si>
  <si>
    <t>plt3dq</t>
    <phoneticPr fontId="1" type="noConversion"/>
  </si>
  <si>
    <t>output</t>
    <phoneticPr fontId="1" type="noConversion"/>
  </si>
  <si>
    <t>residual</t>
    <phoneticPr fontId="1" type="noConversion"/>
  </si>
  <si>
    <t>turbres</t>
    <phoneticPr fontId="1" type="noConversion"/>
  </si>
  <si>
    <t>blomx</t>
    <phoneticPr fontId="1" type="noConversion"/>
  </si>
  <si>
    <t>output2</t>
    <phoneticPr fontId="1" type="noConversion"/>
  </si>
  <si>
    <t>printout</t>
    <phoneticPr fontId="1" type="noConversion"/>
  </si>
  <si>
    <t>pplunge</t>
    <phoneticPr fontId="1" type="noConversion"/>
  </si>
  <si>
    <t>ovrlap</t>
    <phoneticPr fontId="1" type="noConversion"/>
  </si>
  <si>
    <t>patch</t>
    <phoneticPr fontId="1" type="noConversion"/>
  </si>
  <si>
    <t>restrt</t>
    <phoneticPr fontId="1" type="noConversion"/>
  </si>
  <si>
    <t>subres</t>
    <phoneticPr fontId="1" type="noConversion"/>
  </si>
  <si>
    <t>subtur</t>
    <phoneticPr fontId="1" type="noConversion"/>
  </si>
  <si>
    <t>grdmov</t>
    <phoneticPr fontId="1" type="noConversion"/>
  </si>
  <si>
    <t>alphahist</t>
    <phoneticPr fontId="1" type="noConversion"/>
  </si>
  <si>
    <t>errfile</t>
    <phoneticPr fontId="1" type="noConversion"/>
  </si>
  <si>
    <t>preout</t>
    <phoneticPr fontId="1" type="noConversion"/>
  </si>
  <si>
    <t>aeinp</t>
    <phoneticPr fontId="1" type="noConversion"/>
  </si>
  <si>
    <t>aeout</t>
    <phoneticPr fontId="1" type="noConversion"/>
  </si>
  <si>
    <t>sdhist</t>
    <phoneticPr fontId="1" type="noConversion"/>
  </si>
  <si>
    <t>avgq2</t>
    <phoneticPr fontId="1" type="noConversion"/>
  </si>
  <si>
    <t>avgq2pert</t>
    <phoneticPr fontId="1" type="noConversion"/>
  </si>
  <si>
    <t>movcrsg</t>
    <phoneticPr fontId="1" type="noConversion"/>
  </si>
  <si>
    <t>movcrsq</t>
    <phoneticPr fontId="1" type="noConversion"/>
  </si>
  <si>
    <t>mov2dg</t>
    <phoneticPr fontId="1" type="noConversion"/>
  </si>
  <si>
    <t>mov2dq</t>
    <phoneticPr fontId="1" type="noConversion"/>
  </si>
  <si>
    <t>clcds</t>
    <phoneticPr fontId="1" type="noConversion"/>
  </si>
  <si>
    <t>clcdp</t>
    <phoneticPr fontId="1" type="noConversion"/>
  </si>
  <si>
    <t>output_dir</t>
    <phoneticPr fontId="1" type="noConversion"/>
  </si>
  <si>
    <t>inpstring</t>
    <phoneticPr fontId="1" type="noConversion"/>
  </si>
  <si>
    <t>bcfiles</t>
    <phoneticPr fontId="1" type="noConversion"/>
  </si>
  <si>
    <t>mxbcfil(100)</t>
    <phoneticPr fontId="1" type="noConversion"/>
  </si>
  <si>
    <t>一维字符串数组</t>
    <phoneticPr fontId="1" type="noConversion"/>
  </si>
  <si>
    <t>一维字符串数组</t>
    <phoneticPr fontId="1" type="noConversion"/>
  </si>
  <si>
    <t>bou</t>
    <phoneticPr fontId="1" type="noConversion"/>
  </si>
  <si>
    <t>二维字符串数组</t>
    <phoneticPr fontId="1" type="noConversion"/>
  </si>
  <si>
    <t>ibufdim,nbuf(2000,4)</t>
    <phoneticPr fontId="1" type="noConversion"/>
  </si>
  <si>
    <t>sysfile</t>
    <phoneticPr fontId="1" type="noConversion"/>
  </si>
  <si>
    <t>字符串</t>
    <phoneticPr fontId="1" type="noConversion"/>
  </si>
  <si>
    <t>n_clcd</t>
    <phoneticPr fontId="1" type="noConversion"/>
  </si>
  <si>
    <t>整型变量</t>
    <phoneticPr fontId="1" type="noConversion"/>
  </si>
  <si>
    <t>nblocks_clcd</t>
    <phoneticPr fontId="1" type="noConversion"/>
  </si>
  <si>
    <t>整型变量</t>
    <phoneticPr fontId="1" type="noConversion"/>
  </si>
  <si>
    <t>blocks_clcd</t>
    <phoneticPr fontId="1" type="noConversion"/>
  </si>
  <si>
    <t>二维可分配数组</t>
    <phoneticPr fontId="1" type="noConversion"/>
  </si>
  <si>
    <t>一维整型数组（使用dimension声明，由于使用implicit所以i开头为整型，下同）</t>
    <phoneticPr fontId="1" type="noConversion"/>
  </si>
  <si>
    <t>字符串</t>
    <phoneticPr fontId="1" type="noConversion"/>
  </si>
  <si>
    <t>itrnsfr</t>
    <phoneticPr fontId="1" type="noConversion"/>
  </si>
  <si>
    <t>一维整型数组</t>
    <phoneticPr fontId="1" type="noConversion"/>
  </si>
  <si>
    <t>解释</t>
    <phoneticPr fontId="1" type="noConversion"/>
  </si>
  <si>
    <t>titlw</t>
    <phoneticPr fontId="1" type="noConversion"/>
  </si>
  <si>
    <t>一维实型数组</t>
    <phoneticPr fontId="1" type="noConversion"/>
  </si>
  <si>
    <t>nou</t>
    <phoneticPr fontId="1" type="noConversion"/>
  </si>
  <si>
    <t>一维整型数组</t>
    <phoneticPr fontId="1" type="noConversion"/>
  </si>
  <si>
    <t>lq2avg</t>
    <phoneticPr fontId="1" type="noConversion"/>
  </si>
  <si>
    <t>iskip_blocks</t>
    <phoneticPr fontId="1" type="noConversion"/>
  </si>
  <si>
    <t>inc_coarse</t>
    <phoneticPr fontId="1" type="noConversion"/>
  </si>
  <si>
    <t>inc_2d</t>
    <phoneticPr fontId="1" type="noConversion"/>
  </si>
  <si>
    <t>/ginfo2/组下全局变量#1</t>
    <phoneticPr fontId="1" type="noConversion"/>
  </si>
  <si>
    <t>整型变量</t>
    <phoneticPr fontId="1" type="noConversion"/>
  </si>
  <si>
    <t>一维整型数组</t>
    <phoneticPr fontId="1" type="noConversion"/>
  </si>
  <si>
    <t>/ginfo2/组下全局变量#2</t>
    <phoneticPr fontId="1" type="noConversion"/>
  </si>
  <si>
    <t>/ginfo2/组下全局变量#3</t>
    <phoneticPr fontId="1" type="noConversion"/>
  </si>
  <si>
    <t>/ginfo2/组下全局变量#4</t>
    <phoneticPr fontId="1" type="noConversion"/>
  </si>
  <si>
    <t>xnumavg</t>
    <phoneticPr fontId="1" type="noConversion"/>
  </si>
  <si>
    <t>iteravg</t>
    <phoneticPr fontId="1" type="noConversion"/>
  </si>
  <si>
    <t>xnumavg2</t>
    <phoneticPr fontId="1" type="noConversion"/>
  </si>
  <si>
    <t>ipertavg</t>
    <phoneticPr fontId="1" type="noConversion"/>
  </si>
  <si>
    <t>iclcd</t>
    <phoneticPr fontId="1" type="noConversion"/>
  </si>
  <si>
    <t>isubit_r</t>
    <phoneticPr fontId="1" type="noConversion"/>
  </si>
  <si>
    <t>/avgdata/组下全局变量#1</t>
    <phoneticPr fontId="1" type="noConversion"/>
  </si>
  <si>
    <t>/avgdata/组下全局变量#2</t>
  </si>
  <si>
    <t>/avgdata/组下全局变量#3</t>
  </si>
  <si>
    <t>/avgdata/组下全局变量#4</t>
  </si>
  <si>
    <t>/avgdata/组下全局变量#5</t>
  </si>
  <si>
    <t>/avgdata/组下全局变量#6</t>
  </si>
  <si>
    <t>movie</t>
    <phoneticPr fontId="1" type="noConversion"/>
  </si>
  <si>
    <t>nframes</t>
    <phoneticPr fontId="1" type="noConversion"/>
  </si>
  <si>
    <t>icall1</t>
    <phoneticPr fontId="1" type="noConversion"/>
  </si>
  <si>
    <t>ilhdr</t>
    <phoneticPr fontId="1" type="noConversion"/>
  </si>
  <si>
    <t>icoarsemovie</t>
    <phoneticPr fontId="1" type="noConversion"/>
  </si>
  <si>
    <t>i2dmovie</t>
    <phoneticPr fontId="1" type="noConversion"/>
  </si>
  <si>
    <t>/moov/组下全局变量#1</t>
    <phoneticPr fontId="1" type="noConversion"/>
  </si>
  <si>
    <t>/moov/组下全局变量#2</t>
  </si>
  <si>
    <t>/moov/组下全局变量#3</t>
  </si>
  <si>
    <t>/moov/组下全局变量#4</t>
  </si>
  <si>
    <t>/moov/组下全局变量#5</t>
  </si>
  <si>
    <t>/moov/组下全局变量#6</t>
  </si>
  <si>
    <t>icgns</t>
    <phoneticPr fontId="1" type="noConversion"/>
  </si>
  <si>
    <t>iccg</t>
    <phoneticPr fontId="1" type="noConversion"/>
  </si>
  <si>
    <t>ibase</t>
    <phoneticPr fontId="1" type="noConversion"/>
  </si>
  <si>
    <t>nzones</t>
    <phoneticPr fontId="1" type="noConversion"/>
  </si>
  <si>
    <t>nsoluse</t>
    <phoneticPr fontId="1" type="noConversion"/>
  </si>
  <si>
    <t>irind</t>
    <phoneticPr fontId="1" type="noConversion"/>
  </si>
  <si>
    <t>jrind</t>
    <phoneticPr fontId="1" type="noConversion"/>
  </si>
  <si>
    <t>krind</t>
    <phoneticPr fontId="1" type="noConversion"/>
  </si>
  <si>
    <t>/cgns/组下全局变量#2</t>
  </si>
  <si>
    <t>/cgns/组下全局变量#3</t>
  </si>
  <si>
    <t>/cgns/组下全局变量#4</t>
  </si>
  <si>
    <t>/cgns/组下全局变量#5</t>
  </si>
  <si>
    <t>/cgns/组下全局变量#6</t>
  </si>
  <si>
    <t>/cgns/组下全局变量#7</t>
  </si>
  <si>
    <t>/cgns/组下全局变量#8</t>
  </si>
  <si>
    <t>/filenam/组下全局变量#1</t>
    <phoneticPr fontId="1" type="noConversion"/>
  </si>
  <si>
    <t>/filenam/组下全局变量#2</t>
  </si>
  <si>
    <t>/filenam/组下全局变量#3</t>
  </si>
  <si>
    <t>/filenam/组下全局变量#4</t>
  </si>
  <si>
    <t>/filenam/组下全局变量#5</t>
  </si>
  <si>
    <t>/filenam/组下全局变量#6</t>
  </si>
  <si>
    <t>/filenam/组下全局变量#7</t>
  </si>
  <si>
    <t>/filenam/组下全局变量#8</t>
  </si>
  <si>
    <t>/filenam/组下全局变量#9</t>
  </si>
  <si>
    <t>/filenam/组下全局变量#10</t>
  </si>
  <si>
    <t>/filenam/组下全局变量#11</t>
  </si>
  <si>
    <t>/filenam/组下全局变量#12</t>
  </si>
  <si>
    <t>/filenam/组下全局变量#13</t>
  </si>
  <si>
    <t>/filenam/组下全局变量#14</t>
  </si>
  <si>
    <t>/filenam/组下全局变量#15</t>
  </si>
  <si>
    <t>/filenam/组下全局变量#16</t>
  </si>
  <si>
    <t>/filenam/组下全局变量#17</t>
  </si>
  <si>
    <t>/filenam/组下全局变量#20</t>
  </si>
  <si>
    <t>/filenam/组下全局变量#21</t>
  </si>
  <si>
    <t>/filenam/组下全局变量#22</t>
  </si>
  <si>
    <t>/filenam/组下全局变量#24</t>
  </si>
  <si>
    <t>/filenam2/组下全局变量#1</t>
    <phoneticPr fontId="1" type="noConversion"/>
  </si>
  <si>
    <t>/filenam2/组下全局变量#2</t>
  </si>
  <si>
    <t>/filenam2/组下全局变量#3</t>
  </si>
  <si>
    <t>/filenam2/组下全局变量#4</t>
  </si>
  <si>
    <t>/filenam2/组下全局变量#5</t>
  </si>
  <si>
    <t>/filenam2/组下全局变量#6</t>
  </si>
  <si>
    <t>/filenam2/组下全局变量#7</t>
  </si>
  <si>
    <t>/filenam2/组下全局变量#8</t>
  </si>
  <si>
    <t>numprocs</t>
    <phoneticPr fontId="1" type="noConversion"/>
  </si>
  <si>
    <t>整型变量</t>
    <phoneticPr fontId="1" type="noConversion"/>
  </si>
  <si>
    <t>nnodes</t>
  </si>
  <si>
    <t>myhost</t>
    <phoneticPr fontId="1" type="noConversion"/>
  </si>
  <si>
    <t>myid</t>
    <phoneticPr fontId="1" type="noConversion"/>
  </si>
  <si>
    <t>mycomm</t>
    <phoneticPr fontId="1" type="noConversion"/>
  </si>
  <si>
    <t>整型变量</t>
    <phoneticPr fontId="1" type="noConversion"/>
  </si>
  <si>
    <t>整型变量</t>
    <phoneticPr fontId="1" type="noConversion"/>
  </si>
  <si>
    <t>/mydist2/组下全局变量#2，（人为规定的）主进程的ID（正常都是0）</t>
    <phoneticPr fontId="1" type="noConversion"/>
  </si>
  <si>
    <t>/mydist2/组下全局变量#3，参与并行的某核执行的当地进程ID</t>
    <phoneticPr fontId="1" type="noConversion"/>
  </si>
  <si>
    <t>/mydist2/组下全局变量#4，MPI的通讯准则（通常为MPI_COMM_WORLD，即全局通信）</t>
    <phoneticPr fontId="1" type="noConversion"/>
  </si>
  <si>
    <t>iunit5</t>
    <phoneticPr fontId="1" type="noConversion"/>
  </si>
  <si>
    <t>整型变量</t>
    <phoneticPr fontId="1" type="noConversion"/>
  </si>
  <si>
    <t>nkey</t>
    <phoneticPr fontId="1" type="noConversion"/>
  </si>
  <si>
    <t>/key/组下全局变量#1</t>
    <phoneticPr fontId="1" type="noConversion"/>
  </si>
  <si>
    <t>数值为4，缓冲数组bou最多能够支持的输出文件数</t>
    <phoneticPr fontId="1" type="noConversion"/>
  </si>
  <si>
    <t>iexp</t>
    <phoneticPr fontId="1" type="noConversion"/>
  </si>
  <si>
    <t>/zero/组下全局变量#1，用于10^(-iexp)表示机器零，在湍流模型的限制器等中使用（通过main.F中行428-442确定iexp）</t>
    <phoneticPr fontId="1" type="noConversion"/>
  </si>
  <si>
    <t>irest</t>
    <phoneticPr fontId="1" type="noConversion"/>
  </si>
  <si>
    <t>irest2</t>
    <phoneticPr fontId="1" type="noConversion"/>
  </si>
  <si>
    <t>整型变量</t>
    <phoneticPr fontId="1" type="noConversion"/>
  </si>
  <si>
    <t>/wrestq/组下全局变量#1，</t>
    <phoneticPr fontId="1" type="noConversion"/>
  </si>
  <si>
    <t>/wrestq/组下全局变量#2，</t>
    <phoneticPr fontId="1" type="noConversion"/>
  </si>
  <si>
    <t>datainlet</t>
    <phoneticPr fontId="1" type="noConversion"/>
  </si>
  <si>
    <t>二维实型数组</t>
    <phoneticPr fontId="1" type="noConversion"/>
  </si>
  <si>
    <t>10000,10</t>
    <phoneticPr fontId="1" type="noConversion"/>
  </si>
  <si>
    <t>inletcount</t>
    <phoneticPr fontId="1" type="noConversion"/>
  </si>
  <si>
    <t>ndatainlet</t>
    <phoneticPr fontId="1" type="noConversion"/>
  </si>
  <si>
    <t>整型变量</t>
    <phoneticPr fontId="1" type="noConversion"/>
  </si>
  <si>
    <t>datainlet</t>
    <phoneticPr fontId="1" type="noConversion"/>
  </si>
  <si>
    <t>整型变量</t>
    <phoneticPr fontId="1" type="noConversion"/>
  </si>
  <si>
    <t>/inletdata/组下全局变量#1，</t>
    <phoneticPr fontId="1" type="noConversion"/>
  </si>
  <si>
    <t>dataoutlet</t>
    <phoneticPr fontId="1" type="noConversion"/>
  </si>
  <si>
    <t>outletcount</t>
    <phoneticPr fontId="1" type="noConversion"/>
  </si>
  <si>
    <t>ndataoutlet</t>
    <phoneticPr fontId="1" type="noConversion"/>
  </si>
  <si>
    <t>/outletdata/组下全局变量#1，</t>
    <phoneticPr fontId="1" type="noConversion"/>
  </si>
  <si>
    <t>lunfio0</t>
    <phoneticPr fontId="1" type="noConversion"/>
  </si>
  <si>
    <t>/rjbdbgi/组下全局变量，值为8000，仅当FASTIO定义时有效</t>
    <phoneticPr fontId="1" type="noConversion"/>
  </si>
  <si>
    <t>istat_size</t>
    <phoneticPr fontId="1" type="noConversion"/>
  </si>
  <si>
    <t>ii</t>
    <phoneticPr fontId="1" type="noConversion"/>
  </si>
  <si>
    <t>直接使用，普通循环指标</t>
    <phoneticPr fontId="1" type="noConversion"/>
  </si>
  <si>
    <t>直接使用，是状态变量/数组istat的大小，并行时为MPI_STATUS_SIZE，串行时为1</t>
    <phoneticPr fontId="1" type="noConversion"/>
  </si>
  <si>
    <t>名称</t>
    <phoneticPr fontId="1" type="noConversion"/>
  </si>
  <si>
    <t>作用</t>
    <phoneticPr fontId="1" type="noConversion"/>
  </si>
  <si>
    <t>DIST_MPI</t>
    <phoneticPr fontId="1" type="noConversion"/>
  </si>
  <si>
    <t>DBLE_PRECSN</t>
    <phoneticPr fontId="1" type="noConversion"/>
  </si>
  <si>
    <t>使用MPI</t>
    <phoneticPr fontId="1" type="noConversion"/>
  </si>
  <si>
    <t>使用双精度</t>
    <phoneticPr fontId="1" type="noConversion"/>
  </si>
  <si>
    <t>CMPLX</t>
    <phoneticPr fontId="1" type="noConversion"/>
  </si>
  <si>
    <t>复数</t>
    <phoneticPr fontId="1" type="noConversion"/>
  </si>
  <si>
    <t>FASTIO</t>
    <phoneticPr fontId="1" type="noConversion"/>
  </si>
  <si>
    <t>LINUX</t>
    <phoneticPr fontId="1" type="noConversion"/>
  </si>
  <si>
    <t>IBM</t>
    <phoneticPr fontId="1" type="noConversion"/>
  </si>
  <si>
    <t>NOREDIRECT</t>
    <phoneticPr fontId="1" type="noConversion"/>
  </si>
  <si>
    <t>读取inp文件中每一行的字符串并写入tempz3y2x1.inp中</t>
    <phoneticPr fontId="1" type="noConversion"/>
  </si>
  <si>
    <t>从tempz3y2x1.inp中读取字符串的工作字符串</t>
    <phoneticPr fontId="1" type="noConversion"/>
  </si>
  <si>
    <t>输入文件中第一行输出目的地址出现的位置，通常没用</t>
    <phoneticPr fontId="1" type="noConversion"/>
  </si>
  <si>
    <t>/filenam2/组下全局变量#9，输出目录，通常没用</t>
    <phoneticPr fontId="1" type="noConversion"/>
  </si>
  <si>
    <t>ASN_GRD</t>
    <phoneticPr fontId="1" type="noConversion"/>
  </si>
  <si>
    <t>ASN_P3D</t>
    <phoneticPr fontId="1" type="noConversion"/>
  </si>
  <si>
    <t>/filenam/组下全局变量#19，值为'precfl3d.out'</t>
    <phoneticPr fontId="1" type="noConversion"/>
  </si>
  <si>
    <t>unit</t>
    <phoneticPr fontId="3" type="noConversion"/>
  </si>
  <si>
    <t xml:space="preserve"> Input binary grid file.</t>
  </si>
  <si>
    <t xml:space="preserve"> Input/output file containing binary restart data.</t>
  </si>
  <si>
    <t xml:space="preserve"> Output binary grid file for PLOT3D.</t>
  </si>
  <si>
    <t xml:space="preserve"> Output binary dependent variable file for PLOT3D.</t>
  </si>
  <si>
    <t xml:space="preserve"> Parameter files</t>
  </si>
  <si>
    <t>fort.9, aux. file for dynamic patching</t>
    <phoneticPr fontId="3" type="noConversion"/>
  </si>
  <si>
    <t>baldwin-lomax output (e.g. "cfl3d.blomax")</t>
  </si>
  <si>
    <t xml:space="preserve"> Secondary output file (programmer's output).</t>
  </si>
  <si>
    <t xml:space="preserve"> Output file for flowfield printing.</t>
  </si>
  <si>
    <t xml:space="preserve"> Output file of unsteady pressure coeffs (dynamic grids only).</t>
    <phoneticPr fontId="3" type="noConversion"/>
  </si>
  <si>
    <t xml:space="preserve"> Input file for overlapped grid information,</t>
  </si>
  <si>
    <t xml:space="preserve"> Input file for patched grid information.</t>
  </si>
  <si>
    <t>cfl3d.subit_res</t>
  </si>
  <si>
    <t>cfl3d.subit_turres</t>
  </si>
  <si>
    <t>cfl3d.dynamic_patch</t>
  </si>
  <si>
    <t>reserved for reading in bc data via the 2000 series of boundary conditions</t>
    <phoneticPr fontId="3" type="noConversion"/>
  </si>
  <si>
    <t>cfl3d.alpha</t>
  </si>
  <si>
    <t>28-31</t>
    <phoneticPr fontId="3" type="noConversion"/>
  </si>
  <si>
    <t>(opened in subroutine yplusout only if ifunc is set &gt; 0 in that subroutine)</t>
    <phoneticPr fontId="3" type="noConversion"/>
  </si>
  <si>
    <t>tempz3y2x1.inp (copy of input file, deleted at normal termination)</t>
    <phoneticPr fontId="3" type="noConversion"/>
  </si>
  <si>
    <t>aesurf.dat</t>
  </si>
  <si>
    <t>genforce.dat</t>
  </si>
  <si>
    <t>newsurf.p3d</t>
  </si>
  <si>
    <t>precfl3d.out</t>
  </si>
  <si>
    <t>movie_2d.g</t>
  </si>
  <si>
    <t>clcd.bin</t>
  </si>
  <si>
    <t>subit.res</t>
  </si>
  <si>
    <t>subit_r</t>
  </si>
  <si>
    <t>/filenam/组下全局变量#18，值一开始为'precfl3d.error'，之后为'cfl3d.error'</t>
    <phoneticPr fontId="1" type="noConversion"/>
  </si>
  <si>
    <t>/cgns/组下全局变量#1，网格格式，1是cgns格式，0是cfl3d标准格式</t>
    <phoneticPr fontId="1" type="noConversion"/>
  </si>
  <si>
    <t>ibufdim0</t>
    <phoneticPr fontId="1" type="noConversion"/>
  </si>
  <si>
    <t>复制ibufdim的值</t>
    <phoneticPr fontId="1" type="noConversion"/>
  </si>
  <si>
    <t>nbuf0</t>
    <phoneticPr fontId="1" type="noConversion"/>
  </si>
  <si>
    <t>复制nbuf的值</t>
    <phoneticPr fontId="1" type="noConversion"/>
  </si>
  <si>
    <t>mxbcfil0</t>
    <phoneticPr fontId="1" type="noConversion"/>
  </si>
  <si>
    <t>复制mxbcfil的值</t>
    <phoneticPr fontId="1" type="noConversion"/>
  </si>
  <si>
    <t>整形变量</t>
    <phoneticPr fontId="1" type="noConversion"/>
  </si>
  <si>
    <t>iunit11</t>
    <phoneticPr fontId="1" type="noConversion"/>
  </si>
  <si>
    <t>一维实型数组</t>
    <phoneticPr fontId="1" type="noConversion"/>
  </si>
  <si>
    <t>ititr</t>
    <phoneticPr fontId="1" type="noConversion"/>
  </si>
  <si>
    <t>如果title行被读取，返回1，否则为0</t>
    <phoneticPr fontId="1" type="noConversion"/>
  </si>
  <si>
    <t>nbuf(值为4)</t>
    <phoneticPr fontId="1" type="noConversion"/>
  </si>
  <si>
    <t>isthere</t>
    <phoneticPr fontId="1" type="noConversion"/>
  </si>
  <si>
    <t>逻辑变量</t>
    <phoneticPr fontId="1" type="noConversion"/>
  </si>
  <si>
    <t>realval</t>
    <phoneticPr fontId="1" type="noConversion"/>
  </si>
  <si>
    <t>time</t>
    <phoneticPr fontId="1" type="noConversion"/>
  </si>
  <si>
    <t>cfltau</t>
    <phoneticPr fontId="1" type="noConversion"/>
  </si>
  <si>
    <t>ntstep</t>
    <phoneticPr fontId="1" type="noConversion"/>
  </si>
  <si>
    <t>ita</t>
    <phoneticPr fontId="1" type="noConversion"/>
  </si>
  <si>
    <t>iunst</t>
    <phoneticPr fontId="1" type="noConversion"/>
  </si>
  <si>
    <t>cfltau0</t>
    <phoneticPr fontId="1" type="noConversion"/>
  </si>
  <si>
    <t>cfltauMax</t>
    <phoneticPr fontId="1" type="noConversion"/>
  </si>
  <si>
    <t>实型变量</t>
    <phoneticPr fontId="1" type="noConversion"/>
  </si>
  <si>
    <t>实型变量</t>
    <phoneticPr fontId="1" type="noConversion"/>
  </si>
  <si>
    <t>整型变量</t>
    <phoneticPr fontId="1" type="noConversion"/>
  </si>
  <si>
    <t>/unst/组下全局变量#1，</t>
    <phoneticPr fontId="1" type="noConversion"/>
  </si>
  <si>
    <t>/unst/组下全局变量#2，</t>
  </si>
  <si>
    <t>/unst/组下全局变量#3，</t>
  </si>
  <si>
    <t>/unst/组下全局变量#4，</t>
  </si>
  <si>
    <t>/unst/组下全局变量#5，</t>
  </si>
  <si>
    <t>/unst/组下全局变量#6，</t>
  </si>
  <si>
    <t>/unst/组下全局变量#7，</t>
  </si>
  <si>
    <t>cdes</t>
    <phoneticPr fontId="1" type="noConversion"/>
  </si>
  <si>
    <t>ides</t>
    <phoneticPr fontId="1" type="noConversion"/>
  </si>
  <si>
    <t>cddes</t>
    <phoneticPr fontId="1" type="noConversion"/>
  </si>
  <si>
    <t>实型变量</t>
    <phoneticPr fontId="1" type="noConversion"/>
  </si>
  <si>
    <t>/des/组下全局变量#1，</t>
    <phoneticPr fontId="1" type="noConversion"/>
  </si>
  <si>
    <t>inpstr</t>
    <phoneticPr fontId="1" type="noConversion"/>
  </si>
  <si>
    <t>npos</t>
    <phoneticPr fontId="1" type="noConversion"/>
  </si>
  <si>
    <t>lc1</t>
    <phoneticPr fontId="1" type="noConversion"/>
  </si>
  <si>
    <t>lc2</t>
    <phoneticPr fontId="1" type="noConversion"/>
  </si>
  <si>
    <t>lcl</t>
    <phoneticPr fontId="1" type="noConversion"/>
  </si>
  <si>
    <t>iflg</t>
    <phoneticPr fontId="1" type="noConversion"/>
  </si>
  <si>
    <t>整型变量</t>
    <phoneticPr fontId="1" type="noConversion"/>
  </si>
  <si>
    <t>整型变量</t>
    <phoneticPr fontId="1" type="noConversion"/>
  </si>
  <si>
    <t>整型变量</t>
    <phoneticPr fontId="1" type="noConversion"/>
  </si>
  <si>
    <t>输入的字符串</t>
    <phoneticPr fontId="1" type="noConversion"/>
  </si>
  <si>
    <t>作为输出时，是本次寻找的子字符串的最后一列，再次被调用时则表示上次寻找的子字符串的最后一列</t>
    <phoneticPr fontId="1" type="noConversion"/>
  </si>
  <si>
    <t>寻找子字符串的第一列位置</t>
    <phoneticPr fontId="1" type="noConversion"/>
  </si>
  <si>
    <t>在输入的lc2之后开始寻找要找的子字符串（由空格隔开的”单词",下同）的位置</t>
    <phoneticPr fontId="1" type="noConversion"/>
  </si>
  <si>
    <t>该字符串最后一个子字符串最后一列（其实就是减掉后空格的字符串长度）</t>
    <phoneticPr fontId="1" type="noConversion"/>
  </si>
  <si>
    <t>取1，则表示找由lc2指示的位置往后（也就是上一次调用找到的子字符串往后）的下一个子字符串的首末位置；取-1则是找lcl</t>
    <phoneticPr fontId="1" type="noConversion"/>
  </si>
  <si>
    <t>所有关键词</t>
    <phoneticPr fontId="1" type="noConversion"/>
  </si>
  <si>
    <t>为方便多核并行时文件输出问题而设置的缓冲数组，有4列(nbuf)，ibuf=1为主输出，对应文件号11；ibuf=2为动态搭接aux.文件，对应文件号9；ibuf=3为baldwin-lomax模型相关，对应文件号14；ibuf=4为动态搭接输出文件，对应文件号25</t>
    <phoneticPr fontId="1" type="noConversion"/>
  </si>
  <si>
    <t>imode</t>
    <phoneticPr fontId="1" type="noConversion"/>
  </si>
  <si>
    <t>mwork</t>
    <phoneticPr fontId="1" type="noConversion"/>
  </si>
  <si>
    <t>值为99，作为打开precfl3d.error和cfl3d.error的代号</t>
    <phoneticPr fontId="1" type="noConversion"/>
  </si>
  <si>
    <t>lwrk</t>
    <phoneticPr fontId="1" type="noConversion"/>
  </si>
  <si>
    <t>可分配整型数组</t>
    <phoneticPr fontId="1" type="noConversion"/>
  </si>
  <si>
    <t>mblk2nd</t>
    <phoneticPr fontId="1" type="noConversion"/>
  </si>
  <si>
    <t>maxbl</t>
    <phoneticPr fontId="1" type="noConversion"/>
  </si>
  <si>
    <t>lw</t>
    <phoneticPr fontId="1" type="noConversion"/>
  </si>
  <si>
    <t>lw2</t>
    <phoneticPr fontId="1" type="noConversion"/>
  </si>
  <si>
    <t>nblg</t>
    <phoneticPr fontId="1" type="noConversion"/>
  </si>
  <si>
    <t>(maxgr)</t>
    <phoneticPr fontId="1" type="noConversion"/>
  </si>
  <si>
    <t>第i个数据表示第i个网格的最密一层网格的块的编号</t>
    <phoneticPr fontId="1" type="noConversion"/>
  </si>
  <si>
    <t>ibcinfo</t>
    <phoneticPr fontId="1" type="noConversion"/>
  </si>
  <si>
    <t>jbcinfo</t>
    <phoneticPr fontId="1" type="noConversion"/>
  </si>
  <si>
    <t>kbcinfo</t>
    <phoneticPr fontId="1" type="noConversion"/>
  </si>
  <si>
    <t>(maxbl,maxseg,7,2)</t>
    <phoneticPr fontId="1" type="noConversion"/>
  </si>
  <si>
    <t>同上</t>
    <phoneticPr fontId="1" type="noConversion"/>
  </si>
  <si>
    <t>同上</t>
    <phoneticPr fontId="1" type="noConversion"/>
  </si>
  <si>
    <t>iviscg</t>
    <phoneticPr fontId="1" type="noConversion"/>
  </si>
  <si>
    <t>(maxbl,3)</t>
    <phoneticPr fontId="1" type="noConversion"/>
  </si>
  <si>
    <t>igridg</t>
    <phoneticPr fontId="1" type="noConversion"/>
  </si>
  <si>
    <t>levelg</t>
    <phoneticPr fontId="1" type="noConversion"/>
  </si>
  <si>
    <t>(maxbl)</t>
    <phoneticPr fontId="1" type="noConversion"/>
  </si>
  <si>
    <t>某个block对应的grid</t>
    <phoneticPr fontId="1" type="noConversion"/>
  </si>
  <si>
    <t>bcvali</t>
    <phoneticPr fontId="1" type="noConversion"/>
  </si>
  <si>
    <t>bcvalj</t>
    <phoneticPr fontId="1" type="noConversion"/>
  </si>
  <si>
    <t>bcvalk</t>
    <phoneticPr fontId="1" type="noConversion"/>
  </si>
  <si>
    <t>某个块block，第几个边界segmet，第几个额外信息，第四个指标为1或2，表示是j0还是jdim</t>
    <phoneticPr fontId="1" type="noConversion"/>
  </si>
  <si>
    <t>某个块block，第几个边界segmet，第几个额外信息，第四个指标为1或2，表示是k0还是kdim</t>
    <phoneticPr fontId="1" type="noConversion"/>
  </si>
  <si>
    <t>(maxbl,maxseg.12,2)</t>
    <phoneticPr fontId="1" type="noConversion"/>
  </si>
  <si>
    <t>(maxbl,maxseg.12,2)</t>
    <phoneticPr fontId="1" type="noConversion"/>
  </si>
  <si>
    <t>(maxbl,maxseg.12,2)</t>
    <phoneticPr fontId="1" type="noConversion"/>
  </si>
  <si>
    <t>某个块block，第几个边界segmet，第几个额外信息（最大为12），第四个指标为1或2，表示是i0还是idim</t>
    <phoneticPr fontId="1" type="noConversion"/>
  </si>
  <si>
    <t>lglobal</t>
    <phoneticPr fontId="1" type="noConversion"/>
  </si>
  <si>
    <t>nstart</t>
    <phoneticPr fontId="1" type="noConversion"/>
  </si>
  <si>
    <t>存储数组w中的第一个位置（每个块之间相互承接）</t>
    <phoneticPr fontId="1" type="noConversion"/>
  </si>
  <si>
    <t>数值为2000，是一个文件中120字节的字符串的最大数量，即一个文件最大为240000Bytes（不确定，原文叙述为the max number of 120 character lines that can be stored in the file）数组bou第一维的变量数</t>
    <phoneticPr fontId="1" type="noConversion"/>
  </si>
  <si>
    <t>cfl3d子程序变量</t>
    <phoneticPr fontId="1" type="noConversion"/>
  </si>
  <si>
    <t>mworki</t>
    <phoneticPr fontId="1" type="noConversion"/>
  </si>
  <si>
    <t>nplots</t>
  </si>
  <si>
    <t xml:space="preserve"> maximum number of data sets to output via PLOT3D or print options</t>
    <phoneticPr fontId="1" type="noConversion"/>
  </si>
  <si>
    <t>inp文件中的nplot3d</t>
    <phoneticPr fontId="1" type="noConversion"/>
  </si>
  <si>
    <t>minnode</t>
    <phoneticPr fontId="1" type="noConversion"/>
  </si>
  <si>
    <t>并行节点数-1</t>
    <phoneticPr fontId="1" type="noConversion"/>
  </si>
  <si>
    <t>iitot</t>
    <phoneticPr fontId="1" type="noConversion"/>
  </si>
  <si>
    <t>inp文件的读取</t>
    <phoneticPr fontId="1" type="noConversion"/>
  </si>
  <si>
    <t>intmax</t>
    <phoneticPr fontId="1" type="noConversion"/>
  </si>
  <si>
    <t>在嵌套的时候=10360（某个Case）</t>
    <phoneticPr fontId="1" type="noConversion"/>
  </si>
  <si>
    <t>在搭接的时候=96（某个Case）</t>
    <phoneticPr fontId="1" type="noConversion"/>
  </si>
  <si>
    <t>maxx</t>
  </si>
  <si>
    <t>maximum dimension of array used to store generalized  coordinate data used in interpolations</t>
    <phoneticPr fontId="1" type="noConversion"/>
  </si>
  <si>
    <t>mxbl</t>
  </si>
  <si>
    <t>maximum number of 1-1 interfaces (including coarser blocks!)</t>
  </si>
  <si>
    <t>nsub</t>
  </si>
  <si>
    <t>在搭接时maximum number of blocks a single patch face may be interpolated from</t>
    <phoneticPr fontId="1" type="noConversion"/>
  </si>
  <si>
    <t>3（cx生成网格）</t>
    <phoneticPr fontId="1" type="noConversion"/>
  </si>
  <si>
    <t>ibcprd</t>
    <phoneticPr fontId="1" type="noConversion"/>
  </si>
  <si>
    <t>lbcemb</t>
    <phoneticPr fontId="1" type="noConversion"/>
  </si>
  <si>
    <t>maxbl</t>
    <phoneticPr fontId="1" type="noConversion"/>
  </si>
  <si>
    <t>maxgr</t>
    <phoneticPr fontId="1" type="noConversion"/>
  </si>
  <si>
    <t>网格有多少grid（块）</t>
    <phoneticPr fontId="1" type="noConversion"/>
  </si>
  <si>
    <t>maxseg</t>
    <phoneticPr fontId="1" type="noConversion"/>
  </si>
  <si>
    <t>计数</t>
    <phoneticPr fontId="1" type="noConversion"/>
  </si>
  <si>
    <t>maxcs</t>
    <phoneticPr fontId="1" type="noConversion"/>
  </si>
  <si>
    <t>3*n+1个NCS</t>
    <phoneticPr fontId="1" type="noConversion"/>
  </si>
  <si>
    <t>intmx</t>
    <phoneticPr fontId="1" type="noConversion"/>
  </si>
  <si>
    <t>计数</t>
    <phoneticPr fontId="1" type="noConversion"/>
  </si>
  <si>
    <t>在搭接(patch.F)中用到maximum number of block interpolations</t>
    <phoneticPr fontId="1" type="noConversion"/>
  </si>
  <si>
    <t>mxxe</t>
    <phoneticPr fontId="1" type="noConversion"/>
  </si>
  <si>
    <t>在搭接(patch.F)中用到size of 1-d array used to store interpolation coefficients for all patch interfaces, including those on coarser blocks</t>
    <phoneticPr fontId="1" type="noConversion"/>
  </si>
  <si>
    <t>在搭接(patch.F)中用到maximum dimension of any block face involved in a patch</t>
    <phoneticPr fontId="1" type="noConversion"/>
  </si>
  <si>
    <t>mptch</t>
    <phoneticPr fontId="1" type="noConversion"/>
  </si>
  <si>
    <t>msub1</t>
  </si>
  <si>
    <t>在搭接(patch.F)中用到maximum number of blocks a single patch face may be  interpolated from</t>
    <phoneticPr fontId="1" type="noConversion"/>
  </si>
  <si>
    <t>ibufdim</t>
  </si>
  <si>
    <t>nbuf</t>
    <phoneticPr fontId="1" type="noConversion"/>
  </si>
  <si>
    <t>支持4个文件的输出（不用管）</t>
    <phoneticPr fontId="1" type="noConversion"/>
  </si>
  <si>
    <t>cfl3d.out输出（数据量）</t>
    <phoneticPr fontId="1" type="noConversion"/>
  </si>
  <si>
    <t>maximum number of bc file names for 2000 series bc's  i.e. up to mxbcfil bc files may be specified in the    cfl3d input deck.</t>
    <phoneticPr fontId="1" type="noConversion"/>
  </si>
  <si>
    <t>mxbfil</t>
    <phoneticPr fontId="1" type="noConversion"/>
  </si>
  <si>
    <t>ntr</t>
    <phoneticPr fontId="1" type="noConversion"/>
  </si>
  <si>
    <t>nslave</t>
    <phoneticPr fontId="1" type="noConversion"/>
  </si>
  <si>
    <t>maxsegdg</t>
    <phoneticPr fontId="1" type="noConversion"/>
  </si>
  <si>
    <t>3(某个Case)</t>
    <phoneticPr fontId="1" type="noConversion"/>
  </si>
  <si>
    <t>n_clcd</t>
    <phoneticPr fontId="1" type="noConversion"/>
  </si>
  <si>
    <t>有了coarse_movie.inp以后再定义的</t>
    <phoneticPr fontId="1" type="noConversion"/>
  </si>
  <si>
    <t>nblocks_clcd</t>
    <phoneticPr fontId="1" type="noConversion"/>
  </si>
  <si>
    <t>有了clcd.inp以后再定义的</t>
    <phoneticPr fontId="1" type="noConversion"/>
  </si>
  <si>
    <t>blocks_clcd</t>
    <phoneticPr fontId="1" type="noConversion"/>
  </si>
  <si>
    <t>I,j,k方向maximum number of segments on a boundary</t>
    <phoneticPr fontId="1" type="noConversion"/>
  </si>
  <si>
    <t>ncyctot</t>
  </si>
  <si>
    <t>记录迭代步数</t>
    <phoneticPr fontId="1" type="noConversion"/>
  </si>
  <si>
    <t>nblock</t>
    <phoneticPr fontId="1" type="noConversion"/>
  </si>
  <si>
    <t>nnodes</t>
    <phoneticPr fontId="1" type="noConversion"/>
  </si>
  <si>
    <t>mpi启动的节点个数</t>
    <phoneticPr fontId="1" type="noConversion"/>
  </si>
  <si>
    <t>调用子程序pointer</t>
    <phoneticPr fontId="1" type="noConversion"/>
  </si>
  <si>
    <t>maxl</t>
    <phoneticPr fontId="1" type="noConversion"/>
  </si>
  <si>
    <t>为2</t>
    <phoneticPr fontId="1" type="noConversion"/>
  </si>
  <si>
    <t>两层多重网格level of finest grids</t>
    <phoneticPr fontId="1" type="noConversion"/>
  </si>
  <si>
    <t>iunst</t>
    <phoneticPr fontId="1" type="noConversion"/>
  </si>
  <si>
    <t xml:space="preserve">   = 0  steady grid (defaults to 0 if dt&lt;0</t>
    <phoneticPr fontId="1" type="noConversion"/>
  </si>
  <si>
    <t>lw2是另外的一些参数（例如网格点数，层流区，湍流模式等）</t>
  </si>
  <si>
    <t>igeom_img</t>
    <phoneticPr fontId="1" type="noConversion"/>
  </si>
  <si>
    <t>flag to read complex-valued grid</t>
    <phoneticPr fontId="1" type="noConversion"/>
  </si>
  <si>
    <t>lead</t>
    <phoneticPr fontId="1" type="noConversion"/>
  </si>
  <si>
    <t>程序名</t>
    <phoneticPr fontId="1" type="noConversion"/>
  </si>
  <si>
    <t>功能</t>
    <phoneticPr fontId="1" type="noConversion"/>
  </si>
  <si>
    <t>ndum</t>
    <phoneticPr fontId="1" type="noConversion"/>
  </si>
  <si>
    <t>plot3d的网格的第一行，表示原始（最密）网格有多少个块（应该等于ngrid）</t>
    <phoneticPr fontId="1" type="noConversion"/>
  </si>
  <si>
    <t>rp3d.F</t>
    <phoneticPr fontId="1" type="noConversion"/>
  </si>
  <si>
    <t>读网格</t>
    <phoneticPr fontId="1" type="noConversion"/>
  </si>
  <si>
    <t>w(lx)</t>
    <phoneticPr fontId="1" type="noConversion"/>
  </si>
  <si>
    <t>w(ly)</t>
    <phoneticPr fontId="1" type="noConversion"/>
  </si>
  <si>
    <t>w(lz)</t>
    <phoneticPr fontId="1" type="noConversion"/>
  </si>
  <si>
    <t>lw(10, nbl)</t>
    <phoneticPr fontId="1" type="noConversion"/>
  </si>
  <si>
    <t>lw(11, nbl)</t>
    <phoneticPr fontId="1" type="noConversion"/>
  </si>
  <si>
    <t>lw(12, nbl)</t>
    <phoneticPr fontId="1" type="noConversion"/>
  </si>
  <si>
    <t>网格x(I,j,k)第一个</t>
    <phoneticPr fontId="1" type="noConversion"/>
  </si>
  <si>
    <t>网格y(I,j,k)第一个</t>
    <phoneticPr fontId="1" type="noConversion"/>
  </si>
  <si>
    <t>igrid</t>
    <phoneticPr fontId="1" type="noConversion"/>
  </si>
  <si>
    <t>nbl</t>
    <phoneticPr fontId="1" type="noConversion"/>
  </si>
  <si>
    <t>包含了粗网格后的编号 igrid=1（nbl=1、nbl=2、nbl=3） igrid=2（nbl=4、nbl=5、nbl=6）</t>
    <phoneticPr fontId="1" type="noConversion"/>
  </si>
  <si>
    <t>与inp中设置的相同 igrid=1（nbl=1、nbl=2、nbl=3） igrid=2（nbl=4、nbl=5、nbl=7）</t>
    <phoneticPr fontId="1" type="noConversion"/>
  </si>
  <si>
    <t>t(izz,1)</t>
    <phoneticPr fontId="1" type="noConversion"/>
  </si>
  <si>
    <r>
      <t>找到igrid对应的原始网格（最密网格）的block编号，并确定该block在w数组中的位置（例如网格的lx, ly, lz），</t>
    </r>
    <r>
      <rPr>
        <sz val="11"/>
        <color rgb="FFFF0000"/>
        <rFont val="Calibri"/>
        <family val="3"/>
        <charset val="134"/>
        <scheme val="minor"/>
      </rPr>
      <t>赋值给公共变量</t>
    </r>
    <phoneticPr fontId="1" type="noConversion"/>
  </si>
  <si>
    <t>nbci0(nbl)</t>
    <phoneticPr fontId="1" type="noConversion"/>
  </si>
  <si>
    <t>第nbl个块上i0面segment数量</t>
    <phoneticPr fontId="1" type="noConversion"/>
  </si>
  <si>
    <t>mdim</t>
    <phoneticPr fontId="1" type="noConversion"/>
  </si>
  <si>
    <t>j方向有多少个网格点</t>
    <phoneticPr fontId="1" type="noConversion"/>
  </si>
  <si>
    <t>ndim</t>
    <phoneticPr fontId="1" type="noConversion"/>
  </si>
  <si>
    <t>k方向有多少个网格点</t>
    <phoneticPr fontId="1" type="noConversion"/>
  </si>
  <si>
    <t>nseg</t>
    <phoneticPr fontId="1" type="noConversion"/>
  </si>
  <si>
    <t>控制循环，第nbl块有多少个segment</t>
    <phoneticPr fontId="1" type="noConversion"/>
  </si>
  <si>
    <t>lwdat(nbl,nseg,1-6)</t>
    <phoneticPr fontId="1" type="noConversion"/>
  </si>
  <si>
    <t>lwdat further subdivides the pointers starting at lw(42,nbl)----bcdataj;第三个指标1-6表示j0-idim</t>
    <phoneticPr fontId="1" type="noConversion"/>
  </si>
  <si>
    <t>xit / tursav</t>
    <phoneticPr fontId="1" type="noConversion"/>
  </si>
  <si>
    <t>湍流模式中的系数</t>
    <phoneticPr fontId="1" type="noConversion"/>
  </si>
  <si>
    <t>lw(19,nbl)</t>
    <phoneticPr fontId="1" type="noConversion"/>
  </si>
  <si>
    <t>qj0(kdim,idim-1,5,4)</t>
    <phoneticPr fontId="1" type="noConversion"/>
  </si>
  <si>
    <t>qk0(jdim,idim-1,5,4)</t>
    <phoneticPr fontId="1" type="noConversion"/>
  </si>
  <si>
    <t>flow variables at k-boundary</t>
    <phoneticPr fontId="1" type="noConversion"/>
  </si>
  <si>
    <t>qi0(jdim,kdim,5,4)</t>
    <phoneticPr fontId="1" type="noConversion"/>
  </si>
  <si>
    <t>qiv(5)</t>
    <phoneticPr fontId="1" type="noConversion"/>
  </si>
  <si>
    <t>common</t>
    <phoneticPr fontId="1" type="noConversion"/>
  </si>
  <si>
    <t>保存初始流场信息：qiv(0)=rho0, qiv(1)=u0…,qiv(5)=p0</t>
    <phoneticPr fontId="1" type="noConversion"/>
  </si>
  <si>
    <t>tur10</t>
    <phoneticPr fontId="1" type="noConversion"/>
  </si>
  <si>
    <t>nummem</t>
    <phoneticPr fontId="1" type="noConversion"/>
  </si>
  <si>
    <t>就是湍流模式为几个模式方程就为几</t>
  </si>
  <si>
    <t>ivmx</t>
  </si>
  <si>
    <t>ivmax=30（三方程转捩模式）  ivmx==40（四方程转捩模式）  nummem=4   ivmx==72（雷诺应力模式）nummem=kws_get_nummem()</t>
    <phoneticPr fontId="1" type="noConversion"/>
  </si>
  <si>
    <t xml:space="preserve">lglobal </t>
    <phoneticPr fontId="1" type="noConversion"/>
  </si>
  <si>
    <t>level of finest global grids多少层网格数</t>
    <phoneticPr fontId="1" type="noConversion"/>
  </si>
  <si>
    <t>cfl3d中边界条件的数据保存在qj0,qk0,qi0中</t>
    <phoneticPr fontId="1" type="noConversion"/>
  </si>
  <si>
    <t>fnu</t>
    <phoneticPr fontId="1" type="noConversion"/>
  </si>
  <si>
    <t>q(j,k,I,1)</t>
    <phoneticPr fontId="1" type="noConversion"/>
  </si>
  <si>
    <t>密度rou</t>
    <phoneticPr fontId="1" type="noConversion"/>
  </si>
  <si>
    <t>velterm</t>
    <phoneticPr fontId="1" type="noConversion"/>
  </si>
  <si>
    <t>偏ui偏xj的平方</t>
    <phoneticPr fontId="1" type="noConversion"/>
  </si>
  <si>
    <t>si,sj,sk</t>
    <phoneticPr fontId="1" type="noConversion"/>
  </si>
  <si>
    <t>计算单元交界面面积以及在各个方向上的投影</t>
    <phoneticPr fontId="1" type="noConversion"/>
  </si>
  <si>
    <t>q</t>
    <phoneticPr fontId="1" type="noConversion"/>
  </si>
  <si>
    <t>原始变量(rho,u,v,w,p)</t>
    <phoneticPr fontId="1" type="noConversion"/>
  </si>
  <si>
    <t>c     i_turbprod_kterm is used to determine whether 2/3*rho*k term</t>
  </si>
  <si>
    <t>c     gets subtracted from turbulence production in ivisc=6,7 models</t>
  </si>
  <si>
    <t xml:space="preserve">c     (only does anything if ivisc=6 or 7, ikoprod=1, and </t>
  </si>
  <si>
    <t>c     i_turbprod_kterm=1)</t>
  </si>
  <si>
    <t>c     default=0 (term not included)</t>
  </si>
  <si>
    <t>i_turbprod_kterm</t>
    <phoneticPr fontId="1" type="noConversion"/>
  </si>
  <si>
    <t>vor</t>
    <phoneticPr fontId="1" type="noConversion"/>
  </si>
  <si>
    <t>vorticity</t>
    <phoneticPr fontId="1" type="noConversion"/>
  </si>
  <si>
    <t>turre</t>
    <phoneticPr fontId="1" type="noConversion"/>
  </si>
  <si>
    <t>smin</t>
    <phoneticPr fontId="1" type="noConversion"/>
  </si>
  <si>
    <t>minimum distance function, in (j,k,i) order
smin - minimum distance to any wall - set negative if laminar region!</t>
    <phoneticPr fontId="1" type="noConversion"/>
  </si>
  <si>
    <t>blend</t>
    <phoneticPr fontId="1" type="noConversion"/>
  </si>
  <si>
    <t>blending term for 2-layer models(just SST right now)=1</t>
    <phoneticPr fontId="1" type="noConversion"/>
  </si>
  <si>
    <t>betax</t>
    <phoneticPr fontId="1" type="noConversion"/>
  </si>
  <si>
    <t>就是beta</t>
    <phoneticPr fontId="1" type="noConversion"/>
  </si>
  <si>
    <t>工作数组,2 turb quantities两方程中k与epsilon
turre(1)为w；turre(2)为k</t>
    <phoneticPr fontId="1" type="noConversion"/>
  </si>
  <si>
    <t>damp1</t>
    <phoneticPr fontId="1" type="noConversion"/>
  </si>
  <si>
    <t>CD= cross derivative term for SST and EASM k-o model见cfl3d amnual P283</t>
    <phoneticPr fontId="1" type="noConversion"/>
  </si>
  <si>
    <t>cmuc</t>
    <phoneticPr fontId="1" type="noConversion"/>
  </si>
  <si>
    <t>by, by2</t>
    <phoneticPr fontId="1" type="noConversion"/>
  </si>
  <si>
    <t>cy, cy2</t>
    <phoneticPr fontId="1" type="noConversion"/>
  </si>
  <si>
    <t>dy, cy2</t>
    <phoneticPr fontId="1" type="noConversion"/>
  </si>
  <si>
    <t>iover</t>
    <phoneticPr fontId="1" type="noConversion"/>
  </si>
  <si>
    <t>overset gridding parameter(=1 or 0)</t>
    <phoneticPr fontId="1" type="noConversion"/>
  </si>
  <si>
    <t>zksav(i,j,k,1/2)</t>
    <phoneticPr fontId="1" type="noConversion"/>
  </si>
  <si>
    <t>ifunc</t>
    <phoneticPr fontId="1" type="noConversion"/>
  </si>
  <si>
    <t>ifunc=0-------plot3d q file
ifunc&lt;0-------可输出涡粘性、Cp等值</t>
    <phoneticPr fontId="1" type="noConversion"/>
  </si>
  <si>
    <t>iunst</t>
    <phoneticPr fontId="1" type="noConversion"/>
  </si>
  <si>
    <t>1 or 0</t>
    <phoneticPr fontId="1" type="noConversion"/>
  </si>
  <si>
    <t>iunst=0（网格不动）-----icall1=1
iunst=1----------------icall1=0</t>
    <phoneticPr fontId="1" type="noConversion"/>
  </si>
  <si>
    <t>ux(1-9)</t>
    <phoneticPr fontId="1" type="noConversion"/>
  </si>
  <si>
    <t>mwork</t>
    <phoneticPr fontId="1" type="noConversion"/>
  </si>
  <si>
    <t>计数</t>
    <phoneticPr fontId="1" type="noConversion"/>
  </si>
  <si>
    <t>用于分配work数组的大小</t>
    <phoneticPr fontId="1" type="noConversion"/>
  </si>
  <si>
    <t>mworki</t>
    <phoneticPr fontId="1" type="noConversion"/>
  </si>
  <si>
    <t>用于分配iwork数组的大小</t>
    <phoneticPr fontId="1" type="noConversion"/>
  </si>
  <si>
    <t>计数</t>
    <phoneticPr fontId="1" type="noConversion"/>
  </si>
  <si>
    <t>inp文件中的nplot3d</t>
    <phoneticPr fontId="1" type="noConversion"/>
  </si>
  <si>
    <t xml:space="preserve"> maximum number of data sets to output via PLOT3D or print options</t>
    <phoneticPr fontId="1" type="noConversion"/>
  </si>
  <si>
    <t>minnode</t>
    <phoneticPr fontId="1" type="noConversion"/>
  </si>
  <si>
    <t>计数</t>
    <phoneticPr fontId="1" type="noConversion"/>
  </si>
  <si>
    <t>并行节点数-1</t>
    <phoneticPr fontId="1" type="noConversion"/>
  </si>
  <si>
    <t>iitot</t>
    <phoneticPr fontId="1" type="noConversion"/>
  </si>
  <si>
    <t>在嵌套的时候=10360（某个Case）</t>
    <phoneticPr fontId="1" type="noConversion"/>
  </si>
  <si>
    <t>intmax</t>
    <phoneticPr fontId="1" type="noConversion"/>
  </si>
  <si>
    <t>在搭接的时候=96（某个Case）</t>
    <phoneticPr fontId="1" type="noConversion"/>
  </si>
  <si>
    <t>maximum dimension of array used to store generalized  coordinate data used in interpolations</t>
    <phoneticPr fontId="1" type="noConversion"/>
  </si>
  <si>
    <t>3（cx生成网格）</t>
    <phoneticPr fontId="1" type="noConversion"/>
  </si>
  <si>
    <t>在搭接时maximum number of blocks a single patch face may be interpolated from</t>
    <phoneticPr fontId="1" type="noConversion"/>
  </si>
  <si>
    <t>ibcprd</t>
    <phoneticPr fontId="1" type="noConversion"/>
  </si>
  <si>
    <t>lbcemb</t>
    <phoneticPr fontId="1" type="noConversion"/>
  </si>
  <si>
    <t>maxbl</t>
    <phoneticPr fontId="1" type="noConversion"/>
  </si>
  <si>
    <t>maxgr</t>
    <phoneticPr fontId="1" type="noConversion"/>
  </si>
  <si>
    <t>网格有多少grid（块）</t>
    <phoneticPr fontId="1" type="noConversion"/>
  </si>
  <si>
    <t>maxseg</t>
    <phoneticPr fontId="1" type="noConversion"/>
  </si>
  <si>
    <t>3(某个Case)</t>
    <phoneticPr fontId="1" type="noConversion"/>
  </si>
  <si>
    <t>I,j,k方向maximum number of segments on a boundary</t>
    <phoneticPr fontId="1" type="noConversion"/>
  </si>
  <si>
    <t>maxcs</t>
    <phoneticPr fontId="1" type="noConversion"/>
  </si>
  <si>
    <t>intmx</t>
    <phoneticPr fontId="1" type="noConversion"/>
  </si>
  <si>
    <t>计数</t>
    <phoneticPr fontId="1" type="noConversion"/>
  </si>
  <si>
    <t>在搭接(patch.F)中用到maximum number of block interpolations</t>
    <phoneticPr fontId="1" type="noConversion"/>
  </si>
  <si>
    <t>mxxe</t>
    <phoneticPr fontId="1" type="noConversion"/>
  </si>
  <si>
    <t>在搭接(patch.F)中用到size of 1-d array used to store interpolation coefficients for all patch interfaces, including those on coarser blocks</t>
    <phoneticPr fontId="1" type="noConversion"/>
  </si>
  <si>
    <t>mptch</t>
    <phoneticPr fontId="1" type="noConversion"/>
  </si>
  <si>
    <t>在搭接(patch.F)中用到maximum dimension of any block face involved in a patch</t>
    <phoneticPr fontId="1" type="noConversion"/>
  </si>
  <si>
    <t>在搭接(patch.F)中用到maximum number of blocks a single patch face may be  interpolated from</t>
    <phoneticPr fontId="1" type="noConversion"/>
  </si>
  <si>
    <t>cfl3d.out输出（数据量）</t>
    <phoneticPr fontId="1" type="noConversion"/>
  </si>
  <si>
    <t>nbuf</t>
    <phoneticPr fontId="1" type="noConversion"/>
  </si>
  <si>
    <t>支持4个文件的输出（不用管）</t>
    <phoneticPr fontId="1" type="noConversion"/>
  </si>
  <si>
    <t>mxbfil</t>
    <phoneticPr fontId="1" type="noConversion"/>
  </si>
  <si>
    <t>maximum number of bc file names for 2000 series bc's  i.e. up to mxbcfil bc files may be specified in the    cfl3d input deck.</t>
    <phoneticPr fontId="1" type="noConversion"/>
  </si>
  <si>
    <t>ntr</t>
    <phoneticPr fontId="1" type="noConversion"/>
  </si>
  <si>
    <t>记录迭代步数</t>
    <phoneticPr fontId="1" type="noConversion"/>
  </si>
  <si>
    <t>nslave</t>
    <phoneticPr fontId="1" type="noConversion"/>
  </si>
  <si>
    <t>maxsegdg</t>
    <phoneticPr fontId="1" type="noConversion"/>
  </si>
  <si>
    <t>bou</t>
    <phoneticPr fontId="1" type="noConversion"/>
  </si>
  <si>
    <t>二维字符串数组</t>
    <phoneticPr fontId="1" type="noConversion"/>
  </si>
  <si>
    <t>ibufdim,nbuf(2000,4)</t>
    <phoneticPr fontId="1" type="noConversion"/>
  </si>
  <si>
    <t>为方便多核并行时文件输出问题而设置的缓冲数组，有4列(nbuf)，ibuf=1为主输出，对应文件号11；ibuf=2为动态搭接aux.文件，对应文件号9；ibuf=3为baldwin-lomax模型相关，对应文件号14；ibuf=4为动态搭接输出文件，对应文件号25</t>
    <phoneticPr fontId="1" type="noConversion"/>
  </si>
  <si>
    <t>nou</t>
    <phoneticPr fontId="1" type="noConversion"/>
  </si>
  <si>
    <t>一维整型数组</t>
    <phoneticPr fontId="1" type="noConversion"/>
  </si>
  <si>
    <t>nbuf(值为4)</t>
    <phoneticPr fontId="1" type="noConversion"/>
  </si>
  <si>
    <t>n_clcd</t>
    <phoneticPr fontId="1" type="noConversion"/>
  </si>
  <si>
    <t>有了coarse_movie.inp以后再定义的</t>
    <phoneticPr fontId="1" type="noConversion"/>
  </si>
  <si>
    <t>nblocks_clcd</t>
    <phoneticPr fontId="1" type="noConversion"/>
  </si>
  <si>
    <t>有了clcd.inp以后再定义的</t>
    <phoneticPr fontId="1" type="noConversion"/>
  </si>
  <si>
    <t>blocks_clcd</t>
    <phoneticPr fontId="1" type="noConversion"/>
  </si>
  <si>
    <t>有了clcd.inp以后再定义的</t>
    <phoneticPr fontId="1" type="noConversion"/>
  </si>
  <si>
    <t>似乎和湍流模式的数组大小分配有关，一方程两方程用2，三四方程用3和4</t>
    <phoneticPr fontId="1" type="noConversion"/>
  </si>
  <si>
    <t>kode, mode</t>
    <phoneticPr fontId="1" type="noConversion"/>
  </si>
  <si>
    <t>不同的残差更新方式，在多重网格的不同层上更新方法不同</t>
    <phoneticPr fontId="1" type="noConversion"/>
  </si>
  <si>
    <t>1,0</t>
    <phoneticPr fontId="1" type="noConversion"/>
  </si>
  <si>
    <t>标准残差更新方式</t>
    <phoneticPr fontId="1" type="noConversion"/>
  </si>
  <si>
    <t>2,1</t>
    <phoneticPr fontId="1" type="noConversion"/>
  </si>
  <si>
    <t>第一步在更粗的一层网格上</t>
    <phoneticPr fontId="1" type="noConversion"/>
  </si>
  <si>
    <t>1,1</t>
    <phoneticPr fontId="1" type="noConversion"/>
  </si>
  <si>
    <t>接下来的一步在更粗的一层网格上</t>
    <phoneticPr fontId="1" type="noConversion"/>
  </si>
  <si>
    <t>mgwk</t>
    <phoneticPr fontId="1" type="noConversion"/>
  </si>
  <si>
    <t>整</t>
    <phoneticPr fontId="1" type="noConversion"/>
  </si>
  <si>
    <t>mgbl子程序中nstart的形参</t>
    <phoneticPr fontId="1" type="noConversion"/>
  </si>
  <si>
    <t>w</t>
    <phoneticPr fontId="1" type="noConversion"/>
  </si>
  <si>
    <t>igeom_img</t>
    <phoneticPr fontId="1" type="noConversion"/>
  </si>
  <si>
    <t>flag to read complex-valued grid</t>
    <phoneticPr fontId="1" type="noConversion"/>
  </si>
  <si>
    <t>ndum</t>
    <phoneticPr fontId="1" type="noConversion"/>
  </si>
  <si>
    <t>plot3d的网格的第一行，表示原始（最密）网格有多少个块（应该等于ngrid）</t>
    <phoneticPr fontId="1" type="noConversion"/>
  </si>
  <si>
    <t>rp3d.F</t>
    <phoneticPr fontId="1" type="noConversion"/>
  </si>
  <si>
    <t>读网格</t>
    <phoneticPr fontId="1" type="noConversion"/>
  </si>
  <si>
    <t>iflagg</t>
    <phoneticPr fontId="1" type="noConversion"/>
  </si>
  <si>
    <t>有四种取值：=0表示时间方向一阶精度，网格不动；=1表示时间方向二阶精度，网格不动；=2表示时间方向一阶精度，网格动；=3表示时间方向二阶精度，网格动</t>
    <phoneticPr fontId="1" type="noConversion"/>
  </si>
  <si>
    <t>lggl</t>
    <phoneticPr fontId="1" type="noConversion"/>
  </si>
  <si>
    <t>lggl=levt-levb-nembed+1</t>
    <phoneticPr fontId="1" type="noConversion"/>
  </si>
  <si>
    <t>所计算的iseq中多重网格循环时涉及到的层数（例如最密一层，则左式为3-1-0+1=3）</t>
    <phoneticPr fontId="1" type="noConversion"/>
  </si>
  <si>
    <t>nit</t>
    <phoneticPr fontId="1" type="noConversion"/>
  </si>
  <si>
    <t>nit=mit(level-levb+1,iseq)</t>
    <phoneticPr fontId="1" type="noConversion"/>
  </si>
  <si>
    <t>和input里的mit相等，一般都是1就行了</t>
    <phoneticPr fontId="1" type="noConversion"/>
  </si>
  <si>
    <t>resp</t>
    <phoneticPr fontId="1" type="noConversion"/>
  </si>
  <si>
    <t>clcd_total.dat中每个变量对应输出，特别是BLK（块编号）与IT（迭代步数）</t>
    <phoneticPr fontId="1" type="noConversion"/>
  </si>
  <si>
    <t>inpl3d</t>
    <phoneticPr fontId="1" type="noConversion"/>
  </si>
  <si>
    <t>isklton</t>
    <phoneticPr fontId="1" type="noConversion"/>
  </si>
  <si>
    <t>isklton=1/0 for verbose/minumal output during first timestep/multigrid</t>
    <phoneticPr fontId="1" type="noConversion"/>
  </si>
  <si>
    <t>af3f</t>
    <phoneticPr fontId="1" type="noConversion"/>
  </si>
  <si>
    <t>一般情况 i1=1, i2=idim, i3=1</t>
    <phoneticPr fontId="1" type="noConversion"/>
  </si>
  <si>
    <t>w(lsnk0)</t>
    <phoneticPr fontId="1" type="noConversion"/>
  </si>
  <si>
    <t>存放smin</t>
    <phoneticPr fontId="1" type="noConversion"/>
  </si>
  <si>
    <t>jdim-1,kdim-1,idim-1</t>
    <phoneticPr fontId="1" type="noConversion"/>
  </si>
  <si>
    <t>xsurf</t>
    <phoneticPr fontId="1" type="noConversion"/>
  </si>
  <si>
    <t>collectg all the viscous surface points into an array xsurf(nsurf,3)</t>
    <phoneticPr fontId="1" type="noConversion"/>
  </si>
  <si>
    <t>wk</t>
    <phoneticPr fontId="1" type="noConversion"/>
  </si>
  <si>
    <t>setup中的w是形参，对应于mgbl里的work，存放的是permnant变量，每个变量对应的数组位置是固定的，格心数据</t>
    <phoneticPr fontId="1" type="noConversion"/>
  </si>
  <si>
    <t>work数组，w数组记录在这个子程序中，关于w数组每个位置对应的变量，在pointers中109行开始有详细说明</t>
    <phoneticPr fontId="1" type="noConversion"/>
  </si>
  <si>
    <t>3*n+1个NCS(number of control surface)</t>
    <phoneticPr fontId="1" type="noConversion"/>
  </si>
  <si>
    <t xml:space="preserve"> resid.out   Output file for convergence history (residual, forces, moments) </t>
    <phoneticPr fontId="3" type="noConversion"/>
  </si>
  <si>
    <t>用于输出每一步计算的总的升阻力系数 clcd_total</t>
    <phoneticPr fontId="1" type="noConversion"/>
  </si>
  <si>
    <t>用于定义进出口边界，</t>
    <phoneticPr fontId="1" type="noConversion"/>
  </si>
  <si>
    <t>/inletfile/组下全局变量#1，值为0，用于定义进出口边界，</t>
    <phoneticPr fontId="1" type="noConversion"/>
  </si>
  <si>
    <t>/inletfile/组下全局变量#2，用于定义进出口边界，</t>
    <phoneticPr fontId="1" type="noConversion"/>
  </si>
  <si>
    <t>用来定义出口边界</t>
    <phoneticPr fontId="1" type="noConversion"/>
  </si>
  <si>
    <t>/outletfile/组下全局变量#1，值为0，用于定义进出口边界，</t>
    <phoneticPr fontId="1" type="noConversion"/>
  </si>
  <si>
    <t>/outletfile/组下全局变量#2，用于定义进出口边界，</t>
    <phoneticPr fontId="1" type="noConversion"/>
  </si>
  <si>
    <t>数值为100，最大的边界条件文件</t>
    <phoneticPr fontId="1" type="noConversion"/>
  </si>
  <si>
    <t>第一列表示igrid，第二列为该块的(idim-1)*(jdim-1)*(kdim-1)，第三列为</t>
    <phoneticPr fontId="1" type="noConversion"/>
  </si>
  <si>
    <t xml:space="preserve">sj(1-3)        j面的法向三个分量（正向为j指标增加的方向,不分内外方向）
sj(4)           j面的面积
sj(5)           j面的速度 </t>
    <phoneticPr fontId="1" type="noConversion"/>
  </si>
  <si>
    <t xml:space="preserve"> Primary output file. Bou(nou(1))</t>
    <phoneticPr fontId="1" type="noConversion"/>
  </si>
  <si>
    <t>zksav(1)=w, zksav(2)=k，三方程中4,5,6代表delta量</t>
    <phoneticPr fontId="1" type="noConversion"/>
  </si>
  <si>
    <t>tj0(kdim,idim-1.nummem,4)</t>
    <phoneticPr fontId="1" type="noConversion"/>
  </si>
  <si>
    <t>ttpo,ttp,byy</t>
    <phoneticPr fontId="1" type="noConversion"/>
  </si>
  <si>
    <t>vi0,vj0,vk0</t>
    <phoneticPr fontId="1" type="noConversion"/>
  </si>
  <si>
    <t>涡粘性边界条件</t>
    <phoneticPr fontId="1" type="noConversion"/>
  </si>
  <si>
    <t>ti0,tj0,tk0</t>
    <phoneticPr fontId="1" type="noConversion"/>
  </si>
  <si>
    <t>存湍流模型的场变量, k,w,v2；与turre存的相同</t>
    <phoneticPr fontId="1" type="noConversion"/>
  </si>
  <si>
    <t>rmstr</t>
    <phoneticPr fontId="1" type="noConversion"/>
  </si>
  <si>
    <t>ncyc1</t>
    <phoneticPr fontId="1" type="noConversion"/>
  </si>
  <si>
    <t>一维5个数整数数组</t>
    <phoneticPr fontId="1" type="noConversion"/>
  </si>
  <si>
    <t>（最多5层多重网格）每层多重网格循环几次</t>
    <phoneticPr fontId="1" type="noConversion"/>
  </si>
  <si>
    <t>cprec</t>
    <phoneticPr fontId="1" type="noConversion"/>
  </si>
  <si>
    <t>预处理选项</t>
    <phoneticPr fontId="1" type="noConversion"/>
  </si>
  <si>
    <t>变量名</t>
    <phoneticPr fontId="1" type="noConversion"/>
  </si>
  <si>
    <t>变量类型</t>
    <phoneticPr fontId="1" type="noConversion"/>
  </si>
  <si>
    <t>维数</t>
    <phoneticPr fontId="1" type="noConversion"/>
  </si>
  <si>
    <t>解释</t>
    <phoneticPr fontId="1" type="noConversion"/>
  </si>
  <si>
    <t>realval</t>
    <phoneticPr fontId="1" type="noConversion"/>
  </si>
  <si>
    <t>一维实型数组</t>
    <phoneticPr fontId="1" type="noConversion"/>
  </si>
  <si>
    <t>titlw</t>
    <phoneticPr fontId="1" type="noConversion"/>
  </si>
  <si>
    <t>nn</t>
    <phoneticPr fontId="1" type="noConversion"/>
  </si>
  <si>
    <t>整型变量</t>
    <phoneticPr fontId="1" type="noConversion"/>
  </si>
  <si>
    <t>循环指标</t>
    <phoneticPr fontId="1" type="noConversion"/>
  </si>
  <si>
    <t>nread</t>
    <phoneticPr fontId="1" type="noConversion"/>
  </si>
  <si>
    <t>整形变量</t>
    <phoneticPr fontId="1" type="noConversion"/>
  </si>
  <si>
    <t>不断更新，本段代码要从inp文件中读多少行</t>
    <phoneticPr fontId="1" type="noConversion"/>
  </si>
  <si>
    <t>maxgr0</t>
    <phoneticPr fontId="1" type="noConversion"/>
  </si>
  <si>
    <t>整型变量</t>
    <phoneticPr fontId="1" type="noConversion"/>
  </si>
  <si>
    <t>等于ngrid，网格块数</t>
    <phoneticPr fontId="1" type="noConversion"/>
  </si>
  <si>
    <t>maxbl0</t>
    <phoneticPr fontId="1" type="noConversion"/>
  </si>
  <si>
    <t>block数量（记及多重网格）</t>
    <phoneticPr fontId="1" type="noConversion"/>
  </si>
  <si>
    <t>maxnode0</t>
    <phoneticPr fontId="1" type="noConversion"/>
  </si>
  <si>
    <t>整型变量</t>
    <phoneticPr fontId="1" type="noConversion"/>
  </si>
  <si>
    <t>最大结点数（有时候分块的个数还不如结点个数多）</t>
    <phoneticPr fontId="1" type="noConversion"/>
  </si>
  <si>
    <t>nprd</t>
    <phoneticPr fontId="1" type="noConversion"/>
  </si>
  <si>
    <t>2005边界条件个数period</t>
    <phoneticPr fontId="1" type="noConversion"/>
  </si>
  <si>
    <t>nrad</t>
    <phoneticPr fontId="1" type="noConversion"/>
  </si>
  <si>
    <t>2006边界条件个数radical equilibrium</t>
    <phoneticPr fontId="1" type="noConversion"/>
  </si>
  <si>
    <t>nsol</t>
    <phoneticPr fontId="1" type="noConversion"/>
  </si>
  <si>
    <t>壁面边界条件的个数</t>
    <phoneticPr fontId="1" type="noConversion"/>
  </si>
  <si>
    <t>nsolgd</t>
    <phoneticPr fontId="1" type="noConversion"/>
  </si>
  <si>
    <t>iglast</t>
    <phoneticPr fontId="1" type="noConversion"/>
  </si>
  <si>
    <t>lbcrad0</t>
    <phoneticPr fontId="1" type="noConversion"/>
  </si>
  <si>
    <t>考虑多重网格后的2005（周向平均）边界个数</t>
    <phoneticPr fontId="1" type="noConversion"/>
  </si>
  <si>
    <t>lbcprd0</t>
    <phoneticPr fontId="1" type="noConversion"/>
  </si>
  <si>
    <t>考虑多重网格后的2006（周期性）边界个数</t>
    <phoneticPr fontId="1" type="noConversion"/>
  </si>
  <si>
    <t>多重网格总共的ncyc</t>
    <phoneticPr fontId="1" type="noConversion"/>
  </si>
  <si>
    <t>nbli0/nbli</t>
    <phoneticPr fontId="1" type="noConversion"/>
  </si>
  <si>
    <t>有多少个点对点搭接边界</t>
    <phoneticPr fontId="1" type="noConversion"/>
  </si>
  <si>
    <t>mxbli0</t>
    <phoneticPr fontId="1" type="noConversion"/>
  </si>
  <si>
    <t>考虑多重网格后的总1-1搭接数目</t>
    <phoneticPr fontId="1" type="noConversion"/>
  </si>
  <si>
    <t>inewg</t>
    <phoneticPr fontId="1" type="noConversion"/>
  </si>
  <si>
    <t>（用于嵌套网格，见manual）当irest=1时，如果置为1，则表示该块的值用粗网格解插值作为初值，置为0则从restart文件中读取</t>
    <phoneticPr fontId="1" type="noConversion"/>
  </si>
  <si>
    <t>iem</t>
    <phoneticPr fontId="1" type="noConversion"/>
  </si>
  <si>
    <t>iem=iemg(igrid)，第igrid个块是否有embedded mesh的flag</t>
    <phoneticPr fontId="1" type="noConversion"/>
  </si>
  <si>
    <t>rkap0</t>
    <phoneticPr fontId="1" type="noConversion"/>
  </si>
  <si>
    <t>1*3数组</t>
    <phoneticPr fontId="1" type="noConversion"/>
  </si>
  <si>
    <t>levelt</t>
    <phoneticPr fontId="1" type="noConversion"/>
  </si>
  <si>
    <t>1*5数组</t>
    <phoneticPr fontId="1" type="noConversion"/>
  </si>
  <si>
    <t>多重网格循环的开始层数</t>
    <phoneticPr fontId="1" type="noConversion"/>
  </si>
  <si>
    <t>levelb</t>
    <phoneticPr fontId="1" type="noConversion"/>
  </si>
  <si>
    <t>1*5数组</t>
    <phoneticPr fontId="1" type="noConversion"/>
  </si>
  <si>
    <t>多重网格循环的结束层数</t>
    <phoneticPr fontId="1" type="noConversion"/>
  </si>
  <si>
    <t>limblk</t>
    <phoneticPr fontId="1" type="noConversion"/>
  </si>
  <si>
    <t>见右图</t>
    <phoneticPr fontId="1" type="noConversion"/>
  </si>
  <si>
    <t>isva</t>
    <phoneticPr fontId="1" type="noConversion"/>
  </si>
  <si>
    <t>isva</t>
    <phoneticPr fontId="1" type="noConversion"/>
  </si>
  <si>
    <t>iipv</t>
    <phoneticPr fontId="1" type="noConversion"/>
  </si>
  <si>
    <t>二维计算点涡修正flag（当i2d=-1时）</t>
    <phoneticPr fontId="1" type="noConversion"/>
  </si>
  <si>
    <t>iadvance(nbl)</t>
    <phoneticPr fontId="1" type="noConversion"/>
  </si>
  <si>
    <t>iconsf</t>
    <phoneticPr fontId="1" type="noConversion"/>
  </si>
  <si>
    <t>使用一阶精度推进的步数（rkap会设置为-3）</t>
    <phoneticPr fontId="1" type="noConversion"/>
  </si>
  <si>
    <t>ncell</t>
    <phoneticPr fontId="1" type="noConversion"/>
  </si>
  <si>
    <t>vist3d(jdim , kdim , idim)</t>
    <phoneticPr fontId="1" type="noConversion"/>
  </si>
  <si>
    <t>vj0</t>
    <phoneticPr fontId="1" type="noConversion"/>
  </si>
  <si>
    <t>vk0</t>
    <phoneticPr fontId="1" type="noConversion"/>
  </si>
  <si>
    <t>vi0</t>
    <phoneticPr fontId="1" type="noConversion"/>
  </si>
  <si>
    <t>tursav2</t>
    <phoneticPr fontId="1" type="noConversion"/>
  </si>
  <si>
    <t>维数</t>
    <phoneticPr fontId="1" type="noConversion"/>
  </si>
  <si>
    <t>变量名</t>
    <phoneticPr fontId="1" type="noConversion"/>
  </si>
  <si>
    <t>变量类型</t>
    <phoneticPr fontId="1" type="noConversion"/>
  </si>
  <si>
    <t>维数</t>
    <phoneticPr fontId="1" type="noConversion"/>
  </si>
  <si>
    <t>解释</t>
    <phoneticPr fontId="1" type="noConversion"/>
  </si>
  <si>
    <t>res</t>
    <phoneticPr fontId="1" type="noConversion"/>
  </si>
  <si>
    <t>二维实数数组</t>
    <phoneticPr fontId="1" type="noConversion"/>
  </si>
  <si>
    <t>(jdim * kdim * (idim - 1) , 5)</t>
    <phoneticPr fontId="1" type="noConversion"/>
  </si>
  <si>
    <t>第1列是格心涡量幅值，剩下2 3 4 5的似乎不同子程序中含义不同</t>
    <phoneticPr fontId="1" type="noConversion"/>
  </si>
  <si>
    <t>i</t>
    <phoneticPr fontId="1" type="noConversion"/>
  </si>
  <si>
    <t>传入的do i = 1 , idim1 , npl的i</t>
    <phoneticPr fontId="1" type="noConversion"/>
  </si>
  <si>
    <t>循环指标，当imult = 0，则npl = 1 ; 当imult = 1.0， 则npl = idim-1</t>
    <phoneticPr fontId="1" type="noConversion"/>
  </si>
  <si>
    <t>n</t>
    <phoneticPr fontId="1" type="noConversion"/>
  </si>
  <si>
    <t>值为jdim * kdim * npl</t>
    <phoneticPr fontId="1" type="noConversion"/>
  </si>
  <si>
    <t xml:space="preserve">nr = n - 1 </t>
    <phoneticPr fontId="1" type="noConversion"/>
  </si>
  <si>
    <t>nvtq</t>
    <phoneticPr fontId="1" type="noConversion"/>
  </si>
  <si>
    <t>值为npl * jdim * kdim</t>
    <phoneticPr fontId="1" type="noConversion"/>
  </si>
  <si>
    <t>所以nvtq = n</t>
    <phoneticPr fontId="1" type="noConversion"/>
  </si>
  <si>
    <t>nv</t>
    <phoneticPr fontId="1" type="noConversion"/>
  </si>
  <si>
    <t>值为35（无变形网格），41（有变形网格）</t>
    <phoneticPr fontId="1" type="noConversion"/>
  </si>
  <si>
    <t>t(nvtq,nv)</t>
    <phoneticPr fontId="1" type="noConversion"/>
  </si>
  <si>
    <t>工作数组：</t>
    <phoneticPr fontId="1" type="noConversion"/>
  </si>
  <si>
    <t>vmuj</t>
    <phoneticPr fontId="1" type="noConversion"/>
  </si>
  <si>
    <t>wj0</t>
    <phoneticPr fontId="1" type="noConversion"/>
  </si>
  <si>
    <t>pr</t>
    <phoneticPr fontId="1" type="noConversion"/>
  </si>
  <si>
    <t>值为0.72，普朗特数</t>
    <phoneticPr fontId="1" type="noConversion"/>
  </si>
  <si>
    <t>prt</t>
    <phoneticPr fontId="1" type="noConversion"/>
  </si>
  <si>
    <t>bci(jj,kk,1/2) , bcj(kk,ii,1/2) , bck(ii ,jj,1/2)</t>
    <phoneticPr fontId="1" type="noConversion"/>
  </si>
  <si>
    <t>前两个量是位置，第三个量为1或者2表示0或dim，其值为边界条件类型，格心为0或格边为1，见bc.F  261行，在实际操作中会影响重构的表达式（见gfluxr.F 191行，还会影响固壁边界判断）</t>
    <phoneticPr fontId="1" type="noConversion"/>
  </si>
  <si>
    <t>bcdata(mdim,ndim,2,12)</t>
    <phoneticPr fontId="1" type="noConversion"/>
  </si>
  <si>
    <t>等于w(ldata)，其中ldata=lwdat(nbl,nseg,1-6)，1-6和nface一致，lwdat将w中的bcdataj/bcdatak/bcdatai分成更详细的segment，存储的就是2000边界系列的各种额外输入</t>
    <phoneticPr fontId="1" type="noConversion"/>
  </si>
  <si>
    <t>nface</t>
    <phoneticPr fontId="1" type="noConversion"/>
  </si>
  <si>
    <t>n是第几个1-1搭接关系</t>
    <phoneticPr fontId="1" type="noConversion"/>
  </si>
  <si>
    <t>it=1表示nbl对应于要被传输的块，=2则表示nbl是neighbor</t>
    <phoneticPr fontId="1" type="noConversion"/>
  </si>
  <si>
    <t>ir=2表示nbl对应于要被传输的块，=1则表示nbl是neighbor</t>
    <phoneticPr fontId="1" type="noConversion"/>
  </si>
  <si>
    <t>isav_blk(2*mxbli,17)</t>
    <phoneticPr fontId="1" type="noConversion"/>
  </si>
  <si>
    <t>current，被传入的单元</t>
    <phoneticPr fontId="1" type="noConversion"/>
  </si>
  <si>
    <t>is_blk(level)</t>
    <phoneticPr fontId="1" type="noConversion"/>
  </si>
  <si>
    <t>neighbor，传给别人的单元</t>
    <phoneticPr fontId="1" type="noConversion"/>
  </si>
  <si>
    <t>ie_blk(level)</t>
    <phoneticPr fontId="1" type="noConversion"/>
  </si>
  <si>
    <t>jface=1是说i等值面是搭接边界的意思（neighbor网格），=2是j，=3是k</t>
    <phoneticPr fontId="1" type="noConversion"/>
  </si>
  <si>
    <t>（以i等值面为搭接面为例）jedge=1说明这个搭接面是i=1，=idim说明这个面上的i是idim</t>
    <phoneticPr fontId="1" type="noConversion"/>
  </si>
  <si>
    <t>isva如下，123分别代表是哪个指标动，因此两者相加则可以确定另一个不动的值，例如1+2，则说明是k等值面，1+3，说明是j，2+3说明是i等值面</t>
    <phoneticPr fontId="1" type="noConversion"/>
  </si>
  <si>
    <t>iedge和jedge相似，但是上面的对应的是current的，这里是neighbor的</t>
    <phoneticPr fontId="1" type="noConversion"/>
  </si>
  <si>
    <t>nblk</t>
    <phoneticPr fontId="1" type="noConversion"/>
  </si>
  <si>
    <t>limblk</t>
    <phoneticPr fontId="1" type="noConversion"/>
  </si>
  <si>
    <t>(就是input文件里面的istart iend那几行，见下图)</t>
    <phoneticPr fontId="1" type="noConversion"/>
  </si>
  <si>
    <t>(就是input文件里面的istart iend那几行，见下图)</t>
    <phoneticPr fontId="1" type="noConversion"/>
  </si>
  <si>
    <t>bc2005</t>
    <phoneticPr fontId="1" type="noConversion"/>
  </si>
  <si>
    <t>qp</t>
    <phoneticPr fontId="1" type="noConversion"/>
  </si>
  <si>
    <t>值为w(lw(1,nblp)),其中nblp是periodic block,这就是要传值的那个块的q</t>
    <phoneticPr fontId="1" type="noConversion"/>
  </si>
  <si>
    <t>qrotj/qrotk/qroti</t>
    <phoneticPr fontId="1" type="noConversion"/>
  </si>
  <si>
    <t>临时变量wk，是在bc2005中用来临时存放periodic block的内部前两层物理量的数组（修改WENO时需要改调用的大小）</t>
    <phoneticPr fontId="1" type="noConversion"/>
  </si>
  <si>
    <t>bc2004</t>
    <phoneticPr fontId="1" type="noConversion"/>
  </si>
  <si>
    <t>xis</t>
    <phoneticPr fontId="1" type="noConversion"/>
  </si>
  <si>
    <t>标量</t>
    <phoneticPr fontId="1" type="noConversion"/>
  </si>
  <si>
    <t>wis</t>
    <phoneticPr fontId="1" type="noConversion"/>
  </si>
  <si>
    <t>标量</t>
    <phoneticPr fontId="1" type="noConversion"/>
  </si>
  <si>
    <t>SijSij（应变率张量的模/F范数的平方）</t>
    <phoneticPr fontId="1" type="noConversion"/>
  </si>
  <si>
    <t>WijWij（旋转率张量的模/F范数的平方）</t>
    <phoneticPr fontId="1" type="noConversion"/>
  </si>
  <si>
    <t>pk</t>
    <phoneticPr fontId="1" type="noConversion"/>
  </si>
  <si>
    <t>湍动能生成项</t>
    <phoneticPr fontId="1" type="noConversion"/>
  </si>
  <si>
    <t>epsilon</t>
    <phoneticPr fontId="1" type="noConversion"/>
  </si>
  <si>
    <t>湍动能耗散项</t>
    <phoneticPr fontId="1" type="noConversion"/>
  </si>
  <si>
    <t>fnu</t>
    <phoneticPr fontId="1" type="noConversion"/>
  </si>
  <si>
    <t>分子粘性（使用萨特兰公式计算）</t>
    <phoneticPr fontId="1" type="noConversion"/>
  </si>
  <si>
    <t>fd</t>
    <phoneticPr fontId="1" type="noConversion"/>
  </si>
  <si>
    <t>DDES保护函数</t>
    <phoneticPr fontId="1" type="noConversion"/>
  </si>
  <si>
    <t>npl</t>
    <phoneticPr fontId="1" type="noConversion"/>
  </si>
  <si>
    <t xml:space="preserve">      n     = jdim*kdim*npl</t>
  </si>
  <si>
    <t xml:space="preserve">      nr    = n-1</t>
  </si>
  <si>
    <t xml:space="preserve">      kg    = kdim*npl  j方向网格面数（单侧）</t>
    <phoneticPr fontId="1" type="noConversion"/>
  </si>
  <si>
    <t>flow variables at j-boundary,前两个为位置（不同平面不同），第三个为变量数，第四个为m，取值为1-4，这4个数的含义对于面心类型边界条件和体心类型边界条件含义不同
对于cell-center type, 1~2 为左边界两层虚拟网格（1为第一层），3~4为右边两层虚拟网格（3为第一层）
对于cell-face type，1~2为左边界的变量和梯度，3~4为右边界的变量和梯度</t>
    <phoneticPr fontId="1" type="noConversion"/>
  </si>
  <si>
    <t>q(jdim,kdim,idim,5)</t>
    <phoneticPr fontId="1" type="noConversion"/>
  </si>
  <si>
    <t>当湍流模式用二阶时间精度时需要的量</t>
    <phoneticPr fontId="1" type="noConversion"/>
  </si>
  <si>
    <r>
      <t>flow variables at cell centers，流动变量顺序为 (rho,u,</t>
    </r>
    <r>
      <rPr>
        <b/>
        <sz val="11"/>
        <color theme="1"/>
        <rFont val="Calibri"/>
        <family val="3"/>
        <charset val="134"/>
        <scheme val="minor"/>
      </rPr>
      <t>w</t>
    </r>
    <r>
      <rPr>
        <sz val="11"/>
        <color theme="1"/>
        <rFont val="Calibri"/>
        <family val="2"/>
        <scheme val="minor"/>
      </rPr>
      <t xml:space="preserve">,v,p)
定义q(jdim,kdim,idim,5)，而不是 q(jdim1,kdim1,idim1,5)，为了方便（统一）引用。
比如与界面的维数一致，j界面 t(jdim*kdim*idim1) 对应 q(jdim*kdim*idim1) </t>
    </r>
    <phoneticPr fontId="1" type="noConversion"/>
  </si>
  <si>
    <t>gfluxv子程序</t>
    <phoneticPr fontId="1" type="noConversion"/>
  </si>
  <si>
    <t>值为0.9，湍流普朗特数</t>
    <phoneticPr fontId="1" type="noConversion"/>
  </si>
  <si>
    <t>对应Manual P304</t>
    <phoneticPr fontId="1" type="noConversion"/>
  </si>
  <si>
    <t>epsa_r</t>
    <phoneticPr fontId="1" type="noConversion"/>
  </si>
  <si>
    <t>epsa_l</t>
    <phoneticPr fontId="1" type="noConversion"/>
  </si>
  <si>
    <t>epsa_l=2.0*epsa_r</t>
    <phoneticPr fontId="1" type="noConversion"/>
  </si>
  <si>
    <t>Eigenvalue limiter (entropy fix for high Mach flows), default 0.0</t>
    <phoneticPr fontId="1" type="noConversion"/>
  </si>
  <si>
    <t>conservation flag</t>
    <phoneticPr fontId="1" type="noConversion"/>
  </si>
  <si>
    <t>flag to skip any residual update calculations，通常inp文件中都设置为大于等于0，即正常计算</t>
    <phoneticPr fontId="1" type="noConversion"/>
  </si>
  <si>
    <t>gfluxr子程序</t>
    <phoneticPr fontId="1" type="noConversion"/>
  </si>
  <si>
    <t>ffluxr子程序</t>
    <phoneticPr fontId="1" type="noConversion"/>
  </si>
  <si>
    <t>相比gfluxr和hfluxr，ffluxr的索引需要特殊处理，具体为：
当k方向不被分割时，无需特殊处理；
当k方向被分割时，需要特殊处理，以保证连续访问内存，因为内存存储顺序为j,k,i，k是第二个指标，不是第三个指标。特殊处理具体操作为 q和si重新存在t中，t可以连续访问</t>
    <phoneticPr fontId="1" type="noConversion"/>
  </si>
  <si>
    <t>rkap/xkap</t>
    <phoneticPr fontId="1" type="noConversion"/>
  </si>
  <si>
    <t>所有block的fine网格网格量之和</t>
    <phoneticPr fontId="1" type="noConversion"/>
  </si>
  <si>
    <t>/des/组下全局变量#2，</t>
    <phoneticPr fontId="1" type="noConversion"/>
  </si>
  <si>
    <t>/des/组下全局变量#3，</t>
    <phoneticPr fontId="1" type="noConversion"/>
  </si>
  <si>
    <t>通过sutherland公式计算出的分子粘性，无量纲化，带着密度</t>
    <phoneticPr fontId="1" type="noConversion"/>
  </si>
  <si>
    <t>中心涡粘性，带着密度</t>
    <phoneticPr fontId="1" type="noConversion"/>
  </si>
  <si>
    <t>最密一层网格的level数量</t>
    <phoneticPr fontId="1" type="noConversion"/>
  </si>
  <si>
    <t>tj0,tk0,ti0</t>
    <phoneticPr fontId="1" type="noConversion"/>
  </si>
  <si>
    <t>某个block上ijk三个方向上的湍流模式数量</t>
    <phoneticPr fontId="1" type="noConversion"/>
  </si>
  <si>
    <t>i1,i2,i3</t>
    <phoneticPr fontId="1" type="noConversion"/>
  </si>
  <si>
    <t>j1,j2,j3</t>
    <phoneticPr fontId="1" type="noConversion"/>
  </si>
  <si>
    <t>if inpl3d(iplot,2)=-1, find approx wall-parallel components
nbl=inpl3d(n,1) 考虑多重网格的网格的编号，即1，4，7，10,…
inpl3d(n,2) 输出类型，根据此变量调用对应的plot3d输出程序</t>
    <phoneticPr fontId="1" type="noConversion"/>
  </si>
  <si>
    <t>k1,k2,k3</t>
    <phoneticPr fontId="1" type="noConversion"/>
  </si>
  <si>
    <t>nwork</t>
    <phoneticPr fontId="1" type="noConversion"/>
  </si>
  <si>
    <t>mwork</t>
    <phoneticPr fontId="1" type="noConversion"/>
  </si>
  <si>
    <t>Cu=0.09  有些书上写beta*或者beta' 都是一样的</t>
    <phoneticPr fontId="1" type="noConversion"/>
  </si>
  <si>
    <t>nstart</t>
    <phoneticPr fontId="1" type="noConversion"/>
  </si>
  <si>
    <t>nwork   = mwork-nstart  mwork为w和wk数组的总大小</t>
    <phoneticPr fontId="1" type="noConversion"/>
  </si>
  <si>
    <t>ftot_wk = float(nwork)/1.e+06  nwork为wk数组大小</t>
    <phoneticPr fontId="1" type="noConversion"/>
  </si>
  <si>
    <t>都与work数组大小相关，目前尚未完全明白
memadd加到mwork中，mwork= isum  + memadd
memaddi加到mworki中，mworki=isumi + memaddi</t>
    <phoneticPr fontId="1" type="noConversion"/>
  </si>
  <si>
    <t>gfluxr, hfluxr, npl为i方向网格单元的一部分，sum(npl)=idim1，
目的是减小内存，ipl=1~npl；ffluxr, npl 为k方向网格单元的一部分，sum(npl)=kdim，kpl=1~npl。</t>
    <phoneticPr fontId="1" type="noConversion"/>
  </si>
  <si>
    <t>tur20=tur10(2) 来流湍动能（声速无量纲化）</t>
    <phoneticPr fontId="1" type="noConversion"/>
  </si>
  <si>
    <t>tur10=tur10(1) mu_t/mu_inf  来流omega（无量纲化）</t>
    <phoneticPr fontId="1" type="noConversion"/>
  </si>
  <si>
    <t xml:space="preserve">记录湍流模式系数, rho0*tur10(2): mut_inf           tur10(1): muref </t>
    <phoneticPr fontId="1" type="noConversion"/>
  </si>
  <si>
    <t>ux, uy, uz, vx, vy, vz, wx, wy, wz， 在mgblk.F中w(lux)是导数ux的地址，ux最早是在delv.F中求得</t>
    <phoneticPr fontId="1" type="noConversion"/>
  </si>
  <si>
    <t>计数</t>
    <phoneticPr fontId="1" type="noConversion"/>
  </si>
  <si>
    <t>计数</t>
    <phoneticPr fontId="1" type="noConversion"/>
  </si>
  <si>
    <t>maximum number of blocks（加上粗网格） 全部cpu</t>
    <phoneticPr fontId="1" type="noConversion"/>
  </si>
  <si>
    <t>1-6分别对应i0,idim,j0,jdim,k0,kdim</t>
    <phoneticPr fontId="1" type="noConversion"/>
  </si>
  <si>
    <t>lwt: qk0/qj0/qi0 
(note: lwt has already been set above, and corresponds to qi0, qj0, or qk0, depending on the interface)</t>
    <phoneticPr fontId="1" type="noConversion"/>
  </si>
  <si>
    <t>表示三个方向上的空间离散格式，-1为全迎风，0为Frommes格式，1为中心，1/3为偏置迎风（MUSCL）</t>
    <phoneticPr fontId="1" type="noConversion"/>
  </si>
  <si>
    <t>plot3c</t>
    <phoneticPr fontId="1" type="noConversion"/>
  </si>
  <si>
    <t>/filenam/组下全局变量#23</t>
    <phoneticPr fontId="1" type="noConversion"/>
  </si>
  <si>
    <t>avgg</t>
    <phoneticPr fontId="1" type="noConversion"/>
  </si>
  <si>
    <t>avgq</t>
    <phoneticPr fontId="1" type="noConversion"/>
  </si>
  <si>
    <t>ipertavg==0, avgg/avgq=cfl3d_avgg.p3d/cfl3d_avgq.p3d;
ipertavg==1/2, avgg/avgq=cfl3d_avgg_ruvwp.p3d/cfl3d_avg_ruvwp.p3d</t>
    <phoneticPr fontId="1" type="noConversion"/>
  </si>
  <si>
    <t>plot3t</t>
    <phoneticPr fontId="1" type="noConversion"/>
  </si>
  <si>
    <t>qout_coarse</t>
    <phoneticPr fontId="1" type="noConversion"/>
  </si>
  <si>
    <t>plot3d_coarse</t>
    <phoneticPr fontId="1" type="noConversion"/>
  </si>
  <si>
    <t>第i个block在第几个节点</t>
    <phoneticPr fontId="1" type="noConversion"/>
  </si>
  <si>
    <t>cgnsinfo.out</t>
    <phoneticPr fontId="1" type="noConversion"/>
  </si>
  <si>
    <t>流场和网格数据输出到文件movie_coarse</t>
    <phoneticPr fontId="1" type="noConversion"/>
  </si>
  <si>
    <t>qout_2d</t>
    <phoneticPr fontId="1" type="noConversion"/>
  </si>
  <si>
    <t>流场和网格在plot3d_2d输出到文件movie_2d</t>
    <phoneticPr fontId="1" type="noConversion"/>
  </si>
  <si>
    <t>输出2d dimensions到文件movie_2d，调用plot3d_2d输出网格和流场到文件movie_2d</t>
    <phoneticPr fontId="1" type="noConversion"/>
  </si>
  <si>
    <t>plot3d</t>
    <phoneticPr fontId="1" type="noConversion"/>
  </si>
  <si>
    <t>plot3d_2d</t>
    <phoneticPr fontId="1" type="noConversion"/>
  </si>
  <si>
    <t>用于输出每一步计算的壁面升阻力系数 clcd_wall</t>
    <phoneticPr fontId="1" type="noConversion"/>
  </si>
  <si>
    <t>输出coarse dimensions到文件movie_coarse，调用plot3d_coarse输出网格和流场到文件movie_coarse</t>
    <phoneticPr fontId="1" type="noConversion"/>
  </si>
  <si>
    <t>movie_2d.q</t>
    <phoneticPr fontId="1" type="noConversion"/>
  </si>
  <si>
    <t>precfl3d.error / cfl3d.error</t>
    <phoneticPr fontId="1" type="noConversion"/>
  </si>
  <si>
    <t>cfl3d_avg_ruvwp2.p3d</t>
    <phoneticPr fontId="1" type="noConversion"/>
  </si>
  <si>
    <t>qoutavg</t>
    <phoneticPr fontId="1" type="noConversion"/>
  </si>
  <si>
    <t>qout</t>
    <phoneticPr fontId="1" type="noConversion"/>
  </si>
  <si>
    <t>调用plot3davg（见plot3davg说明）   iflag=1 表示输出plot3d, iflag=2 表示输出printout
相比于qout，qoutavg唯一的变化是调用了plot3davg，变化的部分在程序中“modification for averaging at grid points”已经标出
iteravg=0，调用qout；iteravg=0，调用qoutavg。qout和qoutavg只调用一个</t>
    <phoneticPr fontId="1" type="noConversion"/>
  </si>
  <si>
    <t>plot3davg</t>
    <phoneticPr fontId="1" type="noConversion"/>
  </si>
  <si>
    <t>cfl3d_avg_ruvwp2_pert.p3d(ipertavg=1,2)</t>
    <phoneticPr fontId="1" type="noConversion"/>
  </si>
  <si>
    <t>global</t>
    <phoneticPr fontId="1" type="noConversion"/>
  </si>
  <si>
    <r>
      <t>cfl3d_avgq.p3d(iteravg=1,2</t>
    </r>
    <r>
      <rPr>
        <b/>
        <sz val="11"/>
        <color theme="1"/>
        <rFont val="Calibri"/>
        <family val="3"/>
        <charset val="134"/>
        <scheme val="minor"/>
      </rPr>
      <t>&amp;ipertavg=0</t>
    </r>
    <r>
      <rPr>
        <sz val="11"/>
        <color theme="1"/>
        <rFont val="Calibri"/>
        <family val="2"/>
        <scheme val="minor"/>
      </rPr>
      <t>) 原始变量（plot3davg中进行平均操作）/ cfl3d_avg_ruvwp.p3d(</t>
    </r>
    <r>
      <rPr>
        <b/>
        <sz val="11"/>
        <color theme="1"/>
        <rFont val="Calibri"/>
        <family val="3"/>
        <charset val="134"/>
        <scheme val="minor"/>
      </rPr>
      <t>iteravg=1,2&amp;</t>
    </r>
    <r>
      <rPr>
        <sz val="11"/>
        <color theme="1"/>
        <rFont val="Calibri"/>
        <family val="2"/>
        <scheme val="minor"/>
      </rPr>
      <t>ipertavg=1,2)</t>
    </r>
    <phoneticPr fontId="3" type="noConversion"/>
  </si>
  <si>
    <t>将原始变量插值到grid points，然后进行时间平均得到 qavg，q2avg (关键字ipertavg控制)   这个subroutine不包括输出到文件
输出文件: mgblk 输出 dimension，wrest 输出网格和流场数据（原始变量）
读入文件: rrest 读入dimension、流场</t>
    <phoneticPr fontId="1" type="noConversion"/>
  </si>
  <si>
    <t>resid</t>
    <phoneticPr fontId="1" type="noConversion"/>
  </si>
  <si>
    <r>
      <t>cfl3d_avgg.p3d(iteravg=1,2</t>
    </r>
    <r>
      <rPr>
        <b/>
        <sz val="11"/>
        <color theme="1"/>
        <rFont val="Calibri"/>
        <family val="3"/>
        <charset val="134"/>
        <scheme val="minor"/>
      </rPr>
      <t>&amp;ipertavg=0</t>
    </r>
    <r>
      <rPr>
        <sz val="11"/>
        <color theme="1"/>
        <rFont val="Calibri"/>
        <family val="2"/>
        <scheme val="minor"/>
      </rPr>
      <t>)守恒变量（resid中进行平均操作） / cfl3d_avgg_ruvwp.p3d(</t>
    </r>
    <r>
      <rPr>
        <b/>
        <sz val="11"/>
        <color theme="1"/>
        <rFont val="Calibri"/>
        <family val="3"/>
        <charset val="134"/>
        <scheme val="minor"/>
      </rPr>
      <t>iteravg=1,2&amp;</t>
    </r>
    <r>
      <rPr>
        <sz val="11"/>
        <color theme="1"/>
        <rFont val="Calibri"/>
        <family val="2"/>
        <scheme val="minor"/>
      </rPr>
      <t>ipertavg=1,2)</t>
    </r>
    <phoneticPr fontId="3" type="noConversion"/>
  </si>
  <si>
    <t>网格中心的守恒变量</t>
    <phoneticPr fontId="1" type="noConversion"/>
  </si>
  <si>
    <t>网格中心的量</t>
    <phoneticPr fontId="1" type="noConversion"/>
  </si>
  <si>
    <r>
      <t xml:space="preserve">sj(1-3)        j面的单位面法向量（正向为j指标增加的方向,不分内外方向）
sj(4)           j面的面积
sj(5)           j面的速度          详细见Manual P264
当网格坐标z朝上时，l=2,3,4分别对应网格的x,y,z;u,v,w;sx,sy,sz；
当网格坐标y朝上时，l=2,3,4分别对应x,z,y; u,w,v; sx,sz,sy When PLOT3D-type grids are input, they are immediately converted internal to the code to CFL3D format. </t>
    </r>
    <r>
      <rPr>
        <b/>
        <sz val="11"/>
        <color theme="1"/>
        <rFont val="Calibri"/>
        <family val="3"/>
        <charset val="134"/>
        <scheme val="minor"/>
      </rPr>
      <t>Thus the actual computations are always carried out internally as if z is “up"。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3"/>
        <charset val="134"/>
        <scheme val="minor"/>
      </rPr>
      <t>CFL3D槽道网格，流向x(u,l=2,m=1)，法向z(w,l=4,m=3)、展向y(v,l=3,m=2), l表示第几个eqn, m表示xyz方向；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3"/>
        <charset val="134"/>
        <scheme val="minor"/>
      </rPr>
      <t>PLOT3D槽道网格，流向x(u,l=2,m=1)，法向y(w,l=4,m=3)、展向z(v,l=3,m=2)</t>
    </r>
    <r>
      <rPr>
        <sz val="11"/>
        <color theme="1"/>
        <rFont val="Calibri"/>
        <family val="2"/>
        <scheme val="minor"/>
      </rPr>
      <t xml:space="preserve">
程序中的操作 plot3d-&gt;cfl3d
         read(1,end=999,err=999) !used
     .           (((x(j,k,i),i=1,idim),j=1,jdim),k=1,kdim),
     .           (((z(j,k,i),i=1,idim),j=1,jdim),k=1,kdim),
     .           (((y(j,k,i),i=1,idim),j=1,jdim),k=1,kdim)
          y(j,k,i) = -y(j,k,i)
因此，ijk结构不变，仅仅将yz坐标调换，并且y反向。</t>
    </r>
    <r>
      <rPr>
        <b/>
        <sz val="11"/>
        <color theme="1"/>
        <rFont val="Calibri"/>
        <family val="3"/>
        <charset val="134"/>
        <scheme val="minor"/>
      </rPr>
      <t>程序中实际操作的网格一直是CFL3D网格，z朝上。</t>
    </r>
    <r>
      <rPr>
        <sz val="11"/>
        <color theme="1"/>
        <rFont val="Calibri"/>
        <family val="2"/>
        <scheme val="minor"/>
      </rPr>
      <t>也即，即使pointwise输出的plot3d网格y朝上，程序</t>
    </r>
    <r>
      <rPr>
        <b/>
        <sz val="11"/>
        <color theme="1"/>
        <rFont val="Calibri"/>
        <family val="3"/>
        <charset val="134"/>
        <scheme val="minor"/>
      </rPr>
      <t>偷偷地</t>
    </r>
    <r>
      <rPr>
        <sz val="11"/>
        <color theme="1"/>
        <rFont val="Calibri"/>
        <family val="2"/>
        <scheme val="minor"/>
      </rPr>
      <t>首先将它改成了z朝上。修改程序时，直接认为我画的网格z朝上即可</t>
    </r>
    <phoneticPr fontId="1" type="noConversion"/>
  </si>
  <si>
    <t>网格点的守恒变量</t>
    <phoneticPr fontId="1" type="noConversion"/>
  </si>
  <si>
    <t>Outputs data for plotting or printing</t>
    <phoneticPr fontId="1" type="noConversion"/>
  </si>
  <si>
    <t>时间推进，采用空间分裂算法</t>
    <phoneticPr fontId="1" type="noConversion"/>
  </si>
  <si>
    <t>(iteravg=1,2&amp;ipertavg=0) 守恒变量（resid中进行qavg的平均操作）</t>
    <phoneticPr fontId="1" type="noConversion"/>
  </si>
  <si>
    <t>BCs for turbulent quantities(1=Omega, 2=k), nummem是3个变量，4在不同的iturbord中不同</t>
    <phoneticPr fontId="1" type="noConversion"/>
  </si>
  <si>
    <t>bc_period</t>
    <phoneticPr fontId="1" type="noConversion"/>
  </si>
  <si>
    <t>bc_embed</t>
    <phoneticPr fontId="1" type="noConversion"/>
  </si>
  <si>
    <t>bc_blkint</t>
    <phoneticPr fontId="1" type="noConversion"/>
  </si>
  <si>
    <t>bc_patch</t>
    <phoneticPr fontId="1" type="noConversion"/>
  </si>
  <si>
    <t>bc_xmera</t>
    <phoneticPr fontId="1" type="noConversion"/>
  </si>
  <si>
    <t>给qj/k/i,vj/k/i,tj/k/i赋值</t>
    <phoneticPr fontId="1" type="noConversion"/>
  </si>
  <si>
    <t>ftot_w  = float(nstart)/1.e+06  nstart为w数组大小</t>
    <phoneticPr fontId="1" type="noConversion"/>
  </si>
  <si>
    <t>其含义在readkey.f从142行开始均有解释</t>
    <phoneticPr fontId="1" type="noConversion"/>
  </si>
  <si>
    <t>movie_coarse.g</t>
    <phoneticPr fontId="1" type="noConversion"/>
  </si>
  <si>
    <t>movie_coarse.q</t>
    <phoneticPr fontId="1" type="noConversion"/>
  </si>
  <si>
    <t>cfl3d.sd_res</t>
    <phoneticPr fontId="1" type="noConversion"/>
  </si>
  <si>
    <t>wk是一个临时的工作数组，仅存储密网格变量。如果变量在粗、密网格上都用到，则该变量定义在w数组中。
例如，vist3d存储在w中，xlscale, fdsav 存储在wk中</t>
    <phoneticPr fontId="1" type="noConversion"/>
  </si>
  <si>
    <t>mwork=2041976（某个Case）猜测储存变量长度:网格存储矩阵 work大小</t>
    <phoneticPr fontId="1" type="noConversion"/>
  </si>
  <si>
    <t>mworki=23833（某个Case）猜测储存变量长度：网格存储矩阵 worki大小</t>
    <phoneticPr fontId="1" type="noConversion"/>
  </si>
  <si>
    <t xml:space="preserve">CFL3D没有当地网格编号，只有全局编号，myid的blocks通过 mblk2nd(nbl).eq.myid 辨别 </t>
    <phoneticPr fontId="1" type="noConversion"/>
  </si>
  <si>
    <t>maximum number of blocks（加上粗网格） 所有cpu的blocks总和</t>
    <phoneticPr fontId="1" type="noConversion"/>
  </si>
  <si>
    <t>存储数组w的开始位置储存在lw中，lw(i,n)中的i表示的是第几类数据，n是对应的块编号（考虑多重网格）.c     starting locations for data in w are stored in lw(i,n) where i is type of data and n is block number
例如 lw(8,1) 为第1个block的vol的开始位置，lw(8,2) 为第2个block的vol的开始位置。当使用多重网格时，第2个block为第1个block粗化后的block。具体见pointers.F的125行。lw(74,maxbl)在每个cpu的维数都一样，在myid.ne.myhost中，只有在myid的nbl的lw(i,nbl)有意义；在myid.eq.myhost中，取决于mpihost=0/1</t>
    <phoneticPr fontId="1" type="noConversion"/>
  </si>
  <si>
    <t>考虑多重网格后的block数(所有cpu)</t>
    <phoneticPr fontId="1" type="noConversion"/>
  </si>
  <si>
    <t>/unit5/组下全局变量#1，值为32，作为打开tempz3y2x1.inp的代号</t>
    <phoneticPr fontId="1" type="noConversion"/>
  </si>
  <si>
    <t>永久数组 w</t>
    <phoneticPr fontId="1" type="noConversion"/>
  </si>
  <si>
    <t>临时数组 work/wk, iwork/iwk</t>
    <phoneticPr fontId="1" type="noConversion"/>
  </si>
  <si>
    <t>某个块block，第几个segmet，7种信息（详见global中的注释），第四个指标为1或2，表示是i0还是idim</t>
    <phoneticPr fontId="1" type="noConversion"/>
  </si>
  <si>
    <t>某个block是多重网格的第几重。三重网格最密一重levelg(1)=3,levelg(2)=2,最稀一重levelg(3)=1  
block编号也是最密为3 最稀为1</t>
    <phoneticPr fontId="1" type="noConversion"/>
  </si>
  <si>
    <t xml:space="preserve"> Input case data file (cfl3d.inp)</t>
  </si>
  <si>
    <t>计算单元交界面面积以及在各个方向上的投影</t>
  </si>
  <si>
    <t>/mydist2/组下全局变量#1，计算核数（不包括host）i.e. nnodes = numprocs -1</t>
  </si>
  <si>
    <t>/proces/组下全局变量#1，总核数 numprocs=nnodes + 1</t>
  </si>
  <si>
    <t>mwork</t>
  </si>
  <si>
    <t>w+wk的大小  mwork=tot_nod = mem_w_max + mem_wk_max</t>
  </si>
  <si>
    <t>mem_w_max，mem_wk_max 考虑所有核（包括host）的w和wk的最大值</t>
  </si>
  <si>
    <t>rkap是全局变量，xkap是gfluxr, hfluxr, ffluxr中传入的rkap的第二列，第三列，第一列（分别对应jki），是MUSCL插值的k系数</t>
  </si>
  <si>
    <t>nitfo0</t>
  </si>
  <si>
    <t>最密网格（iseq=mseq=3），全部三层均用三阶muscl。没用一阶精度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</si>
</sst>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等线"/>
      <family val="3"/>
      <charset val="134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427809</xdr:colOff>
      <xdr:row>25</xdr:row>
      <xdr:rowOff>162878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5040" y="1752600"/>
          <a:ext cx="6523809" cy="3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644419</xdr:colOff>
      <xdr:row>30</xdr:row>
      <xdr:rowOff>53340</xdr:rowOff>
    </xdr:from>
    <xdr:to>
      <xdr:col>3</xdr:col>
      <xdr:colOff>3912287</xdr:colOff>
      <xdr:row>43</xdr:row>
      <xdr:rowOff>35791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7099" y="5311140"/>
          <a:ext cx="3267868" cy="2260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7621</xdr:colOff>
      <xdr:row>9</xdr:row>
      <xdr:rowOff>170328</xdr:rowOff>
    </xdr:from>
    <xdr:to>
      <xdr:col>3</xdr:col>
      <xdr:colOff>4007223</xdr:colOff>
      <xdr:row>25</xdr:row>
      <xdr:rowOff>15743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161" y="1747668"/>
          <a:ext cx="3999602" cy="2991130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600635</xdr:colOff>
      <xdr:row>32</xdr:row>
      <xdr:rowOff>8966</xdr:rowOff>
    </xdr:from>
    <xdr:to>
      <xdr:col>3</xdr:col>
      <xdr:colOff>5394960</xdr:colOff>
      <xdr:row>52</xdr:row>
      <xdr:rowOff>175171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575" y="5617286"/>
          <a:ext cx="5403925" cy="3671406"/>
        </a:xfrm>
        <a:prstGeom prst="rect">
          <a:avLst/>
        </a:prstGeom>
      </xdr:spPr>
    </xdr:pic>
    <xdr:clientData/>
  </xdr:twoCellAnchor>
  <xdr:twoCellAnchor editAs="oneCell">
    <xdr:from>
      <xdr:col>2</xdr:col>
      <xdr:colOff>47513</xdr:colOff>
      <xdr:row>53</xdr:row>
      <xdr:rowOff>14792</xdr:rowOff>
    </xdr:from>
    <xdr:to>
      <xdr:col>3</xdr:col>
      <xdr:colOff>5463540</xdr:colOff>
      <xdr:row>58</xdr:row>
      <xdr:rowOff>16964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5453" y="9303572"/>
          <a:ext cx="6025627" cy="878471"/>
        </a:xfrm>
        <a:prstGeom prst="rect">
          <a:avLst/>
        </a:prstGeom>
      </xdr:spPr>
    </xdr:pic>
    <xdr:clientData/>
  </xdr:twoCellAnchor>
  <xdr:twoCellAnchor editAs="oneCell">
    <xdr:from>
      <xdr:col>2</xdr:col>
      <xdr:colOff>65891</xdr:colOff>
      <xdr:row>58</xdr:row>
      <xdr:rowOff>12103</xdr:rowOff>
    </xdr:from>
    <xdr:to>
      <xdr:col>3</xdr:col>
      <xdr:colOff>5570220</xdr:colOff>
      <xdr:row>60</xdr:row>
      <xdr:rowOff>113274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3831" y="10177183"/>
          <a:ext cx="6113929" cy="451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13" workbookViewId="0">
      <selection activeCell="B21" sqref="B21"/>
    </sheetView>
  </sheetViews>
  <sheetFormatPr defaultColWidth="9" defaultRowHeight="14.4"/>
  <cols>
    <col min="1" max="1" width="9" style="3"/>
    <col min="2" max="2" width="119.21875" style="2" customWidth="1"/>
    <col min="3" max="3" width="70" style="3" customWidth="1"/>
    <col min="4" max="16384" width="9" style="3"/>
  </cols>
  <sheetData>
    <row r="1" spans="1:2">
      <c r="A1" s="2" t="s">
        <v>214</v>
      </c>
      <c r="B1" s="3"/>
    </row>
    <row r="2" spans="1:2">
      <c r="A2" s="2">
        <v>1</v>
      </c>
      <c r="B2" s="3" t="s">
        <v>215</v>
      </c>
    </row>
    <row r="3" spans="1:2">
      <c r="A3" s="2">
        <v>2</v>
      </c>
      <c r="B3" s="3" t="s">
        <v>216</v>
      </c>
    </row>
    <row r="4" spans="1:2">
      <c r="A4" s="19">
        <v>3</v>
      </c>
      <c r="B4" s="20" t="s">
        <v>217</v>
      </c>
    </row>
    <row r="5" spans="1:2">
      <c r="A5" s="19">
        <v>4</v>
      </c>
      <c r="B5" s="20" t="s">
        <v>218</v>
      </c>
    </row>
    <row r="6" spans="1:2">
      <c r="A6" s="2">
        <v>5</v>
      </c>
      <c r="B6" s="3" t="s">
        <v>863</v>
      </c>
    </row>
    <row r="7" spans="1:2">
      <c r="A7" s="2">
        <v>6</v>
      </c>
      <c r="B7" s="3"/>
    </row>
    <row r="8" spans="1:2">
      <c r="A8" s="2">
        <v>8</v>
      </c>
      <c r="B8" s="3" t="s">
        <v>219</v>
      </c>
    </row>
    <row r="9" spans="1:2">
      <c r="A9" s="2">
        <v>9</v>
      </c>
      <c r="B9" s="3" t="s">
        <v>220</v>
      </c>
    </row>
    <row r="10" spans="1:2">
      <c r="A10" s="2">
        <v>11</v>
      </c>
      <c r="B10" s="3" t="s">
        <v>603</v>
      </c>
    </row>
    <row r="11" spans="1:2">
      <c r="A11" s="2">
        <v>12</v>
      </c>
      <c r="B11" s="3" t="s">
        <v>592</v>
      </c>
    </row>
    <row r="12" spans="1:2">
      <c r="A12" s="2">
        <v>14</v>
      </c>
      <c r="B12" s="3" t="s">
        <v>221</v>
      </c>
    </row>
    <row r="13" spans="1:2">
      <c r="A13" s="2">
        <v>15</v>
      </c>
      <c r="B13" s="3" t="s">
        <v>222</v>
      </c>
    </row>
    <row r="14" spans="1:2">
      <c r="A14" s="2">
        <v>17</v>
      </c>
      <c r="B14" s="3" t="s">
        <v>223</v>
      </c>
    </row>
    <row r="15" spans="1:2">
      <c r="A15" s="2">
        <v>20</v>
      </c>
      <c r="B15" s="3" t="s">
        <v>224</v>
      </c>
    </row>
    <row r="16" spans="1:2">
      <c r="A16" s="2">
        <v>21</v>
      </c>
      <c r="B16" s="3" t="s">
        <v>225</v>
      </c>
    </row>
    <row r="17" spans="1:2">
      <c r="A17" s="2">
        <v>22</v>
      </c>
      <c r="B17" s="3" t="s">
        <v>226</v>
      </c>
    </row>
    <row r="18" spans="1:2">
      <c r="A18" s="2"/>
      <c r="B18" s="3"/>
    </row>
    <row r="19" spans="1:2">
      <c r="A19" s="2">
        <v>23</v>
      </c>
      <c r="B19" s="3" t="s">
        <v>227</v>
      </c>
    </row>
    <row r="20" spans="1:2">
      <c r="A20" s="2">
        <v>24</v>
      </c>
      <c r="B20" s="3" t="s">
        <v>228</v>
      </c>
    </row>
    <row r="21" spans="1:2">
      <c r="A21" s="2">
        <v>25</v>
      </c>
      <c r="B21" s="3" t="s">
        <v>229</v>
      </c>
    </row>
    <row r="22" spans="1:2">
      <c r="A22" s="2">
        <v>26</v>
      </c>
      <c r="B22" s="3" t="s">
        <v>230</v>
      </c>
    </row>
    <row r="23" spans="1:2">
      <c r="A23" s="2">
        <v>27</v>
      </c>
      <c r="B23" s="3" t="s">
        <v>231</v>
      </c>
    </row>
    <row r="24" spans="1:2">
      <c r="A24" s="2" t="s">
        <v>232</v>
      </c>
      <c r="B24" s="3" t="s">
        <v>233</v>
      </c>
    </row>
    <row r="25" spans="1:2">
      <c r="A25" s="2">
        <v>32</v>
      </c>
      <c r="B25" s="3" t="s">
        <v>234</v>
      </c>
    </row>
    <row r="26" spans="1:2">
      <c r="A26" s="2">
        <v>33</v>
      </c>
      <c r="B26" s="3" t="s">
        <v>235</v>
      </c>
    </row>
    <row r="27" spans="1:2">
      <c r="A27" s="2">
        <v>34</v>
      </c>
      <c r="B27" s="3" t="s">
        <v>236</v>
      </c>
    </row>
    <row r="28" spans="1:2">
      <c r="A28" s="2">
        <v>35</v>
      </c>
      <c r="B28" s="3" t="s">
        <v>850</v>
      </c>
    </row>
    <row r="29" spans="1:2">
      <c r="A29" s="2">
        <v>39</v>
      </c>
      <c r="B29" s="3" t="s">
        <v>237</v>
      </c>
    </row>
    <row r="30" spans="1:2">
      <c r="A30" s="2">
        <v>66</v>
      </c>
      <c r="B30" s="3" t="s">
        <v>238</v>
      </c>
    </row>
    <row r="31" spans="1:2">
      <c r="A31" s="2">
        <v>101</v>
      </c>
      <c r="B31" s="3" t="s">
        <v>848</v>
      </c>
    </row>
    <row r="32" spans="1:2">
      <c r="A32" s="2">
        <v>92</v>
      </c>
      <c r="B32" s="3" t="s">
        <v>849</v>
      </c>
    </row>
    <row r="33" spans="1:2">
      <c r="A33" s="2">
        <v>93</v>
      </c>
      <c r="B33" s="3" t="s">
        <v>239</v>
      </c>
    </row>
    <row r="34" spans="1:2">
      <c r="A34" s="2">
        <v>94</v>
      </c>
      <c r="B34" s="3" t="s">
        <v>819</v>
      </c>
    </row>
    <row r="35" spans="1:2">
      <c r="A35" s="2">
        <v>95</v>
      </c>
      <c r="B35" s="24" t="s">
        <v>826</v>
      </c>
    </row>
    <row r="36" spans="1:2">
      <c r="A36" s="21">
        <v>96</v>
      </c>
      <c r="B36" s="22" t="s">
        <v>831</v>
      </c>
    </row>
    <row r="37" spans="1:2">
      <c r="A37" s="2">
        <v>97</v>
      </c>
      <c r="B37" s="3" t="s">
        <v>828</v>
      </c>
    </row>
    <row r="38" spans="1:2">
      <c r="A38" s="2">
        <v>98</v>
      </c>
      <c r="B38" s="24" t="s">
        <v>821</v>
      </c>
    </row>
    <row r="39" spans="1:2">
      <c r="A39" s="2">
        <v>99</v>
      </c>
      <c r="B39" s="3" t="s">
        <v>820</v>
      </c>
    </row>
    <row r="40" spans="1:2">
      <c r="A40" s="2">
        <v>102</v>
      </c>
      <c r="B40" s="3" t="s">
        <v>240</v>
      </c>
    </row>
    <row r="41" spans="1:2">
      <c r="A41" s="2">
        <v>103</v>
      </c>
      <c r="B41" s="3" t="s">
        <v>241</v>
      </c>
    </row>
    <row r="42" spans="1:2">
      <c r="A42" s="2">
        <v>111</v>
      </c>
      <c r="B42" s="3" t="s">
        <v>242</v>
      </c>
    </row>
    <row r="43" spans="1:2">
      <c r="A43" s="2">
        <v>901</v>
      </c>
      <c r="B43" s="3" t="s">
        <v>810</v>
      </c>
    </row>
    <row r="44" spans="1:2">
      <c r="B44" s="3"/>
    </row>
    <row r="45" spans="1:2">
      <c r="A45" s="3">
        <v>1011</v>
      </c>
      <c r="B45" s="3" t="s">
        <v>817</v>
      </c>
    </row>
    <row r="46" spans="1:2">
      <c r="A46" s="3">
        <v>1012</v>
      </c>
      <c r="B46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workbookViewId="0">
      <selection activeCell="J16" sqref="J16"/>
    </sheetView>
  </sheetViews>
  <sheetFormatPr defaultRowHeight="14.4"/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"/>
  <sheetViews>
    <sheetView topLeftCell="D4" workbookViewId="0">
      <selection activeCell="D24" sqref="D24"/>
    </sheetView>
  </sheetViews>
  <sheetFormatPr defaultRowHeight="14.4"/>
  <cols>
    <col min="1" max="1" width="21.6640625" customWidth="1"/>
    <col min="2" max="2" width="28.88671875" customWidth="1"/>
    <col min="3" max="3" width="24.21875" customWidth="1"/>
    <col min="4" max="4" width="129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401</v>
      </c>
      <c r="D2" t="s">
        <v>402</v>
      </c>
    </row>
    <row r="3" spans="1:4">
      <c r="A3" t="s">
        <v>406</v>
      </c>
      <c r="D3" t="s">
        <v>407</v>
      </c>
    </row>
    <row r="4" spans="1:4">
      <c r="A4" t="s">
        <v>408</v>
      </c>
      <c r="D4" t="s">
        <v>409</v>
      </c>
    </row>
    <row r="5" spans="1:4">
      <c r="A5" t="s">
        <v>410</v>
      </c>
      <c r="C5" t="s">
        <v>413</v>
      </c>
      <c r="D5" t="s">
        <v>416</v>
      </c>
    </row>
    <row r="6" spans="1:4">
      <c r="A6" t="s">
        <v>411</v>
      </c>
      <c r="C6" t="s">
        <v>414</v>
      </c>
      <c r="D6" t="s">
        <v>417</v>
      </c>
    </row>
    <row r="7" spans="1:4">
      <c r="A7" t="s">
        <v>412</v>
      </c>
      <c r="C7" t="s">
        <v>415</v>
      </c>
      <c r="D7" t="s">
        <v>417</v>
      </c>
    </row>
    <row r="8" spans="1:4">
      <c r="A8" t="s">
        <v>419</v>
      </c>
      <c r="D8" t="s">
        <v>420</v>
      </c>
    </row>
    <row r="9" spans="1:4">
      <c r="A9" t="s">
        <v>418</v>
      </c>
      <c r="D9" t="s">
        <v>421</v>
      </c>
    </row>
    <row r="10" spans="1:4">
      <c r="D10" t="s">
        <v>854</v>
      </c>
    </row>
    <row r="11" spans="1:4">
      <c r="A11" t="s">
        <v>422</v>
      </c>
      <c r="D11">
        <f>+B14</f>
        <v>0</v>
      </c>
    </row>
    <row r="12" spans="1:4">
      <c r="A12" t="s">
        <v>424</v>
      </c>
      <c r="D12" t="s">
        <v>425</v>
      </c>
    </row>
    <row r="13" spans="1:4">
      <c r="A13" t="s">
        <v>426</v>
      </c>
      <c r="D13" t="s">
        <v>427</v>
      </c>
    </row>
    <row r="14" spans="1:4">
      <c r="A14" t="s">
        <v>428</v>
      </c>
      <c r="D14" t="s">
        <v>429</v>
      </c>
    </row>
    <row r="15" spans="1:4">
      <c r="A15" t="s">
        <v>430</v>
      </c>
      <c r="D15" t="s">
        <v>431</v>
      </c>
    </row>
    <row r="16" spans="1:4">
      <c r="A16" t="s">
        <v>432</v>
      </c>
      <c r="D16" t="s">
        <v>433</v>
      </c>
    </row>
    <row r="17" spans="1:4">
      <c r="A17" t="s">
        <v>441</v>
      </c>
      <c r="B17" t="s">
        <v>442</v>
      </c>
      <c r="D17" t="s">
        <v>443</v>
      </c>
    </row>
    <row r="18" spans="1:4">
      <c r="A18" t="s">
        <v>444</v>
      </c>
      <c r="D18" t="s">
        <v>793</v>
      </c>
    </row>
    <row r="19" spans="1:4">
      <c r="D19" t="s">
        <v>792</v>
      </c>
    </row>
    <row r="20" spans="1:4">
      <c r="D20" t="s">
        <v>791</v>
      </c>
    </row>
    <row r="22" spans="1:4">
      <c r="A22" t="s">
        <v>445</v>
      </c>
      <c r="D22" t="s">
        <v>446</v>
      </c>
    </row>
    <row r="23" spans="1:4">
      <c r="A23" t="s">
        <v>447</v>
      </c>
      <c r="D23" t="s">
        <v>448</v>
      </c>
    </row>
    <row r="24" spans="1:4">
      <c r="A24" s="7" t="s">
        <v>568</v>
      </c>
      <c r="B24" s="7"/>
      <c r="C24" s="7"/>
      <c r="D24" s="7" t="s">
        <v>569</v>
      </c>
    </row>
    <row r="27" spans="1:4">
      <c r="A27" s="7" t="s">
        <v>558</v>
      </c>
      <c r="B27" s="7" t="s">
        <v>559</v>
      </c>
      <c r="C27" s="7"/>
      <c r="D27" s="7" t="s">
        <v>560</v>
      </c>
    </row>
    <row r="28" spans="1:4" ht="28.8">
      <c r="A28" s="7" t="s">
        <v>588</v>
      </c>
      <c r="B28" s="7"/>
      <c r="C28" s="7"/>
      <c r="D28" s="17" t="s">
        <v>851</v>
      </c>
    </row>
    <row r="29" spans="1:4">
      <c r="A29" s="7" t="s">
        <v>561</v>
      </c>
      <c r="B29" s="7" t="s">
        <v>559</v>
      </c>
      <c r="C29" s="7"/>
      <c r="D29" s="7" t="s">
        <v>589</v>
      </c>
    </row>
    <row r="30" spans="1:4">
      <c r="A30" t="s">
        <v>562</v>
      </c>
      <c r="D30" t="s">
        <v>563</v>
      </c>
    </row>
    <row r="31" spans="1:4">
      <c r="A31" t="s">
        <v>564</v>
      </c>
      <c r="D31" t="s">
        <v>565</v>
      </c>
    </row>
    <row r="32" spans="1:4">
      <c r="A32" t="s">
        <v>566</v>
      </c>
      <c r="D32" t="s">
        <v>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A7" sqref="A7"/>
    </sheetView>
  </sheetViews>
  <sheetFormatPr defaultRowHeight="14.4"/>
  <cols>
    <col min="1" max="1" width="21.6640625" bestFit="1" customWidth="1"/>
    <col min="2" max="2" width="43.21875" bestFit="1" customWidth="1"/>
    <col min="3" max="3" width="28" customWidth="1"/>
    <col min="4" max="4" width="104.109375" customWidth="1"/>
  </cols>
  <sheetData>
    <row r="1" spans="1:4">
      <c r="A1" s="12" t="s">
        <v>0</v>
      </c>
      <c r="B1" s="12" t="s">
        <v>2</v>
      </c>
      <c r="C1" s="12" t="s">
        <v>5</v>
      </c>
      <c r="D1" s="12" t="s">
        <v>70</v>
      </c>
    </row>
    <row r="2" spans="1:4">
      <c r="A2" s="3" t="s">
        <v>434</v>
      </c>
      <c r="B2" s="3"/>
      <c r="C2" s="3" t="s">
        <v>436</v>
      </c>
      <c r="D2" s="3" t="s">
        <v>435</v>
      </c>
    </row>
    <row r="3" spans="1:4" ht="43.2">
      <c r="A3" s="3" t="s">
        <v>755</v>
      </c>
      <c r="B3" s="3"/>
      <c r="C3" s="3"/>
      <c r="D3" s="13" t="s">
        <v>757</v>
      </c>
    </row>
    <row r="4" spans="1:4" ht="57.6">
      <c r="A4" s="3" t="s">
        <v>437</v>
      </c>
      <c r="B4" s="3" t="s">
        <v>451</v>
      </c>
      <c r="C4" s="3"/>
      <c r="D4" s="13" t="s">
        <v>754</v>
      </c>
    </row>
    <row r="5" spans="1:4">
      <c r="A5" s="3" t="s">
        <v>438</v>
      </c>
      <c r="B5" s="3"/>
      <c r="C5" s="3"/>
      <c r="D5" s="3" t="s">
        <v>439</v>
      </c>
    </row>
    <row r="6" spans="1:4">
      <c r="A6" s="3" t="s">
        <v>440</v>
      </c>
      <c r="B6" s="3"/>
      <c r="C6" s="3"/>
      <c r="D6" s="3"/>
    </row>
    <row r="7" spans="1:4">
      <c r="A7" s="3" t="s">
        <v>449</v>
      </c>
      <c r="D7" s="3" t="s">
        <v>450</v>
      </c>
    </row>
    <row r="8" spans="1:4">
      <c r="D8" s="3" t="s">
        <v>590</v>
      </c>
    </row>
    <row r="9" spans="1:4">
      <c r="A9" s="3" t="s">
        <v>677</v>
      </c>
      <c r="D9" s="3" t="s">
        <v>775</v>
      </c>
    </row>
    <row r="10" spans="1:4">
      <c r="A10" s="3" t="s">
        <v>678</v>
      </c>
    </row>
    <row r="11" spans="1:4">
      <c r="A11" s="3" t="s">
        <v>679</v>
      </c>
    </row>
    <row r="12" spans="1:4">
      <c r="A12" s="3" t="s">
        <v>680</v>
      </c>
    </row>
    <row r="13" spans="1:4">
      <c r="A13" s="3" t="s">
        <v>784</v>
      </c>
      <c r="D13" s="26" t="s">
        <v>789</v>
      </c>
    </row>
    <row r="14" spans="1:4">
      <c r="A14" s="3" t="s">
        <v>783</v>
      </c>
      <c r="D14" s="27"/>
    </row>
    <row r="15" spans="1:4">
      <c r="A15" s="3" t="s">
        <v>786</v>
      </c>
      <c r="D15" s="27"/>
    </row>
    <row r="16" spans="1:4">
      <c r="D16" t="s">
        <v>846</v>
      </c>
    </row>
    <row r="17" spans="1:4">
      <c r="D17" t="s">
        <v>787</v>
      </c>
    </row>
    <row r="18" spans="1:4">
      <c r="D18" t="s">
        <v>788</v>
      </c>
    </row>
    <row r="19" spans="1:4">
      <c r="D19" t="s">
        <v>860</v>
      </c>
    </row>
    <row r="20" spans="1:4">
      <c r="D20" t="s">
        <v>859</v>
      </c>
    </row>
    <row r="21" spans="1:4">
      <c r="A21" s="3" t="s">
        <v>681</v>
      </c>
      <c r="D21" t="s">
        <v>756</v>
      </c>
    </row>
  </sheetData>
  <mergeCells count="1">
    <mergeCell ref="D13:D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B9" sqref="B9"/>
    </sheetView>
  </sheetViews>
  <sheetFormatPr defaultRowHeight="14.4"/>
  <cols>
    <col min="1" max="1" width="21.6640625" bestFit="1" customWidth="1"/>
    <col min="2" max="2" width="21" customWidth="1"/>
    <col min="3" max="3" width="25.44140625" customWidth="1"/>
    <col min="4" max="4" width="59.441406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"/>
  <sheetViews>
    <sheetView topLeftCell="C9" zoomScale="70" zoomScaleNormal="70" workbookViewId="0">
      <selection activeCell="D16" sqref="D16"/>
    </sheetView>
  </sheetViews>
  <sheetFormatPr defaultRowHeight="14.4"/>
  <cols>
    <col min="1" max="1" width="18.33203125" bestFit="1" customWidth="1"/>
    <col min="2" max="2" width="22.21875" customWidth="1"/>
    <col min="3" max="3" width="44" customWidth="1"/>
    <col min="4" max="4" width="82.441406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452</v>
      </c>
      <c r="D2" t="s">
        <v>774</v>
      </c>
    </row>
    <row r="3" spans="1:4">
      <c r="A3" t="s">
        <v>453</v>
      </c>
      <c r="D3" t="s">
        <v>454</v>
      </c>
    </row>
    <row r="4" spans="1:4">
      <c r="A4" t="s">
        <v>455</v>
      </c>
      <c r="D4" t="s">
        <v>456</v>
      </c>
    </row>
    <row r="5" spans="1:4">
      <c r="A5" t="s">
        <v>467</v>
      </c>
      <c r="D5" s="10" t="s">
        <v>468</v>
      </c>
    </row>
    <row r="6" spans="1:4" ht="28.8">
      <c r="A6" t="s">
        <v>469</v>
      </c>
      <c r="D6" s="10" t="s">
        <v>476</v>
      </c>
    </row>
    <row r="7" spans="1:4" ht="28.8">
      <c r="A7" t="s">
        <v>470</v>
      </c>
      <c r="D7" s="10" t="s">
        <v>471</v>
      </c>
    </row>
    <row r="8" spans="1:4">
      <c r="A8" t="s">
        <v>472</v>
      </c>
      <c r="D8" t="s">
        <v>473</v>
      </c>
    </row>
    <row r="9" spans="1:4">
      <c r="A9" t="s">
        <v>474</v>
      </c>
      <c r="D9" s="10" t="s">
        <v>475</v>
      </c>
    </row>
    <row r="10" spans="1:4">
      <c r="A10" t="s">
        <v>477</v>
      </c>
      <c r="D10" t="s">
        <v>478</v>
      </c>
    </row>
    <row r="11" spans="1:4">
      <c r="A11" t="s">
        <v>479</v>
      </c>
      <c r="D11" s="10" t="s">
        <v>785</v>
      </c>
    </row>
    <row r="12" spans="1:4">
      <c r="A12" t="s">
        <v>480</v>
      </c>
    </row>
    <row r="13" spans="1:4">
      <c r="A13" t="s">
        <v>481</v>
      </c>
    </row>
    <row r="14" spans="1:4">
      <c r="A14" t="s">
        <v>482</v>
      </c>
    </row>
    <row r="15" spans="1:4">
      <c r="A15" t="s">
        <v>483</v>
      </c>
      <c r="D15" t="s">
        <v>484</v>
      </c>
    </row>
    <row r="16" spans="1:4">
      <c r="A16" t="s">
        <v>485</v>
      </c>
      <c r="D16" t="s">
        <v>604</v>
      </c>
    </row>
    <row r="17" spans="1:4">
      <c r="A17" t="s">
        <v>491</v>
      </c>
      <c r="D17" t="s">
        <v>794</v>
      </c>
    </row>
    <row r="18" spans="1:4">
      <c r="A18" t="s">
        <v>777</v>
      </c>
      <c r="C18" t="s">
        <v>605</v>
      </c>
      <c r="D18" t="s">
        <v>839</v>
      </c>
    </row>
    <row r="19" spans="1:4" ht="273.60000000000002">
      <c r="A19" s="3" t="s">
        <v>457</v>
      </c>
      <c r="B19" s="3"/>
      <c r="C19" s="3" t="s">
        <v>864</v>
      </c>
      <c r="D19" s="13" t="s">
        <v>834</v>
      </c>
    </row>
    <row r="20" spans="1:4">
      <c r="A20" t="s">
        <v>606</v>
      </c>
      <c r="D20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"/>
  <sheetViews>
    <sheetView workbookViewId="0">
      <selection activeCell="A2" sqref="A2"/>
    </sheetView>
  </sheetViews>
  <sheetFormatPr defaultRowHeight="14.4"/>
  <cols>
    <col min="1" max="1" width="23.77734375" customWidth="1"/>
    <col min="2" max="2" width="22.109375" customWidth="1"/>
    <col min="3" max="3" width="40.21875" customWidth="1"/>
    <col min="4" max="4" width="82.441406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 ht="43.2">
      <c r="A2" s="3" t="s">
        <v>457</v>
      </c>
      <c r="B2" s="3"/>
      <c r="C2" s="3" t="s">
        <v>458</v>
      </c>
      <c r="D2" s="13" t="s">
        <v>602</v>
      </c>
    </row>
    <row r="3" spans="1:4">
      <c r="A3" t="s">
        <v>459</v>
      </c>
      <c r="D3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>
      <selection activeCell="D3" sqref="D3"/>
    </sheetView>
  </sheetViews>
  <sheetFormatPr defaultRowHeight="14.4"/>
  <cols>
    <col min="1" max="1" width="16.88671875" customWidth="1"/>
    <col min="2" max="2" width="21.6640625" customWidth="1"/>
    <col min="3" max="3" width="23.109375" customWidth="1"/>
    <col min="4" max="4" width="68.441406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 ht="28.8">
      <c r="A2" t="s">
        <v>486</v>
      </c>
      <c r="D2" s="10" t="s">
        <v>487</v>
      </c>
    </row>
    <row r="3" spans="1:4" ht="43.2">
      <c r="A3" t="s">
        <v>578</v>
      </c>
      <c r="D3" s="10" t="s">
        <v>781</v>
      </c>
    </row>
    <row r="4" spans="1:4">
      <c r="A4" t="s">
        <v>779</v>
      </c>
      <c r="D4" s="27" t="s">
        <v>582</v>
      </c>
    </row>
    <row r="5" spans="1:4">
      <c r="A5" t="s">
        <v>780</v>
      </c>
      <c r="D5" s="27"/>
    </row>
    <row r="6" spans="1:4">
      <c r="A6" t="s">
        <v>782</v>
      </c>
      <c r="D6" s="27"/>
    </row>
  </sheetData>
  <mergeCells count="1">
    <mergeCell ref="D4:D6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A13" sqref="A13"/>
    </sheetView>
  </sheetViews>
  <sheetFormatPr defaultRowHeight="14.4"/>
  <cols>
    <col min="1" max="1" width="47.109375" customWidth="1"/>
    <col min="2" max="2" width="35.109375" customWidth="1"/>
    <col min="3" max="3" width="33.6640625" customWidth="1"/>
    <col min="4" max="4" width="39.2187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736</v>
      </c>
      <c r="B2" t="s">
        <v>737</v>
      </c>
      <c r="D2" t="s">
        <v>740</v>
      </c>
    </row>
    <row r="3" spans="1:4">
      <c r="A3" t="s">
        <v>738</v>
      </c>
      <c r="B3" t="s">
        <v>739</v>
      </c>
      <c r="D3" t="s">
        <v>741</v>
      </c>
    </row>
    <row r="4" spans="1:4">
      <c r="A4" t="s">
        <v>742</v>
      </c>
      <c r="B4" t="s">
        <v>739</v>
      </c>
      <c r="D4" t="s">
        <v>743</v>
      </c>
    </row>
    <row r="5" spans="1:4">
      <c r="A5" t="s">
        <v>744</v>
      </c>
      <c r="B5" t="s">
        <v>739</v>
      </c>
      <c r="D5" t="s">
        <v>745</v>
      </c>
    </row>
    <row r="6" spans="1:4">
      <c r="A6" t="s">
        <v>746</v>
      </c>
      <c r="B6" t="s">
        <v>739</v>
      </c>
      <c r="D6" t="s">
        <v>747</v>
      </c>
    </row>
    <row r="7" spans="1:4">
      <c r="A7" t="s">
        <v>748</v>
      </c>
      <c r="B7" t="s">
        <v>739</v>
      </c>
      <c r="D7" t="s">
        <v>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"/>
  <sheetViews>
    <sheetView workbookViewId="0">
      <selection activeCell="A3" sqref="A3"/>
    </sheetView>
  </sheetViews>
  <sheetFormatPr defaultRowHeight="14.4"/>
  <cols>
    <col min="1" max="1" width="18.77734375" customWidth="1"/>
    <col min="2" max="2" width="23.6640625" customWidth="1"/>
    <col min="3" max="3" width="22.33203125" customWidth="1"/>
    <col min="4" max="4" width="43.3320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 ht="28.8">
      <c r="A2" t="s">
        <v>488</v>
      </c>
      <c r="B2" t="s">
        <v>489</v>
      </c>
      <c r="D2" s="10" t="s">
        <v>490</v>
      </c>
    </row>
    <row r="3" spans="1:4">
      <c r="A3" t="s">
        <v>583</v>
      </c>
      <c r="C3" t="s">
        <v>585</v>
      </c>
      <c r="D3" t="s">
        <v>584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"/>
  <sheetViews>
    <sheetView workbookViewId="0">
      <selection activeCell="A3" sqref="A3"/>
    </sheetView>
  </sheetViews>
  <sheetFormatPr defaultRowHeight="14.4"/>
  <cols>
    <col min="1" max="1" width="20" customWidth="1"/>
    <col min="2" max="2" width="18.44140625" customWidth="1"/>
    <col min="3" max="4" width="30.441406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12" sqref="C12"/>
    </sheetView>
  </sheetViews>
  <sheetFormatPr defaultRowHeight="14.4"/>
  <cols>
    <col min="1" max="1" width="13.109375" customWidth="1"/>
    <col min="2" max="2" width="11.109375" customWidth="1"/>
    <col min="3" max="3" width="135.6640625" customWidth="1"/>
  </cols>
  <sheetData>
    <row r="1" spans="1:3">
      <c r="A1" s="11" t="s">
        <v>404</v>
      </c>
      <c r="B1" s="11"/>
      <c r="C1" s="11" t="s">
        <v>405</v>
      </c>
    </row>
    <row r="2" spans="1:3">
      <c r="A2" t="s">
        <v>827</v>
      </c>
      <c r="C2" t="s">
        <v>344</v>
      </c>
    </row>
    <row r="3" spans="1:3">
      <c r="A3" t="s">
        <v>403</v>
      </c>
      <c r="C3" t="s">
        <v>423</v>
      </c>
    </row>
    <row r="4" spans="1:3">
      <c r="A4" t="s">
        <v>576</v>
      </c>
      <c r="C4" t="s">
        <v>577</v>
      </c>
    </row>
    <row r="5" spans="1:3">
      <c r="A5" t="s">
        <v>581</v>
      </c>
      <c r="C5" t="s">
        <v>837</v>
      </c>
    </row>
    <row r="6" spans="1:3" ht="43.2">
      <c r="A6" t="s">
        <v>825</v>
      </c>
      <c r="C6" s="10" t="s">
        <v>829</v>
      </c>
    </row>
    <row r="7" spans="1:3">
      <c r="A7" t="s">
        <v>808</v>
      </c>
      <c r="C7" t="s">
        <v>811</v>
      </c>
    </row>
    <row r="8" spans="1:3">
      <c r="A8" t="s">
        <v>816</v>
      </c>
      <c r="C8" t="s">
        <v>813</v>
      </c>
    </row>
    <row r="9" spans="1:3">
      <c r="A9" s="9" t="s">
        <v>815</v>
      </c>
      <c r="B9" s="9"/>
      <c r="C9" s="9" t="s">
        <v>835</v>
      </c>
    </row>
    <row r="10" spans="1:3">
      <c r="A10" s="23" t="s">
        <v>801</v>
      </c>
      <c r="C10" t="s">
        <v>832</v>
      </c>
    </row>
    <row r="11" spans="1:3">
      <c r="A11" s="23" t="s">
        <v>806</v>
      </c>
      <c r="C11" t="s">
        <v>833</v>
      </c>
    </row>
    <row r="12" spans="1:3">
      <c r="A12" t="s">
        <v>823</v>
      </c>
      <c r="C12" t="s">
        <v>836</v>
      </c>
    </row>
    <row r="13" spans="1:3" ht="43.2">
      <c r="A13" t="s">
        <v>822</v>
      </c>
      <c r="C13" s="10" t="s">
        <v>824</v>
      </c>
    </row>
    <row r="14" spans="1:3">
      <c r="A14" t="s">
        <v>812</v>
      </c>
      <c r="C14" t="s">
        <v>814</v>
      </c>
    </row>
    <row r="15" spans="1:3">
      <c r="A15" t="s">
        <v>807</v>
      </c>
      <c r="C15" t="s">
        <v>818</v>
      </c>
    </row>
    <row r="17" spans="1:3">
      <c r="A17" t="s">
        <v>830</v>
      </c>
      <c r="C17" t="s">
        <v>838</v>
      </c>
    </row>
    <row r="18" spans="1:3">
      <c r="A18" t="s">
        <v>840</v>
      </c>
      <c r="C18" t="s">
        <v>845</v>
      </c>
    </row>
    <row r="19" spans="1:3">
      <c r="A19" t="s">
        <v>841</v>
      </c>
    </row>
    <row r="20" spans="1:3">
      <c r="A20" t="s">
        <v>842</v>
      </c>
    </row>
    <row r="21" spans="1:3">
      <c r="A21" t="s">
        <v>843</v>
      </c>
    </row>
    <row r="22" spans="1:3">
      <c r="A22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8"/>
  <sheetViews>
    <sheetView workbookViewId="0">
      <selection activeCell="C16" sqref="C16"/>
    </sheetView>
  </sheetViews>
  <sheetFormatPr defaultRowHeight="14.4"/>
  <cols>
    <col min="1" max="1" width="18.6640625" bestFit="1" customWidth="1"/>
    <col min="2" max="2" width="54.6640625" bestFit="1" customWidth="1"/>
    <col min="3" max="3" width="29.33203125" bestFit="1" customWidth="1"/>
    <col min="4" max="4" width="79.44140625" bestFit="1" customWidth="1"/>
  </cols>
  <sheetData>
    <row r="1" spans="1:4">
      <c r="A1" s="1" t="s">
        <v>0</v>
      </c>
      <c r="B1" s="1" t="s">
        <v>2</v>
      </c>
      <c r="C1" s="1" t="s">
        <v>682</v>
      </c>
      <c r="D1" s="1" t="s">
        <v>70</v>
      </c>
    </row>
    <row r="2" spans="1:4">
      <c r="A2" s="7" t="s">
        <v>445</v>
      </c>
      <c r="B2" s="7"/>
      <c r="C2" s="7"/>
      <c r="D2" s="7" t="s">
        <v>549</v>
      </c>
    </row>
    <row r="11" spans="1:4">
      <c r="A11" s="14"/>
      <c r="B11" s="7"/>
      <c r="C11" s="7"/>
      <c r="D11" s="7"/>
    </row>
    <row r="12" spans="1:4">
      <c r="A12" s="7" t="s">
        <v>550</v>
      </c>
      <c r="B12" s="7" t="s">
        <v>551</v>
      </c>
      <c r="C12" s="7" t="s">
        <v>552</v>
      </c>
      <c r="D12" s="15" t="s">
        <v>553</v>
      </c>
    </row>
    <row r="13" spans="1:4">
      <c r="A13" s="7"/>
      <c r="B13" s="7"/>
      <c r="C13" s="7" t="s">
        <v>554</v>
      </c>
      <c r="D13" s="7" t="s">
        <v>555</v>
      </c>
    </row>
    <row r="14" spans="1:4">
      <c r="A14" s="7"/>
      <c r="B14" s="7"/>
      <c r="C14" s="7" t="s">
        <v>556</v>
      </c>
      <c r="D14" s="7" t="s">
        <v>557</v>
      </c>
    </row>
    <row r="15" spans="1:4">
      <c r="A15" s="7" t="s">
        <v>570</v>
      </c>
      <c r="B15" s="7"/>
      <c r="C15" s="7" t="s">
        <v>571</v>
      </c>
      <c r="D15" s="7" t="s">
        <v>572</v>
      </c>
    </row>
    <row r="16" spans="1:4">
      <c r="A16" s="7" t="s">
        <v>573</v>
      </c>
      <c r="B16" s="7"/>
      <c r="C16" s="7" t="s">
        <v>574</v>
      </c>
      <c r="D16" s="7" t="s">
        <v>575</v>
      </c>
    </row>
    <row r="17" spans="1:4">
      <c r="A17" s="7" t="s">
        <v>579</v>
      </c>
      <c r="D17" s="7" t="s">
        <v>580</v>
      </c>
    </row>
    <row r="18" spans="1:4">
      <c r="A18" s="7" t="s">
        <v>611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"/>
  <sheetViews>
    <sheetView workbookViewId="0">
      <selection activeCell="J18" sqref="J18"/>
    </sheetView>
  </sheetViews>
  <sheetFormatPr defaultRowHeight="14.4"/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9"/>
  <sheetViews>
    <sheetView workbookViewId="0">
      <selection activeCell="D9" sqref="D9"/>
    </sheetView>
  </sheetViews>
  <sheetFormatPr defaultRowHeight="14.4"/>
  <cols>
    <col min="1" max="1" width="20" customWidth="1"/>
    <col min="2" max="2" width="18.44140625" customWidth="1"/>
    <col min="3" max="3" width="40.33203125" bestFit="1" customWidth="1"/>
    <col min="4" max="4" width="59.77734375" bestFit="1" customWidth="1"/>
  </cols>
  <sheetData>
    <row r="1" spans="1:4">
      <c r="A1" s="1" t="s">
        <v>683</v>
      </c>
      <c r="B1" s="1" t="s">
        <v>684</v>
      </c>
      <c r="C1" s="1" t="s">
        <v>685</v>
      </c>
      <c r="D1" s="1" t="s">
        <v>686</v>
      </c>
    </row>
    <row r="2" spans="1:4">
      <c r="A2" t="s">
        <v>687</v>
      </c>
      <c r="B2" t="s">
        <v>688</v>
      </c>
      <c r="C2" t="s">
        <v>689</v>
      </c>
      <c r="D2" t="s">
        <v>690</v>
      </c>
    </row>
    <row r="4" spans="1:4">
      <c r="A4" t="s">
        <v>770</v>
      </c>
      <c r="D4" t="s">
        <v>870</v>
      </c>
    </row>
    <row r="8" spans="1:4">
      <c r="A8" s="1" t="s">
        <v>767</v>
      </c>
    </row>
    <row r="9" spans="1:4">
      <c r="A9" t="s">
        <v>691</v>
      </c>
      <c r="C9" t="s">
        <v>692</v>
      </c>
      <c r="D9" t="s">
        <v>693</v>
      </c>
    </row>
    <row r="10" spans="1:4">
      <c r="A10" t="s">
        <v>694</v>
      </c>
      <c r="C10" t="s">
        <v>695</v>
      </c>
      <c r="D10" t="s">
        <v>696</v>
      </c>
    </row>
    <row r="11" spans="1:4">
      <c r="A11" t="s">
        <v>697</v>
      </c>
      <c r="C11" t="s">
        <v>698</v>
      </c>
      <c r="D11" t="s">
        <v>699</v>
      </c>
    </row>
    <row r="12" spans="1:4">
      <c r="A12" t="s">
        <v>700</v>
      </c>
      <c r="C12" t="s">
        <v>701</v>
      </c>
    </row>
    <row r="13" spans="1:4">
      <c r="A13" t="s">
        <v>702</v>
      </c>
      <c r="D13" t="s">
        <v>703</v>
      </c>
    </row>
    <row r="14" spans="1:4">
      <c r="A14" t="s">
        <v>750</v>
      </c>
      <c r="D14" t="s">
        <v>753</v>
      </c>
    </row>
    <row r="15" spans="1:4">
      <c r="D15" t="s">
        <v>751</v>
      </c>
    </row>
    <row r="16" spans="1:4">
      <c r="D16" t="s">
        <v>752</v>
      </c>
    </row>
    <row r="17" spans="1:4" ht="43.2">
      <c r="D17" s="10" t="s">
        <v>790</v>
      </c>
    </row>
    <row r="20" spans="1:4">
      <c r="A20" s="1" t="s">
        <v>758</v>
      </c>
    </row>
    <row r="21" spans="1:4">
      <c r="A21" t="s">
        <v>704</v>
      </c>
    </row>
    <row r="22" spans="1:4">
      <c r="A22" t="s">
        <v>705</v>
      </c>
    </row>
    <row r="23" spans="1:4">
      <c r="A23" t="s">
        <v>678</v>
      </c>
    </row>
    <row r="24" spans="1:4">
      <c r="A24" t="s">
        <v>706</v>
      </c>
      <c r="D24" t="s">
        <v>707</v>
      </c>
    </row>
    <row r="25" spans="1:4">
      <c r="A25" t="s">
        <v>708</v>
      </c>
      <c r="D25" t="s">
        <v>759</v>
      </c>
    </row>
    <row r="29" spans="1:4" ht="72">
      <c r="A29" s="1" t="s">
        <v>768</v>
      </c>
      <c r="D29" s="10" t="s">
        <v>769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2" sqref="D2"/>
    </sheetView>
  </sheetViews>
  <sheetFormatPr defaultRowHeight="14.4"/>
  <cols>
    <col min="4" max="4" width="76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586</v>
      </c>
      <c r="D2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E90"/>
  <sheetViews>
    <sheetView zoomScale="85" zoomScaleNormal="85" workbookViewId="0">
      <selection activeCell="A16" sqref="A16"/>
    </sheetView>
  </sheetViews>
  <sheetFormatPr defaultRowHeight="14.4"/>
  <cols>
    <col min="1" max="1" width="34.5546875" customWidth="1"/>
    <col min="4" max="4" width="90.5546875" customWidth="1"/>
    <col min="5" max="5" width="85.5546875" bestFit="1" customWidth="1"/>
  </cols>
  <sheetData>
    <row r="2" spans="1:5">
      <c r="A2" t="s">
        <v>709</v>
      </c>
      <c r="D2" t="s">
        <v>710</v>
      </c>
    </row>
    <row r="4" spans="1:5">
      <c r="A4" t="s">
        <v>711</v>
      </c>
      <c r="D4" t="s">
        <v>712</v>
      </c>
    </row>
    <row r="9" spans="1:5">
      <c r="A9" t="s">
        <v>713</v>
      </c>
      <c r="D9" t="s">
        <v>798</v>
      </c>
    </row>
    <row r="11" spans="1:5">
      <c r="E11" t="s">
        <v>714</v>
      </c>
    </row>
    <row r="12" spans="1:5">
      <c r="E12" t="s">
        <v>715</v>
      </c>
    </row>
    <row r="13" spans="1:5">
      <c r="E13" t="s">
        <v>716</v>
      </c>
    </row>
    <row r="14" spans="1:5">
      <c r="A14" t="s">
        <v>717</v>
      </c>
      <c r="E14" t="s">
        <v>718</v>
      </c>
    </row>
    <row r="15" spans="1:5">
      <c r="A15" t="s">
        <v>719</v>
      </c>
      <c r="E15" t="s">
        <v>720</v>
      </c>
    </row>
    <row r="16" spans="1:5">
      <c r="A16" t="s">
        <v>721</v>
      </c>
      <c r="E16" t="s">
        <v>722</v>
      </c>
    </row>
    <row r="17" spans="5:5">
      <c r="E17" t="s">
        <v>723</v>
      </c>
    </row>
    <row r="18" spans="5:5">
      <c r="E18" t="s">
        <v>724</v>
      </c>
    </row>
    <row r="19" spans="5:5" ht="28.8">
      <c r="E19" s="10" t="s">
        <v>799</v>
      </c>
    </row>
    <row r="20" spans="5:5">
      <c r="E20" t="s">
        <v>725</v>
      </c>
    </row>
    <row r="33" spans="1:1">
      <c r="A33" t="s">
        <v>726</v>
      </c>
    </row>
    <row r="37" spans="1:1">
      <c r="A37" t="s">
        <v>727</v>
      </c>
    </row>
    <row r="38" spans="1:1">
      <c r="A38" t="s">
        <v>729</v>
      </c>
    </row>
    <row r="44" spans="1:1">
      <c r="A44" t="s">
        <v>669</v>
      </c>
    </row>
    <row r="45" spans="1:1">
      <c r="A45" t="s">
        <v>728</v>
      </c>
    </row>
    <row r="82" spans="1:4">
      <c r="A82" s="16" t="s">
        <v>730</v>
      </c>
    </row>
    <row r="83" spans="1:4">
      <c r="A83" t="s">
        <v>731</v>
      </c>
      <c r="D83" t="s">
        <v>732</v>
      </c>
    </row>
    <row r="84" spans="1:4">
      <c r="A84" t="s">
        <v>733</v>
      </c>
      <c r="D84" t="s">
        <v>734</v>
      </c>
    </row>
    <row r="88" spans="1:4">
      <c r="A88" s="16" t="s">
        <v>735</v>
      </c>
    </row>
    <row r="89" spans="1:4">
      <c r="A89" t="s">
        <v>607</v>
      </c>
      <c r="D89" t="s">
        <v>608</v>
      </c>
    </row>
    <row r="90" spans="1:4">
      <c r="A90" t="s">
        <v>609</v>
      </c>
      <c r="D90" t="s">
        <v>610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E28" sqref="E28"/>
    </sheetView>
  </sheetViews>
  <sheetFormatPr defaultRowHeight="14.4"/>
  <cols>
    <col min="1" max="1" width="15.77734375" customWidth="1"/>
    <col min="2" max="2" width="21" customWidth="1"/>
  </cols>
  <sheetData>
    <row r="1" spans="1:2">
      <c r="A1" t="s">
        <v>195</v>
      </c>
      <c r="B1" t="s">
        <v>196</v>
      </c>
    </row>
    <row r="2" spans="1:2">
      <c r="A2" t="s">
        <v>197</v>
      </c>
      <c r="B2" t="s">
        <v>199</v>
      </c>
    </row>
    <row r="3" spans="1:2">
      <c r="A3" t="s">
        <v>198</v>
      </c>
      <c r="B3" t="s">
        <v>200</v>
      </c>
    </row>
    <row r="4" spans="1:2">
      <c r="A4" t="s">
        <v>201</v>
      </c>
      <c r="B4" t="s">
        <v>202</v>
      </c>
    </row>
    <row r="5" spans="1:2">
      <c r="A5" t="s">
        <v>203</v>
      </c>
    </row>
    <row r="6" spans="1:2">
      <c r="A6" t="s">
        <v>204</v>
      </c>
    </row>
    <row r="7" spans="1:2">
      <c r="A7" t="s">
        <v>205</v>
      </c>
    </row>
    <row r="8" spans="1:2">
      <c r="A8" t="s">
        <v>206</v>
      </c>
    </row>
    <row r="9" spans="1:2">
      <c r="A9" t="s">
        <v>211</v>
      </c>
    </row>
    <row r="10" spans="1:2">
      <c r="A10" t="s"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2"/>
  <sheetViews>
    <sheetView topLeftCell="C121" zoomScale="85" zoomScaleNormal="85" workbookViewId="0">
      <selection activeCell="D136" sqref="D136"/>
    </sheetView>
  </sheetViews>
  <sheetFormatPr defaultColWidth="8.6640625" defaultRowHeight="14.4"/>
  <cols>
    <col min="1" max="1" width="14.6640625" style="7" customWidth="1"/>
    <col min="2" max="2" width="32.77734375" style="7" customWidth="1"/>
    <col min="3" max="3" width="18.6640625" style="7" customWidth="1"/>
    <col min="4" max="4" width="81.44140625" style="7" bestFit="1" customWidth="1"/>
    <col min="5" max="5" width="47" style="7" customWidth="1"/>
    <col min="6" max="16384" width="8.6640625" style="7"/>
  </cols>
  <sheetData>
    <row r="1" spans="1:5">
      <c r="A1" s="5" t="s">
        <v>0</v>
      </c>
      <c r="B1" s="5" t="s">
        <v>2</v>
      </c>
      <c r="C1" s="5" t="s">
        <v>5</v>
      </c>
      <c r="D1" s="5" t="s">
        <v>70</v>
      </c>
      <c r="E1" s="6"/>
    </row>
    <row r="2" spans="1:5">
      <c r="A2" s="7" t="s">
        <v>1</v>
      </c>
      <c r="B2" s="7" t="s">
        <v>54</v>
      </c>
      <c r="C2" s="7" t="s">
        <v>6</v>
      </c>
    </row>
    <row r="3" spans="1:5">
      <c r="A3" s="7" t="s">
        <v>3</v>
      </c>
      <c r="B3" s="7" t="s">
        <v>66</v>
      </c>
      <c r="C3" s="7" t="s">
        <v>7</v>
      </c>
    </row>
    <row r="4" spans="1:5">
      <c r="A4" s="7" t="s">
        <v>4</v>
      </c>
      <c r="B4" s="7" t="s">
        <v>67</v>
      </c>
    </row>
    <row r="6" spans="1:5">
      <c r="A6" s="7" t="s">
        <v>8</v>
      </c>
      <c r="B6" s="7" t="s">
        <v>11</v>
      </c>
      <c r="D6" s="7" t="s">
        <v>335</v>
      </c>
    </row>
    <row r="7" spans="1:5">
      <c r="A7" s="7" t="s">
        <v>245</v>
      </c>
      <c r="B7" s="7" t="s">
        <v>251</v>
      </c>
      <c r="D7" s="7" t="s">
        <v>246</v>
      </c>
    </row>
    <row r="8" spans="1:5">
      <c r="A8" s="7" t="s">
        <v>9</v>
      </c>
      <c r="B8" s="7" t="s">
        <v>12</v>
      </c>
      <c r="D8" s="7" t="s">
        <v>168</v>
      </c>
    </row>
    <row r="9" spans="1:5">
      <c r="A9" s="7" t="s">
        <v>247</v>
      </c>
      <c r="B9" s="7" t="s">
        <v>251</v>
      </c>
      <c r="D9" s="7" t="s">
        <v>248</v>
      </c>
    </row>
    <row r="10" spans="1:5">
      <c r="A10" s="7" t="s">
        <v>10</v>
      </c>
      <c r="B10" s="7" t="s">
        <v>12</v>
      </c>
      <c r="D10" s="7" t="s">
        <v>600</v>
      </c>
    </row>
    <row r="11" spans="1:5">
      <c r="A11" s="7" t="s">
        <v>249</v>
      </c>
      <c r="B11" s="7" t="s">
        <v>173</v>
      </c>
      <c r="D11" s="7" t="s">
        <v>250</v>
      </c>
    </row>
    <row r="13" spans="1:5">
      <c r="A13" s="7" t="s">
        <v>13</v>
      </c>
      <c r="B13" s="7" t="s">
        <v>15</v>
      </c>
      <c r="D13" s="7" t="s">
        <v>208</v>
      </c>
    </row>
    <row r="14" spans="1:5">
      <c r="A14" s="7" t="s">
        <v>16</v>
      </c>
      <c r="B14" s="7" t="s">
        <v>17</v>
      </c>
      <c r="D14" s="7" t="s">
        <v>209</v>
      </c>
    </row>
    <row r="16" spans="1:5">
      <c r="A16" s="7" t="s">
        <v>18</v>
      </c>
      <c r="B16" s="7" t="s">
        <v>19</v>
      </c>
      <c r="D16" s="7" t="s">
        <v>124</v>
      </c>
    </row>
    <row r="17" spans="1:4">
      <c r="A17" s="7" t="s">
        <v>20</v>
      </c>
      <c r="B17" s="7" t="s">
        <v>19</v>
      </c>
      <c r="D17" s="7" t="s">
        <v>125</v>
      </c>
    </row>
    <row r="18" spans="1:4">
      <c r="A18" s="7" t="s">
        <v>21</v>
      </c>
      <c r="B18" s="7" t="s">
        <v>19</v>
      </c>
      <c r="D18" s="7" t="s">
        <v>126</v>
      </c>
    </row>
    <row r="19" spans="1:4">
      <c r="A19" s="7" t="s">
        <v>22</v>
      </c>
      <c r="B19" s="7" t="s">
        <v>19</v>
      </c>
      <c r="D19" s="7" t="s">
        <v>127</v>
      </c>
    </row>
    <row r="20" spans="1:4">
      <c r="A20" s="7" t="s">
        <v>23</v>
      </c>
      <c r="B20" s="7" t="s">
        <v>19</v>
      </c>
      <c r="D20" s="7" t="s">
        <v>128</v>
      </c>
    </row>
    <row r="21" spans="1:4">
      <c r="A21" s="7" t="s">
        <v>24</v>
      </c>
      <c r="B21" s="7" t="s">
        <v>19</v>
      </c>
      <c r="D21" s="7" t="s">
        <v>129</v>
      </c>
    </row>
    <row r="22" spans="1:4">
      <c r="A22" s="7" t="s">
        <v>25</v>
      </c>
      <c r="B22" s="7" t="s">
        <v>19</v>
      </c>
      <c r="D22" s="7" t="s">
        <v>130</v>
      </c>
    </row>
    <row r="23" spans="1:4">
      <c r="A23" s="7" t="s">
        <v>26</v>
      </c>
      <c r="B23" s="7" t="s">
        <v>19</v>
      </c>
      <c r="D23" s="7" t="s">
        <v>131</v>
      </c>
    </row>
    <row r="24" spans="1:4">
      <c r="A24" s="7" t="s">
        <v>27</v>
      </c>
      <c r="B24" s="7" t="s">
        <v>19</v>
      </c>
      <c r="D24" s="7" t="s">
        <v>132</v>
      </c>
    </row>
    <row r="25" spans="1:4">
      <c r="A25" s="7" t="s">
        <v>28</v>
      </c>
      <c r="B25" s="7" t="s">
        <v>19</v>
      </c>
      <c r="D25" s="7" t="s">
        <v>133</v>
      </c>
    </row>
    <row r="26" spans="1:4">
      <c r="A26" s="7" t="s">
        <v>29</v>
      </c>
      <c r="B26" s="7" t="s">
        <v>19</v>
      </c>
      <c r="D26" s="7" t="s">
        <v>134</v>
      </c>
    </row>
    <row r="27" spans="1:4">
      <c r="A27" s="7" t="s">
        <v>30</v>
      </c>
      <c r="B27" s="7" t="s">
        <v>19</v>
      </c>
      <c r="D27" s="7" t="s">
        <v>135</v>
      </c>
    </row>
    <row r="28" spans="1:4">
      <c r="A28" s="7" t="s">
        <v>31</v>
      </c>
      <c r="B28" s="7" t="s">
        <v>19</v>
      </c>
      <c r="D28" s="7" t="s">
        <v>136</v>
      </c>
    </row>
    <row r="29" spans="1:4">
      <c r="A29" s="7" t="s">
        <v>32</v>
      </c>
      <c r="B29" s="7" t="s">
        <v>19</v>
      </c>
      <c r="D29" s="7" t="s">
        <v>137</v>
      </c>
    </row>
    <row r="30" spans="1:4">
      <c r="A30" s="7" t="s">
        <v>33</v>
      </c>
      <c r="B30" s="7" t="s">
        <v>19</v>
      </c>
      <c r="D30" s="7" t="s">
        <v>138</v>
      </c>
    </row>
    <row r="31" spans="1:4">
      <c r="A31" s="7" t="s">
        <v>34</v>
      </c>
      <c r="B31" s="7" t="s">
        <v>19</v>
      </c>
      <c r="D31" s="7" t="s">
        <v>139</v>
      </c>
    </row>
    <row r="32" spans="1:4">
      <c r="A32" s="7" t="s">
        <v>35</v>
      </c>
      <c r="B32" s="7" t="s">
        <v>19</v>
      </c>
      <c r="D32" s="7" t="s">
        <v>140</v>
      </c>
    </row>
    <row r="33" spans="1:4">
      <c r="A33" s="7" t="s">
        <v>36</v>
      </c>
      <c r="B33" s="7" t="s">
        <v>19</v>
      </c>
      <c r="D33" s="7" t="s">
        <v>243</v>
      </c>
    </row>
    <row r="34" spans="1:4">
      <c r="A34" s="7" t="s">
        <v>37</v>
      </c>
      <c r="B34" s="7" t="s">
        <v>19</v>
      </c>
      <c r="D34" s="7" t="s">
        <v>213</v>
      </c>
    </row>
    <row r="35" spans="1:4">
      <c r="A35" s="7" t="s">
        <v>38</v>
      </c>
      <c r="B35" s="7" t="s">
        <v>19</v>
      </c>
      <c r="D35" s="7" t="s">
        <v>141</v>
      </c>
    </row>
    <row r="36" spans="1:4">
      <c r="A36" s="7" t="s">
        <v>39</v>
      </c>
      <c r="B36" s="7" t="s">
        <v>19</v>
      </c>
      <c r="D36" s="7" t="s">
        <v>142</v>
      </c>
    </row>
    <row r="37" spans="1:4">
      <c r="A37" s="7" t="s">
        <v>40</v>
      </c>
      <c r="B37" s="7" t="s">
        <v>19</v>
      </c>
      <c r="D37" s="7" t="s">
        <v>143</v>
      </c>
    </row>
    <row r="38" spans="1:4">
      <c r="A38" s="7" t="s">
        <v>803</v>
      </c>
      <c r="B38" s="7" t="s">
        <v>19</v>
      </c>
      <c r="D38" s="7" t="s">
        <v>802</v>
      </c>
    </row>
    <row r="39" spans="1:4">
      <c r="A39" s="7" t="s">
        <v>804</v>
      </c>
      <c r="B39" s="7" t="s">
        <v>19</v>
      </c>
      <c r="D39" s="7" t="s">
        <v>144</v>
      </c>
    </row>
    <row r="40" spans="1:4" ht="28.8">
      <c r="D40" s="18" t="s">
        <v>805</v>
      </c>
    </row>
    <row r="41" spans="1:4">
      <c r="A41" s="7" t="s">
        <v>41</v>
      </c>
      <c r="B41" s="7" t="s">
        <v>19</v>
      </c>
      <c r="D41" s="7" t="s">
        <v>145</v>
      </c>
    </row>
    <row r="42" spans="1:4">
      <c r="A42" s="7" t="s">
        <v>42</v>
      </c>
      <c r="B42" s="7" t="s">
        <v>19</v>
      </c>
      <c r="D42" s="7" t="s">
        <v>146</v>
      </c>
    </row>
    <row r="43" spans="1:4">
      <c r="A43" s="7" t="s">
        <v>43</v>
      </c>
      <c r="B43" s="7" t="s">
        <v>19</v>
      </c>
      <c r="D43" s="7" t="s">
        <v>147</v>
      </c>
    </row>
    <row r="44" spans="1:4">
      <c r="A44" s="7" t="s">
        <v>44</v>
      </c>
      <c r="B44" s="7" t="s">
        <v>19</v>
      </c>
      <c r="D44" s="7" t="s">
        <v>148</v>
      </c>
    </row>
    <row r="45" spans="1:4">
      <c r="A45" s="7" t="s">
        <v>45</v>
      </c>
      <c r="B45" s="7" t="s">
        <v>19</v>
      </c>
      <c r="D45" s="7" t="s">
        <v>149</v>
      </c>
    </row>
    <row r="46" spans="1:4">
      <c r="A46" s="7" t="s">
        <v>46</v>
      </c>
      <c r="B46" s="7" t="s">
        <v>19</v>
      </c>
      <c r="D46" s="7" t="s">
        <v>150</v>
      </c>
    </row>
    <row r="47" spans="1:4">
      <c r="A47" s="7" t="s">
        <v>47</v>
      </c>
      <c r="B47" s="7" t="s">
        <v>19</v>
      </c>
      <c r="D47" s="7" t="s">
        <v>151</v>
      </c>
    </row>
    <row r="48" spans="1:4">
      <c r="A48" s="7" t="s">
        <v>48</v>
      </c>
      <c r="B48" s="7" t="s">
        <v>19</v>
      </c>
      <c r="D48" s="7" t="s">
        <v>152</v>
      </c>
    </row>
    <row r="49" spans="1:4">
      <c r="A49" s="7" t="s">
        <v>49</v>
      </c>
      <c r="B49" s="7" t="s">
        <v>19</v>
      </c>
      <c r="D49" s="7" t="s">
        <v>210</v>
      </c>
    </row>
    <row r="51" spans="1:4">
      <c r="A51" s="7" t="s">
        <v>50</v>
      </c>
      <c r="B51" s="7" t="s">
        <v>14</v>
      </c>
      <c r="D51" s="7" t="s">
        <v>207</v>
      </c>
    </row>
    <row r="52" spans="1:4">
      <c r="A52" s="7" t="s">
        <v>51</v>
      </c>
      <c r="B52" s="7" t="s">
        <v>53</v>
      </c>
      <c r="C52" s="7" t="s">
        <v>52</v>
      </c>
    </row>
    <row r="53" spans="1:4">
      <c r="A53" s="7" t="s">
        <v>55</v>
      </c>
      <c r="B53" s="7" t="s">
        <v>56</v>
      </c>
      <c r="C53" s="7" t="s">
        <v>57</v>
      </c>
      <c r="D53" s="7" t="s">
        <v>298</v>
      </c>
    </row>
    <row r="54" spans="1:4">
      <c r="A54" s="7" t="s">
        <v>58</v>
      </c>
      <c r="B54" s="7" t="s">
        <v>59</v>
      </c>
    </row>
    <row r="56" spans="1:4">
      <c r="A56" s="7" t="s">
        <v>60</v>
      </c>
      <c r="B56" s="7" t="s">
        <v>61</v>
      </c>
    </row>
    <row r="57" spans="1:4">
      <c r="A57" s="7" t="s">
        <v>62</v>
      </c>
      <c r="B57" s="7" t="s">
        <v>63</v>
      </c>
    </row>
    <row r="58" spans="1:4">
      <c r="A58" s="7" t="s">
        <v>64</v>
      </c>
      <c r="B58" s="7" t="s">
        <v>65</v>
      </c>
    </row>
    <row r="60" spans="1:4">
      <c r="A60" s="7" t="s">
        <v>68</v>
      </c>
      <c r="B60" s="7" t="s">
        <v>69</v>
      </c>
      <c r="C60" s="7">
        <v>29</v>
      </c>
    </row>
    <row r="61" spans="1:4">
      <c r="A61" s="7" t="s">
        <v>71</v>
      </c>
      <c r="B61" s="7" t="s">
        <v>72</v>
      </c>
      <c r="C61" s="7">
        <v>20</v>
      </c>
    </row>
    <row r="62" spans="1:4">
      <c r="A62" s="7" t="s">
        <v>73</v>
      </c>
      <c r="B62" s="7" t="s">
        <v>74</v>
      </c>
      <c r="C62" s="7" t="s">
        <v>256</v>
      </c>
    </row>
    <row r="64" spans="1:4">
      <c r="A64" s="7" t="s">
        <v>75</v>
      </c>
      <c r="B64" s="7" t="s">
        <v>80</v>
      </c>
      <c r="D64" s="7" t="s">
        <v>79</v>
      </c>
    </row>
    <row r="65" spans="1:4">
      <c r="A65" s="7" t="s">
        <v>76</v>
      </c>
      <c r="B65" s="7" t="s">
        <v>80</v>
      </c>
      <c r="D65" s="7" t="s">
        <v>82</v>
      </c>
    </row>
    <row r="66" spans="1:4">
      <c r="A66" s="7" t="s">
        <v>78</v>
      </c>
      <c r="B66" s="7" t="s">
        <v>81</v>
      </c>
      <c r="C66" s="7">
        <v>3</v>
      </c>
      <c r="D66" s="7" t="s">
        <v>83</v>
      </c>
    </row>
    <row r="67" spans="1:4">
      <c r="A67" s="7" t="s">
        <v>77</v>
      </c>
      <c r="B67" s="7" t="s">
        <v>81</v>
      </c>
      <c r="C67" s="7">
        <v>3</v>
      </c>
      <c r="D67" s="7" t="s">
        <v>84</v>
      </c>
    </row>
    <row r="69" spans="1:4">
      <c r="A69" s="7" t="s">
        <v>85</v>
      </c>
      <c r="B69" s="7" t="s">
        <v>80</v>
      </c>
      <c r="D69" s="7" t="s">
        <v>91</v>
      </c>
    </row>
    <row r="70" spans="1:4">
      <c r="A70" s="7" t="s">
        <v>86</v>
      </c>
      <c r="B70" s="7" t="s">
        <v>80</v>
      </c>
      <c r="D70" s="7" t="s">
        <v>92</v>
      </c>
    </row>
    <row r="71" spans="1:4">
      <c r="A71" s="7" t="s">
        <v>87</v>
      </c>
      <c r="B71" s="7" t="s">
        <v>80</v>
      </c>
      <c r="D71" s="7" t="s">
        <v>93</v>
      </c>
    </row>
    <row r="72" spans="1:4">
      <c r="A72" s="7" t="s">
        <v>88</v>
      </c>
      <c r="B72" s="7" t="s">
        <v>80</v>
      </c>
      <c r="D72" s="7" t="s">
        <v>94</v>
      </c>
    </row>
    <row r="73" spans="1:4">
      <c r="A73" s="7" t="s">
        <v>89</v>
      </c>
      <c r="B73" s="7" t="s">
        <v>80</v>
      </c>
      <c r="D73" s="7" t="s">
        <v>95</v>
      </c>
    </row>
    <row r="74" spans="1:4">
      <c r="A74" s="7" t="s">
        <v>90</v>
      </c>
      <c r="B74" s="7" t="s">
        <v>80</v>
      </c>
      <c r="D74" s="7" t="s">
        <v>96</v>
      </c>
    </row>
    <row r="76" spans="1:4">
      <c r="A76" s="7" t="s">
        <v>97</v>
      </c>
      <c r="B76" s="7" t="s">
        <v>80</v>
      </c>
      <c r="D76" s="7" t="s">
        <v>103</v>
      </c>
    </row>
    <row r="77" spans="1:4">
      <c r="A77" s="7" t="s">
        <v>98</v>
      </c>
      <c r="B77" s="7" t="s">
        <v>80</v>
      </c>
      <c r="D77" s="7" t="s">
        <v>104</v>
      </c>
    </row>
    <row r="78" spans="1:4">
      <c r="A78" s="7" t="s">
        <v>99</v>
      </c>
      <c r="B78" s="7" t="s">
        <v>80</v>
      </c>
      <c r="D78" s="7" t="s">
        <v>105</v>
      </c>
    </row>
    <row r="79" spans="1:4">
      <c r="A79" s="7" t="s">
        <v>100</v>
      </c>
      <c r="B79" s="7" t="s">
        <v>80</v>
      </c>
      <c r="D79" s="7" t="s">
        <v>106</v>
      </c>
    </row>
    <row r="80" spans="1:4">
      <c r="A80" s="7" t="s">
        <v>101</v>
      </c>
      <c r="B80" s="7" t="s">
        <v>80</v>
      </c>
      <c r="D80" s="7" t="s">
        <v>107</v>
      </c>
    </row>
    <row r="81" spans="1:4">
      <c r="A81" s="7" t="s">
        <v>102</v>
      </c>
      <c r="B81" s="7" t="s">
        <v>80</v>
      </c>
      <c r="D81" s="7" t="s">
        <v>108</v>
      </c>
    </row>
    <row r="83" spans="1:4">
      <c r="A83" s="7" t="s">
        <v>109</v>
      </c>
      <c r="B83" s="7" t="s">
        <v>80</v>
      </c>
      <c r="D83" s="7" t="s">
        <v>244</v>
      </c>
    </row>
    <row r="84" spans="1:4">
      <c r="A84" s="7" t="s">
        <v>110</v>
      </c>
      <c r="B84" s="7" t="s">
        <v>80</v>
      </c>
      <c r="D84" s="7" t="s">
        <v>117</v>
      </c>
    </row>
    <row r="85" spans="1:4">
      <c r="A85" s="7" t="s">
        <v>111</v>
      </c>
      <c r="B85" s="7" t="s">
        <v>80</v>
      </c>
      <c r="D85" s="7" t="s">
        <v>118</v>
      </c>
    </row>
    <row r="86" spans="1:4">
      <c r="A86" s="7" t="s">
        <v>112</v>
      </c>
      <c r="B86" s="7" t="s">
        <v>80</v>
      </c>
      <c r="D86" s="7" t="s">
        <v>119</v>
      </c>
    </row>
    <row r="87" spans="1:4">
      <c r="A87" s="7" t="s">
        <v>113</v>
      </c>
      <c r="B87" s="7" t="s">
        <v>80</v>
      </c>
      <c r="D87" s="7" t="s">
        <v>120</v>
      </c>
    </row>
    <row r="88" spans="1:4">
      <c r="A88" s="7" t="s">
        <v>114</v>
      </c>
      <c r="B88" s="7" t="s">
        <v>80</v>
      </c>
      <c r="D88" s="7" t="s">
        <v>121</v>
      </c>
    </row>
    <row r="89" spans="1:4">
      <c r="A89" s="7" t="s">
        <v>115</v>
      </c>
      <c r="B89" s="7" t="s">
        <v>80</v>
      </c>
      <c r="D89" s="7" t="s">
        <v>122</v>
      </c>
    </row>
    <row r="90" spans="1:4">
      <c r="A90" s="7" t="s">
        <v>116</v>
      </c>
      <c r="B90" s="7" t="s">
        <v>80</v>
      </c>
      <c r="D90" s="7" t="s">
        <v>123</v>
      </c>
    </row>
    <row r="92" spans="1:4">
      <c r="A92" s="7" t="s">
        <v>153</v>
      </c>
      <c r="B92" s="7" t="s">
        <v>154</v>
      </c>
      <c r="D92" s="7" t="s">
        <v>866</v>
      </c>
    </row>
    <row r="94" spans="1:4">
      <c r="A94" s="7" t="s">
        <v>155</v>
      </c>
      <c r="B94" s="7" t="s">
        <v>154</v>
      </c>
      <c r="D94" s="8" t="s">
        <v>865</v>
      </c>
    </row>
    <row r="95" spans="1:4">
      <c r="A95" s="7" t="s">
        <v>156</v>
      </c>
      <c r="B95" s="7" t="s">
        <v>63</v>
      </c>
      <c r="D95" s="7" t="s">
        <v>161</v>
      </c>
    </row>
    <row r="96" spans="1:4">
      <c r="A96" s="7" t="s">
        <v>157</v>
      </c>
      <c r="B96" s="7" t="s">
        <v>159</v>
      </c>
      <c r="D96" s="7" t="s">
        <v>162</v>
      </c>
    </row>
    <row r="97" spans="1:4">
      <c r="A97" s="7" t="s">
        <v>158</v>
      </c>
      <c r="B97" s="7" t="s">
        <v>160</v>
      </c>
      <c r="D97" s="7" t="s">
        <v>163</v>
      </c>
    </row>
    <row r="99" spans="1:4">
      <c r="A99" s="7" t="s">
        <v>164</v>
      </c>
      <c r="B99" s="7" t="s">
        <v>165</v>
      </c>
      <c r="D99" s="7" t="s">
        <v>858</v>
      </c>
    </row>
    <row r="100" spans="1:4">
      <c r="A100" s="7" t="s">
        <v>252</v>
      </c>
      <c r="B100" s="7" t="s">
        <v>154</v>
      </c>
      <c r="D100" s="7" t="s">
        <v>301</v>
      </c>
    </row>
    <row r="102" spans="1:4">
      <c r="A102" s="7" t="s">
        <v>166</v>
      </c>
      <c r="B102" s="7" t="s">
        <v>154</v>
      </c>
      <c r="D102" s="7" t="s">
        <v>167</v>
      </c>
    </row>
    <row r="104" spans="1:4">
      <c r="A104" s="7" t="s">
        <v>169</v>
      </c>
      <c r="B104" s="7" t="s">
        <v>154</v>
      </c>
      <c r="D104" s="7" t="s">
        <v>170</v>
      </c>
    </row>
    <row r="106" spans="1:4">
      <c r="A106" s="7" t="s">
        <v>171</v>
      </c>
      <c r="B106" s="7" t="s">
        <v>63</v>
      </c>
      <c r="D106" s="7" t="s">
        <v>174</v>
      </c>
    </row>
    <row r="107" spans="1:4">
      <c r="A107" s="7" t="s">
        <v>172</v>
      </c>
      <c r="B107" s="7" t="s">
        <v>173</v>
      </c>
      <c r="D107" s="7" t="s">
        <v>175</v>
      </c>
    </row>
    <row r="109" spans="1:4">
      <c r="A109" s="7" t="s">
        <v>176</v>
      </c>
      <c r="B109" s="7" t="s">
        <v>177</v>
      </c>
      <c r="C109" s="7" t="s">
        <v>178</v>
      </c>
      <c r="D109" s="7" t="s">
        <v>594</v>
      </c>
    </row>
    <row r="111" spans="1:4">
      <c r="A111" s="7" t="s">
        <v>179</v>
      </c>
      <c r="B111" s="7" t="s">
        <v>181</v>
      </c>
      <c r="D111" s="7" t="s">
        <v>595</v>
      </c>
    </row>
    <row r="112" spans="1:4">
      <c r="A112" s="7" t="s">
        <v>180</v>
      </c>
      <c r="B112" s="7" t="s">
        <v>173</v>
      </c>
      <c r="D112" s="7" t="s">
        <v>596</v>
      </c>
    </row>
    <row r="114" spans="1:4">
      <c r="A114" s="7" t="s">
        <v>182</v>
      </c>
      <c r="B114" s="7" t="s">
        <v>183</v>
      </c>
      <c r="D114" s="7" t="s">
        <v>184</v>
      </c>
    </row>
    <row r="116" spans="1:4">
      <c r="A116" s="7" t="s">
        <v>185</v>
      </c>
      <c r="B116" s="7" t="s">
        <v>177</v>
      </c>
      <c r="C116" s="7" t="s">
        <v>178</v>
      </c>
      <c r="D116" s="7" t="s">
        <v>597</v>
      </c>
    </row>
    <row r="118" spans="1:4">
      <c r="A118" s="7" t="s">
        <v>186</v>
      </c>
      <c r="B118" s="7" t="s">
        <v>181</v>
      </c>
      <c r="D118" s="7" t="s">
        <v>598</v>
      </c>
    </row>
    <row r="119" spans="1:4">
      <c r="A119" s="7" t="s">
        <v>187</v>
      </c>
      <c r="B119" s="7" t="s">
        <v>173</v>
      </c>
      <c r="D119" s="7" t="s">
        <v>599</v>
      </c>
    </row>
    <row r="121" spans="1:4">
      <c r="A121" s="7" t="s">
        <v>185</v>
      </c>
      <c r="B121" s="7" t="s">
        <v>183</v>
      </c>
      <c r="D121" s="7" t="s">
        <v>188</v>
      </c>
    </row>
    <row r="123" spans="1:4">
      <c r="A123" s="7" t="s">
        <v>189</v>
      </c>
      <c r="B123" s="7" t="s">
        <v>154</v>
      </c>
      <c r="D123" s="7" t="s">
        <v>190</v>
      </c>
    </row>
    <row r="125" spans="1:4">
      <c r="A125" s="7" t="s">
        <v>191</v>
      </c>
      <c r="B125" s="7" t="s">
        <v>173</v>
      </c>
      <c r="D125" s="7" t="s">
        <v>194</v>
      </c>
    </row>
    <row r="127" spans="1:4">
      <c r="A127" s="7" t="s">
        <v>192</v>
      </c>
      <c r="B127" s="7" t="s">
        <v>154</v>
      </c>
      <c r="D127" s="7" t="s">
        <v>193</v>
      </c>
    </row>
    <row r="129" spans="1:4">
      <c r="A129" s="7" t="s">
        <v>299</v>
      </c>
    </row>
    <row r="134" spans="1:4">
      <c r="A134" s="7" t="s">
        <v>336</v>
      </c>
    </row>
    <row r="135" spans="1:4">
      <c r="A135" s="7" t="s">
        <v>300</v>
      </c>
      <c r="B135" s="7" t="s">
        <v>361</v>
      </c>
      <c r="D135" s="7" t="s">
        <v>852</v>
      </c>
    </row>
    <row r="136" spans="1:4">
      <c r="A136" s="7" t="s">
        <v>337</v>
      </c>
      <c r="B136" s="7" t="s">
        <v>361</v>
      </c>
      <c r="D136" s="7" t="s">
        <v>853</v>
      </c>
    </row>
    <row r="137" spans="1:4">
      <c r="A137" s="7" t="s">
        <v>338</v>
      </c>
      <c r="B137" s="7" t="s">
        <v>361</v>
      </c>
      <c r="C137" s="7" t="s">
        <v>340</v>
      </c>
      <c r="D137" s="7" t="s">
        <v>339</v>
      </c>
    </row>
    <row r="138" spans="1:4">
      <c r="A138" s="7" t="s">
        <v>341</v>
      </c>
      <c r="B138" s="7" t="s">
        <v>361</v>
      </c>
      <c r="D138" s="7" t="s">
        <v>342</v>
      </c>
    </row>
    <row r="139" spans="1:4">
      <c r="A139" s="7" t="s">
        <v>343</v>
      </c>
      <c r="B139" s="7" t="s">
        <v>361</v>
      </c>
      <c r="C139" s="7">
        <f>1</f>
        <v>1</v>
      </c>
      <c r="D139" s="7" t="s">
        <v>346</v>
      </c>
    </row>
    <row r="140" spans="1:4">
      <c r="A140" s="7" t="s">
        <v>345</v>
      </c>
      <c r="B140" s="7" t="s">
        <v>361</v>
      </c>
      <c r="C140" s="7">
        <v>1</v>
      </c>
      <c r="D140" s="7" t="s">
        <v>347</v>
      </c>
    </row>
    <row r="141" spans="1:4">
      <c r="A141" s="7" t="s">
        <v>348</v>
      </c>
      <c r="B141" s="7" t="s">
        <v>361</v>
      </c>
      <c r="C141" s="7">
        <v>1</v>
      </c>
      <c r="D141" s="7" t="s">
        <v>349</v>
      </c>
    </row>
    <row r="142" spans="1:4">
      <c r="A142" s="7" t="s">
        <v>350</v>
      </c>
      <c r="B142" s="7" t="s">
        <v>361</v>
      </c>
      <c r="C142" s="7" t="s">
        <v>354</v>
      </c>
      <c r="D142" s="7" t="s">
        <v>351</v>
      </c>
    </row>
    <row r="143" spans="1:4">
      <c r="A143" s="7" t="s">
        <v>352</v>
      </c>
      <c r="B143" s="7" t="s">
        <v>361</v>
      </c>
      <c r="C143" s="7">
        <v>1</v>
      </c>
      <c r="D143" s="7" t="s">
        <v>353</v>
      </c>
    </row>
    <row r="144" spans="1:4">
      <c r="A144" s="7" t="s">
        <v>355</v>
      </c>
      <c r="B144" s="7" t="s">
        <v>361</v>
      </c>
      <c r="C144" s="7">
        <v>1</v>
      </c>
    </row>
    <row r="145" spans="1:4">
      <c r="A145" s="7" t="s">
        <v>356</v>
      </c>
      <c r="B145" s="7" t="s">
        <v>361</v>
      </c>
      <c r="C145" s="7">
        <v>1</v>
      </c>
    </row>
    <row r="146" spans="1:4">
      <c r="A146" s="7" t="s">
        <v>357</v>
      </c>
      <c r="B146" s="7" t="s">
        <v>795</v>
      </c>
      <c r="D146" s="7" t="s">
        <v>855</v>
      </c>
    </row>
    <row r="147" spans="1:4">
      <c r="A147" s="7" t="s">
        <v>358</v>
      </c>
      <c r="B147" s="7" t="s">
        <v>361</v>
      </c>
      <c r="D147" s="7" t="s">
        <v>359</v>
      </c>
    </row>
    <row r="148" spans="1:4">
      <c r="A148" s="7" t="s">
        <v>360</v>
      </c>
      <c r="B148" s="7" t="s">
        <v>361</v>
      </c>
      <c r="C148" s="7" t="s">
        <v>382</v>
      </c>
      <c r="D148" s="7" t="s">
        <v>388</v>
      </c>
    </row>
    <row r="149" spans="1:4">
      <c r="A149" s="7" t="s">
        <v>362</v>
      </c>
      <c r="B149" s="7" t="s">
        <v>361</v>
      </c>
      <c r="D149" s="7" t="s">
        <v>363</v>
      </c>
    </row>
    <row r="150" spans="1:4">
      <c r="A150" s="7" t="s">
        <v>364</v>
      </c>
      <c r="B150" s="7" t="s">
        <v>365</v>
      </c>
      <c r="C150" s="7">
        <v>1</v>
      </c>
      <c r="D150" s="7" t="s">
        <v>366</v>
      </c>
    </row>
    <row r="151" spans="1:4">
      <c r="A151" s="7" t="s">
        <v>367</v>
      </c>
      <c r="B151" s="7" t="s">
        <v>365</v>
      </c>
      <c r="C151" s="7">
        <v>1</v>
      </c>
      <c r="D151" s="7" t="s">
        <v>368</v>
      </c>
    </row>
    <row r="152" spans="1:4">
      <c r="A152" s="7" t="s">
        <v>370</v>
      </c>
      <c r="B152" s="7" t="s">
        <v>365</v>
      </c>
      <c r="C152" s="7">
        <v>1</v>
      </c>
      <c r="D152" s="7" t="s">
        <v>369</v>
      </c>
    </row>
    <row r="153" spans="1:4">
      <c r="A153" s="7" t="s">
        <v>371</v>
      </c>
      <c r="B153" s="7" t="s">
        <v>365</v>
      </c>
      <c r="C153" s="7">
        <v>1</v>
      </c>
      <c r="D153" s="7" t="s">
        <v>372</v>
      </c>
    </row>
    <row r="154" spans="1:4">
      <c r="A154" s="7" t="s">
        <v>373</v>
      </c>
      <c r="B154" s="7" t="s">
        <v>365</v>
      </c>
      <c r="C154" s="7">
        <v>2000</v>
      </c>
      <c r="D154" s="7" t="s">
        <v>376</v>
      </c>
    </row>
    <row r="155" spans="1:4">
      <c r="A155" s="7" t="s">
        <v>374</v>
      </c>
      <c r="B155" s="7" t="s">
        <v>365</v>
      </c>
      <c r="C155" s="7">
        <v>4</v>
      </c>
      <c r="D155" s="7" t="s">
        <v>375</v>
      </c>
    </row>
    <row r="156" spans="1:4">
      <c r="A156" s="7" t="s">
        <v>378</v>
      </c>
      <c r="D156" s="7" t="s">
        <v>377</v>
      </c>
    </row>
    <row r="157" spans="1:4">
      <c r="A157" s="7" t="s">
        <v>379</v>
      </c>
      <c r="D157" s="7" t="s">
        <v>390</v>
      </c>
    </row>
    <row r="158" spans="1:4">
      <c r="A158" s="7" t="s">
        <v>380</v>
      </c>
      <c r="C158" s="7">
        <v>1</v>
      </c>
    </row>
    <row r="159" spans="1:4">
      <c r="A159" s="7" t="s">
        <v>381</v>
      </c>
      <c r="C159" s="7">
        <v>1</v>
      </c>
    </row>
    <row r="160" spans="1:4">
      <c r="A160" s="7" t="s">
        <v>55</v>
      </c>
      <c r="B160" s="7" t="s">
        <v>56</v>
      </c>
      <c r="C160" s="7" t="s">
        <v>57</v>
      </c>
      <c r="D160" s="7" t="s">
        <v>298</v>
      </c>
    </row>
    <row r="161" spans="1:4">
      <c r="A161" s="7" t="s">
        <v>73</v>
      </c>
      <c r="B161" s="7" t="s">
        <v>69</v>
      </c>
      <c r="C161" s="7" t="s">
        <v>256</v>
      </c>
    </row>
    <row r="162" spans="1:4">
      <c r="A162" s="7" t="s">
        <v>383</v>
      </c>
      <c r="D162" s="7" t="s">
        <v>384</v>
      </c>
    </row>
    <row r="163" spans="1:4">
      <c r="A163" s="7" t="s">
        <v>385</v>
      </c>
      <c r="D163" s="7" t="s">
        <v>386</v>
      </c>
    </row>
    <row r="164" spans="1:4">
      <c r="A164" s="7" t="s">
        <v>387</v>
      </c>
      <c r="D164" s="7" t="s">
        <v>386</v>
      </c>
    </row>
    <row r="165" spans="1:4">
      <c r="A165" s="7" t="s">
        <v>612</v>
      </c>
      <c r="B165" s="7" t="s">
        <v>613</v>
      </c>
      <c r="D165" s="7" t="s">
        <v>614</v>
      </c>
    </row>
    <row r="172" spans="1:4">
      <c r="A172" s="7" t="s">
        <v>615</v>
      </c>
      <c r="D172" s="7" t="s">
        <v>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topLeftCell="A10" zoomScale="85" zoomScaleNormal="85" workbookViewId="0">
      <selection activeCell="A26" sqref="A26"/>
    </sheetView>
  </sheetViews>
  <sheetFormatPr defaultRowHeight="14.4"/>
  <cols>
    <col min="2" max="2" width="15.109375" bestFit="1" customWidth="1"/>
    <col min="3" max="3" width="20.21875" bestFit="1" customWidth="1"/>
    <col min="4" max="4" width="99.3320312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302</v>
      </c>
      <c r="B2" t="s">
        <v>303</v>
      </c>
      <c r="C2" t="s">
        <v>318</v>
      </c>
      <c r="D2" t="s">
        <v>601</v>
      </c>
    </row>
    <row r="3" spans="1:4">
      <c r="A3" t="s">
        <v>304</v>
      </c>
      <c r="C3" t="s">
        <v>305</v>
      </c>
      <c r="D3" t="s">
        <v>809</v>
      </c>
    </row>
    <row r="4" spans="1:4" ht="86.4">
      <c r="A4" t="s">
        <v>306</v>
      </c>
      <c r="D4" s="10" t="s">
        <v>856</v>
      </c>
    </row>
    <row r="5" spans="1:4">
      <c r="A5" t="s">
        <v>307</v>
      </c>
      <c r="D5" t="s">
        <v>400</v>
      </c>
    </row>
    <row r="6" spans="1:4">
      <c r="A6" t="s">
        <v>308</v>
      </c>
      <c r="C6" t="s">
        <v>309</v>
      </c>
      <c r="D6" t="s">
        <v>310</v>
      </c>
    </row>
    <row r="8" spans="1:4">
      <c r="A8" t="s">
        <v>311</v>
      </c>
      <c r="C8" t="s">
        <v>314</v>
      </c>
      <c r="D8" t="s">
        <v>861</v>
      </c>
    </row>
    <row r="9" spans="1:4">
      <c r="A9" t="s">
        <v>312</v>
      </c>
      <c r="C9" t="s">
        <v>314</v>
      </c>
      <c r="D9" t="s">
        <v>315</v>
      </c>
    </row>
    <row r="10" spans="1:4">
      <c r="A10" t="s">
        <v>313</v>
      </c>
      <c r="C10" t="s">
        <v>314</v>
      </c>
      <c r="D10" t="s">
        <v>316</v>
      </c>
    </row>
    <row r="12" spans="1:4">
      <c r="A12" t="s">
        <v>323</v>
      </c>
      <c r="C12" t="s">
        <v>330</v>
      </c>
      <c r="D12" t="s">
        <v>331</v>
      </c>
    </row>
    <row r="13" spans="1:4">
      <c r="A13" t="s">
        <v>324</v>
      </c>
      <c r="C13" t="s">
        <v>329</v>
      </c>
      <c r="D13" t="s">
        <v>326</v>
      </c>
    </row>
    <row r="14" spans="1:4">
      <c r="A14" t="s">
        <v>325</v>
      </c>
      <c r="C14" t="s">
        <v>328</v>
      </c>
      <c r="D14" t="s">
        <v>327</v>
      </c>
    </row>
    <row r="21" spans="1:4">
      <c r="A21" t="s">
        <v>317</v>
      </c>
      <c r="C21" t="s">
        <v>318</v>
      </c>
      <c r="D21" t="s">
        <v>778</v>
      </c>
    </row>
    <row r="23" spans="1:4">
      <c r="A23" t="s">
        <v>319</v>
      </c>
      <c r="C23" t="s">
        <v>321</v>
      </c>
      <c r="D23" t="s">
        <v>322</v>
      </c>
    </row>
    <row r="24" spans="1:4" ht="28.8">
      <c r="A24" t="s">
        <v>320</v>
      </c>
      <c r="C24" t="s">
        <v>321</v>
      </c>
      <c r="D24" s="25" t="s">
        <v>862</v>
      </c>
    </row>
    <row r="26" spans="1:4">
      <c r="A26" t="s">
        <v>332</v>
      </c>
      <c r="D26" t="s">
        <v>776</v>
      </c>
    </row>
    <row r="28" spans="1:4">
      <c r="A28" t="s">
        <v>333</v>
      </c>
      <c r="D28" t="s">
        <v>334</v>
      </c>
    </row>
    <row r="29" spans="1:4">
      <c r="A29" t="s">
        <v>391</v>
      </c>
      <c r="D29" s="9" t="s">
        <v>857</v>
      </c>
    </row>
    <row r="30" spans="1:4">
      <c r="A30" t="s">
        <v>392</v>
      </c>
      <c r="D30" t="s">
        <v>393</v>
      </c>
    </row>
    <row r="31" spans="1:4">
      <c r="A31" t="s">
        <v>867</v>
      </c>
      <c r="D31" t="s">
        <v>868</v>
      </c>
    </row>
    <row r="32" spans="1:4">
      <c r="D32" t="s">
        <v>869</v>
      </c>
    </row>
    <row r="33" spans="1:4">
      <c r="A33" s="9" t="s">
        <v>394</v>
      </c>
    </row>
    <row r="34" spans="1:4">
      <c r="A34" t="s">
        <v>395</v>
      </c>
      <c r="C34" t="s">
        <v>396</v>
      </c>
      <c r="D34" t="s">
        <v>397</v>
      </c>
    </row>
    <row r="35" spans="1:4">
      <c r="A35" t="s">
        <v>398</v>
      </c>
      <c r="D35" t="s">
        <v>399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>
      <selection activeCell="A3" sqref="A3"/>
    </sheetView>
  </sheetViews>
  <sheetFormatPr defaultRowHeight="14.4"/>
  <cols>
    <col min="1" max="1" width="16.44140625" bestFit="1" customWidth="1"/>
    <col min="2" max="2" width="33.33203125" bestFit="1" customWidth="1"/>
    <col min="3" max="3" width="22.77734375" bestFit="1" customWidth="1"/>
    <col min="4" max="4" width="223.8867187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s="7" t="s">
        <v>492</v>
      </c>
      <c r="B2" s="7" t="s">
        <v>493</v>
      </c>
      <c r="C2" s="7"/>
      <c r="D2" s="7" t="s">
        <v>494</v>
      </c>
    </row>
    <row r="3" spans="1:4">
      <c r="A3" s="7" t="s">
        <v>495</v>
      </c>
      <c r="B3" s="7" t="s">
        <v>493</v>
      </c>
      <c r="C3" s="7"/>
      <c r="D3" s="7" t="s">
        <v>496</v>
      </c>
    </row>
    <row r="4" spans="1:4">
      <c r="A4" s="7" t="s">
        <v>338</v>
      </c>
      <c r="B4" s="7" t="s">
        <v>497</v>
      </c>
      <c r="C4" s="7" t="s">
        <v>498</v>
      </c>
      <c r="D4" s="7" t="s">
        <v>499</v>
      </c>
    </row>
    <row r="5" spans="1:4">
      <c r="A5" s="7" t="s">
        <v>500</v>
      </c>
      <c r="B5" s="7" t="s">
        <v>501</v>
      </c>
      <c r="C5" s="7"/>
      <c r="D5" s="7" t="s">
        <v>502</v>
      </c>
    </row>
    <row r="6" spans="1:4">
      <c r="A6" s="7" t="s">
        <v>503</v>
      </c>
      <c r="B6" s="7" t="s">
        <v>501</v>
      </c>
      <c r="C6" s="7">
        <f>1</f>
        <v>1</v>
      </c>
      <c r="D6" s="7" t="s">
        <v>504</v>
      </c>
    </row>
    <row r="7" spans="1:4">
      <c r="A7" s="7" t="s">
        <v>505</v>
      </c>
      <c r="B7" s="7" t="s">
        <v>501</v>
      </c>
      <c r="C7" s="7">
        <v>1</v>
      </c>
      <c r="D7" s="7" t="s">
        <v>506</v>
      </c>
    </row>
    <row r="8" spans="1:4">
      <c r="A8" s="7" t="s">
        <v>348</v>
      </c>
      <c r="B8" s="7" t="s">
        <v>501</v>
      </c>
      <c r="C8" s="7">
        <v>1</v>
      </c>
      <c r="D8" s="7" t="s">
        <v>507</v>
      </c>
    </row>
    <row r="9" spans="1:4">
      <c r="A9" s="7" t="s">
        <v>350</v>
      </c>
      <c r="B9" s="7" t="s">
        <v>501</v>
      </c>
      <c r="C9" s="7" t="s">
        <v>508</v>
      </c>
      <c r="D9" s="7" t="s">
        <v>351</v>
      </c>
    </row>
    <row r="10" spans="1:4">
      <c r="A10" s="7" t="s">
        <v>352</v>
      </c>
      <c r="B10" s="7" t="s">
        <v>501</v>
      </c>
      <c r="C10" s="7">
        <v>1</v>
      </c>
      <c r="D10" s="7" t="s">
        <v>509</v>
      </c>
    </row>
    <row r="11" spans="1:4">
      <c r="A11" s="7" t="s">
        <v>510</v>
      </c>
      <c r="B11" s="7" t="s">
        <v>501</v>
      </c>
      <c r="C11" s="7">
        <v>1</v>
      </c>
      <c r="D11" s="7"/>
    </row>
    <row r="12" spans="1:4">
      <c r="A12" s="7" t="s">
        <v>511</v>
      </c>
      <c r="B12" s="7" t="s">
        <v>501</v>
      </c>
      <c r="C12" s="7">
        <v>1</v>
      </c>
      <c r="D12" s="7"/>
    </row>
    <row r="13" spans="1:4">
      <c r="A13" s="7" t="s">
        <v>512</v>
      </c>
      <c r="B13" s="7" t="s">
        <v>796</v>
      </c>
      <c r="C13" s="7"/>
      <c r="D13" s="7" t="s">
        <v>797</v>
      </c>
    </row>
    <row r="14" spans="1:4">
      <c r="A14" s="7" t="s">
        <v>513</v>
      </c>
      <c r="B14" s="7" t="s">
        <v>501</v>
      </c>
      <c r="C14" s="7"/>
      <c r="D14" s="7" t="s">
        <v>514</v>
      </c>
    </row>
    <row r="15" spans="1:4">
      <c r="A15" s="7" t="s">
        <v>515</v>
      </c>
      <c r="B15" s="7" t="s">
        <v>501</v>
      </c>
      <c r="C15" s="7" t="s">
        <v>516</v>
      </c>
      <c r="D15" s="7" t="s">
        <v>517</v>
      </c>
    </row>
    <row r="16" spans="1:4">
      <c r="A16" s="7" t="s">
        <v>518</v>
      </c>
      <c r="B16" s="7" t="s">
        <v>501</v>
      </c>
      <c r="C16" s="7"/>
      <c r="D16" s="7" t="s">
        <v>591</v>
      </c>
    </row>
    <row r="17" spans="1:4">
      <c r="A17" s="7" t="s">
        <v>519</v>
      </c>
      <c r="B17" s="7" t="s">
        <v>520</v>
      </c>
      <c r="C17" s="7">
        <v>1</v>
      </c>
      <c r="D17" s="7" t="s">
        <v>521</v>
      </c>
    </row>
    <row r="18" spans="1:4">
      <c r="A18" s="7" t="s">
        <v>522</v>
      </c>
      <c r="B18" s="7" t="s">
        <v>520</v>
      </c>
      <c r="C18" s="7">
        <v>1</v>
      </c>
      <c r="D18" s="7" t="s">
        <v>523</v>
      </c>
    </row>
    <row r="19" spans="1:4">
      <c r="A19" s="7" t="s">
        <v>524</v>
      </c>
      <c r="B19" s="7" t="s">
        <v>520</v>
      </c>
      <c r="C19" s="7">
        <v>1</v>
      </c>
      <c r="D19" s="7" t="s">
        <v>525</v>
      </c>
    </row>
    <row r="20" spans="1:4">
      <c r="A20" s="7" t="s">
        <v>371</v>
      </c>
      <c r="B20" s="7" t="s">
        <v>520</v>
      </c>
      <c r="C20" s="7">
        <v>1</v>
      </c>
      <c r="D20" s="7" t="s">
        <v>526</v>
      </c>
    </row>
    <row r="21" spans="1:4">
      <c r="A21" s="7" t="s">
        <v>373</v>
      </c>
      <c r="B21" s="7" t="s">
        <v>520</v>
      </c>
      <c r="C21" s="7">
        <v>2000</v>
      </c>
      <c r="D21" s="7" t="s">
        <v>527</v>
      </c>
    </row>
    <row r="22" spans="1:4">
      <c r="A22" s="7" t="s">
        <v>528</v>
      </c>
      <c r="B22" s="7" t="s">
        <v>520</v>
      </c>
      <c r="C22" s="7">
        <v>4</v>
      </c>
      <c r="D22" s="7" t="s">
        <v>529</v>
      </c>
    </row>
    <row r="23" spans="1:4">
      <c r="A23" s="7" t="s">
        <v>530</v>
      </c>
      <c r="B23" s="7"/>
      <c r="C23" s="7"/>
      <c r="D23" s="7" t="s">
        <v>531</v>
      </c>
    </row>
    <row r="24" spans="1:4">
      <c r="A24" s="7" t="s">
        <v>532</v>
      </c>
      <c r="B24" s="7"/>
      <c r="C24" s="7"/>
      <c r="D24" s="7" t="s">
        <v>533</v>
      </c>
    </row>
    <row r="25" spans="1:4">
      <c r="A25" s="7" t="s">
        <v>534</v>
      </c>
      <c r="B25" s="7"/>
      <c r="C25" s="7">
        <v>1</v>
      </c>
      <c r="D25" s="7"/>
    </row>
    <row r="26" spans="1:4">
      <c r="A26" s="7" t="s">
        <v>535</v>
      </c>
      <c r="B26" s="7"/>
      <c r="C26" s="7">
        <v>1</v>
      </c>
      <c r="D26" s="7"/>
    </row>
    <row r="27" spans="1:4">
      <c r="A27" s="7" t="s">
        <v>536</v>
      </c>
      <c r="B27" s="7" t="s">
        <v>537</v>
      </c>
      <c r="C27" s="7" t="s">
        <v>538</v>
      </c>
      <c r="D27" s="7" t="s">
        <v>539</v>
      </c>
    </row>
    <row r="28" spans="1:4">
      <c r="A28" s="7" t="s">
        <v>540</v>
      </c>
      <c r="B28" s="7" t="s">
        <v>541</v>
      </c>
      <c r="C28" s="7" t="s">
        <v>542</v>
      </c>
      <c r="D28" s="7"/>
    </row>
    <row r="29" spans="1:4">
      <c r="A29" s="7" t="s">
        <v>543</v>
      </c>
      <c r="B29" s="7"/>
      <c r="C29" s="7"/>
      <c r="D29" s="7" t="s">
        <v>544</v>
      </c>
    </row>
    <row r="30" spans="1:4">
      <c r="A30" s="7" t="s">
        <v>545</v>
      </c>
      <c r="B30" s="7"/>
      <c r="C30" s="7"/>
      <c r="D30" s="7" t="s">
        <v>546</v>
      </c>
    </row>
    <row r="31" spans="1:4">
      <c r="A31" s="7" t="s">
        <v>547</v>
      </c>
      <c r="B31" s="7"/>
      <c r="C31" s="7"/>
      <c r="D31" s="7" t="s">
        <v>548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0"/>
  <sheetViews>
    <sheetView tabSelected="1" topLeftCell="A39" zoomScaleNormal="100" workbookViewId="0">
      <selection activeCell="D59" sqref="D59"/>
    </sheetView>
  </sheetViews>
  <sheetFormatPr defaultRowHeight="14.4"/>
  <cols>
    <col min="1" max="2" width="13" bestFit="1" customWidth="1"/>
    <col min="4" max="4" width="117.109375" bestFit="1" customWidth="1"/>
  </cols>
  <sheetData>
    <row r="1" spans="1:4">
      <c r="A1" s="1" t="s">
        <v>617</v>
      </c>
      <c r="B1" s="1" t="s">
        <v>618</v>
      </c>
      <c r="C1" s="1" t="s">
        <v>619</v>
      </c>
      <c r="D1" s="1" t="s">
        <v>620</v>
      </c>
    </row>
    <row r="2" spans="1:4">
      <c r="A2" t="s">
        <v>621</v>
      </c>
      <c r="B2" t="s">
        <v>622</v>
      </c>
      <c r="C2">
        <v>20</v>
      </c>
    </row>
    <row r="3" spans="1:4">
      <c r="A3" t="s">
        <v>623</v>
      </c>
      <c r="B3" t="s">
        <v>622</v>
      </c>
      <c r="C3">
        <v>20</v>
      </c>
    </row>
    <row r="5" spans="1:4">
      <c r="A5" t="s">
        <v>624</v>
      </c>
      <c r="B5" t="s">
        <v>625</v>
      </c>
      <c r="D5" t="s">
        <v>626</v>
      </c>
    </row>
    <row r="7" spans="1:4">
      <c r="A7" t="s">
        <v>627</v>
      </c>
      <c r="B7" t="s">
        <v>628</v>
      </c>
      <c r="D7" t="s">
        <v>629</v>
      </c>
    </row>
    <row r="9" spans="1:4">
      <c r="A9" t="s">
        <v>630</v>
      </c>
      <c r="B9" t="s">
        <v>631</v>
      </c>
      <c r="D9" t="s">
        <v>632</v>
      </c>
    </row>
    <row r="11" spans="1:4">
      <c r="A11" t="s">
        <v>633</v>
      </c>
      <c r="B11" t="s">
        <v>631</v>
      </c>
      <c r="D11" t="s">
        <v>634</v>
      </c>
    </row>
    <row r="13" spans="1:4">
      <c r="A13" t="s">
        <v>635</v>
      </c>
      <c r="B13" t="s">
        <v>636</v>
      </c>
      <c r="D13" t="s">
        <v>637</v>
      </c>
    </row>
    <row r="15" spans="1:4">
      <c r="A15" t="s">
        <v>638</v>
      </c>
      <c r="D15" t="s">
        <v>639</v>
      </c>
    </row>
    <row r="16" spans="1:4">
      <c r="A16" t="s">
        <v>640</v>
      </c>
      <c r="D16" t="s">
        <v>641</v>
      </c>
    </row>
    <row r="17" spans="1:4">
      <c r="A17" t="s">
        <v>642</v>
      </c>
      <c r="D17" t="s">
        <v>643</v>
      </c>
    </row>
    <row r="18" spans="1:4">
      <c r="A18" t="s">
        <v>644</v>
      </c>
    </row>
    <row r="19" spans="1:4">
      <c r="A19" t="s">
        <v>645</v>
      </c>
    </row>
    <row r="20" spans="1:4">
      <c r="A20" t="s">
        <v>646</v>
      </c>
      <c r="D20" t="s">
        <v>647</v>
      </c>
    </row>
    <row r="21" spans="1:4">
      <c r="A21" t="s">
        <v>648</v>
      </c>
      <c r="D21" t="s">
        <v>649</v>
      </c>
    </row>
    <row r="22" spans="1:4">
      <c r="A22" t="s">
        <v>389</v>
      </c>
      <c r="D22" t="s">
        <v>650</v>
      </c>
    </row>
    <row r="23" spans="1:4">
      <c r="A23" t="s">
        <v>651</v>
      </c>
      <c r="D23" t="s">
        <v>652</v>
      </c>
    </row>
    <row r="24" spans="1:4">
      <c r="A24" t="s">
        <v>653</v>
      </c>
      <c r="D24" t="s">
        <v>654</v>
      </c>
    </row>
    <row r="25" spans="1:4">
      <c r="A25" t="s">
        <v>655</v>
      </c>
      <c r="D25" t="s">
        <v>656</v>
      </c>
    </row>
    <row r="26" spans="1:4">
      <c r="A26" t="s">
        <v>657</v>
      </c>
      <c r="D26" t="s">
        <v>658</v>
      </c>
    </row>
    <row r="27" spans="1:4">
      <c r="A27" s="7"/>
      <c r="B27" s="7"/>
      <c r="C27" s="7"/>
      <c r="D27" s="7"/>
    </row>
    <row r="28" spans="1:4">
      <c r="A28" s="7" t="s">
        <v>659</v>
      </c>
      <c r="B28" s="7" t="s">
        <v>660</v>
      </c>
      <c r="C28" s="7"/>
      <c r="D28" s="7" t="s">
        <v>800</v>
      </c>
    </row>
    <row r="29" spans="1:4">
      <c r="A29" s="7" t="s">
        <v>661</v>
      </c>
      <c r="B29" s="7" t="s">
        <v>662</v>
      </c>
      <c r="C29" s="7"/>
      <c r="D29" s="7" t="s">
        <v>663</v>
      </c>
    </row>
    <row r="30" spans="1:4">
      <c r="A30" s="7" t="s">
        <v>664</v>
      </c>
      <c r="B30" s="7" t="s">
        <v>665</v>
      </c>
      <c r="C30" s="7"/>
      <c r="D30" s="7" t="s">
        <v>666</v>
      </c>
    </row>
    <row r="34" spans="1:4">
      <c r="A34" t="s">
        <v>667</v>
      </c>
      <c r="D34" t="s">
        <v>668</v>
      </c>
    </row>
    <row r="35" spans="1:4">
      <c r="A35" t="s">
        <v>670</v>
      </c>
      <c r="D35" t="s">
        <v>668</v>
      </c>
    </row>
    <row r="46" spans="1:4">
      <c r="A46" t="s">
        <v>671</v>
      </c>
      <c r="D46" t="s">
        <v>672</v>
      </c>
    </row>
    <row r="48" spans="1:4">
      <c r="A48" t="s">
        <v>673</v>
      </c>
      <c r="D48" t="s">
        <v>766</v>
      </c>
    </row>
    <row r="50" spans="1:4">
      <c r="A50" t="s">
        <v>674</v>
      </c>
      <c r="D50" t="s">
        <v>765</v>
      </c>
    </row>
    <row r="52" spans="1:4">
      <c r="A52" t="s">
        <v>871</v>
      </c>
      <c r="D52" t="s">
        <v>675</v>
      </c>
    </row>
    <row r="53" spans="1:4">
      <c r="D53" t="s">
        <v>872</v>
      </c>
    </row>
    <row r="60" spans="1:4">
      <c r="A60" t="s">
        <v>676</v>
      </c>
      <c r="D60" t="s">
        <v>771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"/>
  <sheetViews>
    <sheetView workbookViewId="0">
      <selection activeCell="D26" sqref="D26"/>
    </sheetView>
  </sheetViews>
  <sheetFormatPr defaultRowHeight="14.4"/>
  <cols>
    <col min="1" max="1" width="18.33203125" bestFit="1" customWidth="1"/>
    <col min="2" max="2" width="13" bestFit="1" customWidth="1"/>
    <col min="4" max="4" width="76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254</v>
      </c>
      <c r="B2" t="s">
        <v>154</v>
      </c>
      <c r="D2" t="s">
        <v>255</v>
      </c>
    </row>
    <row r="4" spans="1:4">
      <c r="A4" t="s">
        <v>257</v>
      </c>
      <c r="B4" t="s">
        <v>258</v>
      </c>
    </row>
    <row r="6" spans="1:4">
      <c r="A6" t="s">
        <v>259</v>
      </c>
      <c r="B6" t="s">
        <v>253</v>
      </c>
      <c r="C6">
        <v>20</v>
      </c>
    </row>
    <row r="8" spans="1:4">
      <c r="A8" t="s">
        <v>260</v>
      </c>
      <c r="B8" t="s">
        <v>267</v>
      </c>
      <c r="D8" t="s">
        <v>270</v>
      </c>
    </row>
    <row r="9" spans="1:4">
      <c r="A9" t="s">
        <v>261</v>
      </c>
      <c r="B9" t="s">
        <v>268</v>
      </c>
      <c r="D9" t="s">
        <v>271</v>
      </c>
    </row>
    <row r="10" spans="1:4">
      <c r="A10" t="s">
        <v>262</v>
      </c>
      <c r="B10" t="s">
        <v>173</v>
      </c>
      <c r="D10" t="s">
        <v>272</v>
      </c>
    </row>
    <row r="11" spans="1:4">
      <c r="A11" t="s">
        <v>263</v>
      </c>
      <c r="B11" t="s">
        <v>269</v>
      </c>
      <c r="D11" t="s">
        <v>273</v>
      </c>
    </row>
    <row r="12" spans="1:4">
      <c r="A12" t="s">
        <v>264</v>
      </c>
      <c r="B12" t="s">
        <v>173</v>
      </c>
      <c r="D12" t="s">
        <v>274</v>
      </c>
    </row>
    <row r="13" spans="1:4">
      <c r="A13" t="s">
        <v>265</v>
      </c>
      <c r="B13" t="s">
        <v>267</v>
      </c>
      <c r="D13" t="s">
        <v>275</v>
      </c>
    </row>
    <row r="14" spans="1:4">
      <c r="A14" t="s">
        <v>266</v>
      </c>
      <c r="B14" t="s">
        <v>267</v>
      </c>
      <c r="D14" t="s">
        <v>276</v>
      </c>
    </row>
    <row r="16" spans="1:4">
      <c r="A16" t="s">
        <v>277</v>
      </c>
      <c r="B16" t="s">
        <v>280</v>
      </c>
      <c r="D16" t="s">
        <v>281</v>
      </c>
    </row>
    <row r="17" spans="1:4">
      <c r="A17" t="s">
        <v>278</v>
      </c>
      <c r="B17" t="s">
        <v>173</v>
      </c>
      <c r="D17" t="s">
        <v>772</v>
      </c>
    </row>
    <row r="18" spans="1:4">
      <c r="A18" t="s">
        <v>279</v>
      </c>
      <c r="B18" t="s">
        <v>267</v>
      </c>
      <c r="D18" t="s">
        <v>773</v>
      </c>
    </row>
    <row r="22" spans="1:4">
      <c r="A22" t="s">
        <v>297</v>
      </c>
      <c r="D22" t="s">
        <v>847</v>
      </c>
    </row>
    <row r="25" spans="1:4">
      <c r="A25" t="s">
        <v>466</v>
      </c>
      <c r="D25" t="s">
        <v>461</v>
      </c>
    </row>
    <row r="26" spans="1:4">
      <c r="D26" t="s">
        <v>462</v>
      </c>
    </row>
    <row r="27" spans="1:4">
      <c r="D27" t="s">
        <v>463</v>
      </c>
    </row>
    <row r="28" spans="1:4">
      <c r="D28" t="s">
        <v>464</v>
      </c>
    </row>
    <row r="29" spans="1:4">
      <c r="D29" t="s">
        <v>465</v>
      </c>
    </row>
    <row r="31" spans="1:4">
      <c r="A31" t="s">
        <v>761</v>
      </c>
      <c r="D31" t="s">
        <v>764</v>
      </c>
    </row>
    <row r="32" spans="1:4">
      <c r="A32" t="s">
        <v>762</v>
      </c>
      <c r="D32" t="s">
        <v>763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30" sqref="D30"/>
    </sheetView>
  </sheetViews>
  <sheetFormatPr defaultRowHeight="14.4"/>
  <cols>
    <col min="4" max="4" width="94.10937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282</v>
      </c>
      <c r="B2" t="s">
        <v>61</v>
      </c>
      <c r="D2" t="s">
        <v>291</v>
      </c>
    </row>
    <row r="3" spans="1:4">
      <c r="A3" t="s">
        <v>283</v>
      </c>
      <c r="B3" t="s">
        <v>288</v>
      </c>
      <c r="D3" t="s">
        <v>294</v>
      </c>
    </row>
    <row r="4" spans="1:4">
      <c r="A4" t="s">
        <v>284</v>
      </c>
      <c r="B4" t="s">
        <v>289</v>
      </c>
      <c r="D4" t="s">
        <v>293</v>
      </c>
    </row>
    <row r="5" spans="1:4">
      <c r="A5" t="s">
        <v>285</v>
      </c>
      <c r="B5" t="s">
        <v>290</v>
      </c>
      <c r="D5" t="s">
        <v>292</v>
      </c>
    </row>
    <row r="6" spans="1:4">
      <c r="A6" t="s">
        <v>286</v>
      </c>
      <c r="B6" t="s">
        <v>290</v>
      </c>
      <c r="D6" t="s">
        <v>295</v>
      </c>
    </row>
    <row r="7" spans="1:4">
      <c r="A7" t="s">
        <v>287</v>
      </c>
      <c r="B7" t="s">
        <v>61</v>
      </c>
      <c r="D7" t="s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文件号</vt:lpstr>
      <vt:lpstr>程序功能</vt:lpstr>
      <vt:lpstr>preprocessing</vt:lpstr>
      <vt:lpstr>main</vt:lpstr>
      <vt:lpstr>sizer</vt:lpstr>
      <vt:lpstr>cfl3d</vt:lpstr>
      <vt:lpstr>global0&amp;global</vt:lpstr>
      <vt:lpstr>readkey</vt:lpstr>
      <vt:lpstr>parser</vt:lpstr>
      <vt:lpstr>echoinp</vt:lpstr>
      <vt:lpstr>setup</vt:lpstr>
      <vt:lpstr>pointers</vt:lpstr>
      <vt:lpstr>init</vt:lpstr>
      <vt:lpstr>twoequ</vt:lpstr>
      <vt:lpstr>metric</vt:lpstr>
      <vt:lpstr>plot3d</vt:lpstr>
      <vt:lpstr>plot3t</vt:lpstr>
      <vt:lpstr>qout</vt:lpstr>
      <vt:lpstr>wmag</vt:lpstr>
      <vt:lpstr>mgbl&amp;mgblk</vt:lpstr>
      <vt:lpstr>resp</vt:lpstr>
      <vt:lpstr>resid</vt:lpstr>
      <vt:lpstr>findmin_new</vt:lpstr>
      <vt:lpstr>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2023-02-26T20:49:46Z</dcterms:modified>
</cp:coreProperties>
</file>