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8400"/>
  </bookViews>
  <sheets>
    <sheet name="Part List Report" sheetId="3" r:id="rId1"/>
    <sheet name="Project Information" sheetId="4" r:id="rId2"/>
  </sheets>
  <calcPr calcId="144525"/>
</workbook>
</file>

<file path=xl/sharedStrings.xml><?xml version="1.0" encoding="utf-8"?>
<sst xmlns="http://schemas.openxmlformats.org/spreadsheetml/2006/main" count="70" uniqueCount="63">
  <si>
    <t>Component list</t>
  </si>
  <si>
    <t>Field=Title</t>
  </si>
  <si>
    <t>Source Data From:</t>
  </si>
  <si>
    <t>Field=DataSourceFileName</t>
  </si>
  <si>
    <t>Contact:</t>
  </si>
  <si>
    <t>Generated by:</t>
  </si>
  <si>
    <t>Project:</t>
  </si>
  <si>
    <t>Field=ProjectFileName</t>
  </si>
  <si>
    <t>Field=ClientCompanyName</t>
  </si>
  <si>
    <t>Variant:</t>
  </si>
  <si>
    <t>Field=VariantName</t>
  </si>
  <si>
    <t>Field=ClientContactName</t>
  </si>
  <si>
    <t>FEDEVEL</t>
  </si>
  <si>
    <t>Field=ClientContactEmail</t>
  </si>
  <si>
    <t>Report Date:</t>
  </si>
  <si>
    <t>Field=ReportDate</t>
  </si>
  <si>
    <t>Field=ReportTime</t>
  </si>
  <si>
    <t>Field=ClientWebsite</t>
  </si>
  <si>
    <t>http://www.fedevel.com</t>
  </si>
  <si>
    <t>Print Date:</t>
  </si>
  <si>
    <t>#</t>
  </si>
  <si>
    <t>Column=Category</t>
  </si>
  <si>
    <t>Column=Manufacturer 1</t>
  </si>
  <si>
    <t>Column=Manufacturer Part Number 1</t>
  </si>
  <si>
    <t>Column=Case/Package</t>
  </si>
  <si>
    <t>Column=Description</t>
  </si>
  <si>
    <t>Column=Quantity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</si>
  <si>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</si>
  <si>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</si>
  <si>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</si>
  <si>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</si>
  <si>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</si>
  <si>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</si>
  <si>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</si>
  <si>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Approved</t>
  </si>
  <si>
    <t>Notes</t>
  </si>
  <si>
    <t>Field=ProductionQuantity</t>
  </si>
  <si>
    <t>pcs:</t>
  </si>
  <si>
    <t>Total</t>
  </si>
  <si>
    <t>Field=Currency</t>
  </si>
  <si>
    <t>Price for 1pcs</t>
  </si>
  <si>
    <t>Project Full Path</t>
  </si>
  <si>
    <t>Field=ProjectFullPath</t>
  </si>
  <si>
    <t>Project Filename</t>
  </si>
  <si>
    <t>Variant Name</t>
  </si>
  <si>
    <t>Data-Source 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</si>
  <si>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</si>
  <si>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</si>
  <si>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</si>
  <si>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</si>
  <si>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</si>
  <si>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</si>
  <si>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Report 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</si>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</sst>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C09]dd\-mmm\-yy;@"/>
    <numFmt numFmtId="177" formatCode="[$-409]h:mm:ss\ AM/PM;@"/>
  </numFmts>
  <fonts count="40">
    <font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indexed="13"/>
      <name val="Arial"/>
      <charset val="134"/>
    </font>
    <font>
      <b/>
      <sz val="24"/>
      <color indexed="10"/>
      <name val="Arial"/>
      <charset val="134"/>
    </font>
    <font>
      <b/>
      <sz val="12"/>
      <color indexed="13"/>
      <name val="Arial"/>
      <charset val="134"/>
    </font>
    <font>
      <b/>
      <sz val="10"/>
      <color indexed="10"/>
      <name val="Arial"/>
      <charset val="134"/>
    </font>
    <font>
      <sz val="10"/>
      <color indexed="10"/>
      <name val="Arial"/>
      <charset val="134"/>
    </font>
    <font>
      <b/>
      <sz val="16"/>
      <name val="Arial"/>
      <charset val="134"/>
    </font>
    <font>
      <sz val="9"/>
      <color indexed="10"/>
      <name val="Arial"/>
      <charset val="134"/>
    </font>
    <font>
      <b/>
      <sz val="8"/>
      <color indexed="13"/>
      <name val="Arial"/>
      <charset val="134"/>
    </font>
    <font>
      <sz val="8"/>
      <color indexed="10"/>
      <name val="Arial"/>
      <charset val="134"/>
    </font>
    <font>
      <b/>
      <sz val="8"/>
      <color indexed="10"/>
      <name val="Arial"/>
      <charset val="204"/>
    </font>
    <font>
      <b/>
      <sz val="10"/>
      <name val="Arial"/>
      <charset val="134"/>
    </font>
    <font>
      <sz val="18"/>
      <name val="Arial"/>
      <charset val="134"/>
    </font>
    <font>
      <b/>
      <sz val="16"/>
      <color indexed="10"/>
      <name val="Arial"/>
      <charset val="134"/>
    </font>
    <font>
      <u/>
      <sz val="10"/>
      <color indexed="12"/>
      <name val="Arial"/>
      <charset val="134"/>
    </font>
    <font>
      <b/>
      <sz val="18"/>
      <name val="Arial"/>
      <charset val="134"/>
    </font>
    <font>
      <b/>
      <sz val="2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auto="1"/>
      </right>
      <top style="medium">
        <color indexed="62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5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8" borderId="44" applyNumberFormat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21" fillId="21" borderId="46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5" borderId="48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4" fillId="24" borderId="47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7" fillId="24" borderId="48" applyNumberFormat="0" applyAlignment="0" applyProtection="0">
      <alignment vertical="center"/>
    </xf>
    <xf numFmtId="0" fontId="38" fillId="0" borderId="50" applyNumberFormat="0" applyFill="0" applyAlignment="0" applyProtection="0">
      <alignment vertical="center"/>
    </xf>
    <xf numFmtId="0" fontId="36" fillId="0" borderId="49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5" fillId="4" borderId="2" xfId="0" applyFont="1" applyFill="1" applyBorder="1" applyAlignment="1"/>
    <xf numFmtId="0" fontId="5" fillId="4" borderId="1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6" fillId="5" borderId="5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6" fillId="5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5" borderId="0" xfId="0" applyFont="1" applyFill="1" applyBorder="1" applyAlignment="1"/>
    <xf numFmtId="0" fontId="8" fillId="5" borderId="9" xfId="0" applyFont="1" applyFill="1" applyBorder="1" applyAlignment="1">
      <alignment horizontal="left"/>
    </xf>
    <xf numFmtId="0" fontId="9" fillId="5" borderId="9" xfId="0" applyFont="1" applyFill="1" applyBorder="1" applyAlignment="1"/>
    <xf numFmtId="0" fontId="4" fillId="0" borderId="0" xfId="0" applyFont="1" applyBorder="1" applyAlignment="1">
      <alignment vertical="top"/>
    </xf>
    <xf numFmtId="0" fontId="8" fillId="5" borderId="9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11" fillId="5" borderId="0" xfId="0" applyFont="1" applyFill="1" applyBorder="1" applyAlignment="1"/>
    <xf numFmtId="0" fontId="9" fillId="5" borderId="10" xfId="0" applyFont="1" applyFill="1" applyBorder="1" applyAlignment="1">
      <alignment horizontal="left"/>
    </xf>
    <xf numFmtId="176" fontId="9" fillId="5" borderId="9" xfId="0" applyNumberFormat="1" applyFont="1" applyFill="1" applyBorder="1" applyAlignment="1">
      <alignment horizontal="left"/>
    </xf>
    <xf numFmtId="177" fontId="9" fillId="5" borderId="9" xfId="0" applyNumberFormat="1" applyFont="1" applyFill="1" applyBorder="1" applyAlignment="1">
      <alignment horizontal="left"/>
    </xf>
    <xf numFmtId="0" fontId="5" fillId="4" borderId="4" xfId="0" applyFont="1" applyFill="1" applyBorder="1" applyAlignment="1">
      <alignment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top" wrapText="1"/>
    </xf>
    <xf numFmtId="0" fontId="13" fillId="6" borderId="14" xfId="0" applyFont="1" applyFill="1" applyBorder="1" applyAlignment="1">
      <alignment vertical="top" wrapText="1"/>
    </xf>
    <xf numFmtId="0" fontId="13" fillId="6" borderId="15" xfId="0" applyFont="1" applyFill="1" applyBorder="1" applyAlignment="1">
      <alignment vertical="top" wrapText="1"/>
    </xf>
    <xf numFmtId="0" fontId="13" fillId="2" borderId="16" xfId="0" applyFont="1" applyFill="1" applyBorder="1" applyAlignment="1">
      <alignment vertical="top" wrapText="1"/>
    </xf>
    <xf numFmtId="0" fontId="13" fillId="2" borderId="17" xfId="0" applyFont="1" applyFill="1" applyBorder="1" applyAlignment="1">
      <alignment vertical="top" wrapText="1"/>
    </xf>
    <xf numFmtId="0" fontId="13" fillId="6" borderId="18" xfId="0" applyFont="1" applyFill="1" applyBorder="1" applyAlignment="1">
      <alignment vertical="top" wrapText="1"/>
    </xf>
    <xf numFmtId="0" fontId="13" fillId="6" borderId="19" xfId="0" applyFont="1" applyFill="1" applyBorder="1" applyAlignment="1">
      <alignment vertical="top" wrapText="1"/>
    </xf>
    <xf numFmtId="0" fontId="13" fillId="6" borderId="20" xfId="0" applyFont="1" applyFill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NumberFormat="1" applyFont="1" applyFill="1" applyBorder="1" applyAlignment="1" applyProtection="1">
      <alignment horizontal="left" vertical="top"/>
      <protection locked="0"/>
    </xf>
    <xf numFmtId="0" fontId="0" fillId="0" borderId="21" xfId="0" applyNumberFormat="1" applyFont="1" applyFill="1" applyBorder="1" applyAlignment="1" applyProtection="1">
      <alignment horizontal="left" vertical="top"/>
      <protection locked="0"/>
    </xf>
    <xf numFmtId="0" fontId="0" fillId="0" borderId="12" xfId="0" applyBorder="1" applyAlignment="1">
      <alignment vertical="top"/>
    </xf>
    <xf numFmtId="0" fontId="14" fillId="5" borderId="22" xfId="0" applyFont="1" applyFill="1" applyBorder="1" applyAlignment="1">
      <alignment vertical="top" wrapText="1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23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2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5" fillId="4" borderId="25" xfId="0" applyFont="1" applyFill="1" applyBorder="1" applyAlignment="1"/>
    <xf numFmtId="0" fontId="0" fillId="0" borderId="26" xfId="0" applyNumberFormat="1" applyFont="1" applyFill="1" applyBorder="1" applyAlignment="1" applyProtection="1">
      <alignment vertical="top"/>
      <protection locked="0"/>
    </xf>
    <xf numFmtId="0" fontId="0" fillId="0" borderId="7" xfId="0" applyNumberFormat="1" applyFont="1" applyFill="1" applyBorder="1" applyAlignment="1" applyProtection="1">
      <alignment vertical="top"/>
      <protection locked="0"/>
    </xf>
    <xf numFmtId="0" fontId="0" fillId="0" borderId="27" xfId="0" applyNumberFormat="1" applyFont="1" applyFill="1" applyBorder="1" applyAlignment="1" applyProtection="1">
      <alignment horizontal="left" vertical="top"/>
      <protection locked="0"/>
    </xf>
    <xf numFmtId="0" fontId="0" fillId="0" borderId="7" xfId="0" applyNumberFormat="1" applyFont="1" applyFill="1" applyBorder="1" applyAlignment="1" applyProtection="1">
      <alignment horizontal="left" vertical="top"/>
      <protection locked="0"/>
    </xf>
    <xf numFmtId="0" fontId="5" fillId="4" borderId="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/>
    </xf>
    <xf numFmtId="0" fontId="0" fillId="0" borderId="30" xfId="0" applyBorder="1" applyAlignment="1">
      <alignment horizontal="left" vertical="top"/>
    </xf>
    <xf numFmtId="0" fontId="9" fillId="5" borderId="0" xfId="0" applyFont="1" applyFill="1" applyBorder="1" applyAlignment="1">
      <alignment horizontal="center"/>
    </xf>
    <xf numFmtId="0" fontId="17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8" fillId="5" borderId="0" xfId="7" applyFill="1" applyBorder="1" applyAlignment="1" applyProtection="1"/>
    <xf numFmtId="0" fontId="12" fillId="4" borderId="31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top" wrapText="1"/>
    </xf>
    <xf numFmtId="0" fontId="13" fillId="6" borderId="34" xfId="0" applyFont="1" applyFill="1" applyBorder="1" applyAlignment="1">
      <alignment horizontal="right" vertical="top" wrapText="1"/>
    </xf>
    <xf numFmtId="2" fontId="13" fillId="6" borderId="34" xfId="0" applyNumberFormat="1" applyFont="1" applyFill="1" applyBorder="1" applyAlignment="1">
      <alignment horizontal="right" vertical="top" wrapText="1"/>
    </xf>
    <xf numFmtId="0" fontId="13" fillId="6" borderId="35" xfId="0" applyFont="1" applyFill="1" applyBorder="1" applyAlignment="1">
      <alignment horizontal="left" vertical="top" wrapText="1"/>
    </xf>
    <xf numFmtId="0" fontId="13" fillId="2" borderId="17" xfId="0" applyFont="1" applyFill="1" applyBorder="1" applyAlignment="1">
      <alignment horizontal="center" vertical="top" wrapText="1"/>
    </xf>
    <xf numFmtId="0" fontId="13" fillId="2" borderId="36" xfId="0" applyFont="1" applyFill="1" applyBorder="1" applyAlignment="1">
      <alignment vertical="top" wrapText="1"/>
    </xf>
    <xf numFmtId="2" fontId="13" fillId="2" borderId="36" xfId="0" applyNumberFormat="1" applyFont="1" applyFill="1" applyBorder="1" applyAlignment="1">
      <alignment vertical="top" wrapText="1"/>
    </xf>
    <xf numFmtId="0" fontId="13" fillId="2" borderId="37" xfId="0" applyFont="1" applyFill="1" applyBorder="1" applyAlignment="1">
      <alignment horizontal="left" vertical="top" wrapText="1"/>
    </xf>
    <xf numFmtId="0" fontId="13" fillId="6" borderId="20" xfId="0" applyFont="1" applyFill="1" applyBorder="1" applyAlignment="1">
      <alignment horizontal="center" vertical="top" wrapText="1"/>
    </xf>
    <xf numFmtId="0" fontId="13" fillId="6" borderId="38" xfId="0" applyFont="1" applyFill="1" applyBorder="1" applyAlignment="1">
      <alignment vertical="top" wrapText="1"/>
    </xf>
    <xf numFmtId="2" fontId="13" fillId="6" borderId="38" xfId="0" applyNumberFormat="1" applyFont="1" applyFill="1" applyBorder="1" applyAlignment="1">
      <alignment vertical="top" wrapText="1"/>
    </xf>
    <xf numFmtId="0" fontId="13" fillId="6" borderId="39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4" fillId="5" borderId="38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40" xfId="0" applyBorder="1" applyAlignment="1">
      <alignment horizontal="left" vertical="top"/>
    </xf>
    <xf numFmtId="0" fontId="0" fillId="0" borderId="10" xfId="0" applyNumberFormat="1" applyFont="1" applyFill="1" applyBorder="1" applyAlignment="1" applyProtection="1">
      <alignment horizontal="center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9" fillId="0" borderId="0" xfId="0" applyFont="1" applyBorder="1" applyAlignment="1">
      <alignment vertical="top"/>
    </xf>
    <xf numFmtId="0" fontId="19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0" fontId="20" fillId="0" borderId="0" xfId="0" applyFont="1" applyBorder="1" applyAlignment="1">
      <alignment vertical="top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NumberFormat="1" applyFont="1" applyFill="1" applyBorder="1" applyAlignment="1" applyProtection="1">
      <alignment vertical="top"/>
      <protection locked="0"/>
    </xf>
    <xf numFmtId="2" fontId="0" fillId="0" borderId="1" xfId="0" applyNumberForma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0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29" xfId="0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721715" y="701040"/>
          <a:ext cx="1184275" cy="1024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edevel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21"/>
  <sheetViews>
    <sheetView showGridLines="0" tabSelected="1" workbookViewId="0">
      <selection activeCell="F9" sqref="F9"/>
    </sheetView>
  </sheetViews>
  <sheetFormatPr defaultColWidth="9" defaultRowHeight="13.2"/>
  <cols>
    <col min="1" max="1" width="3.13888888888889" style="8" customWidth="1"/>
    <col min="2" max="2" width="5.42592592592593" style="8" customWidth="1"/>
    <col min="3" max="3" width="25.712962962963" style="9" customWidth="1"/>
    <col min="4" max="4" width="28.712962962963" style="9" customWidth="1"/>
    <col min="5" max="5" width="21.4259259259259" style="9" customWidth="1"/>
    <col min="6" max="6" width="20.1388888888889" style="8" customWidth="1"/>
    <col min="7" max="7" width="31" style="8" customWidth="1"/>
    <col min="8" max="8" width="8.57407407407407" style="8" customWidth="1"/>
    <col min="9" max="9" width="15.8518518518519" style="10" customWidth="1"/>
    <col min="10" max="10" width="18.1388888888889" style="8" customWidth="1"/>
    <col min="11" max="11" width="7.57407407407407" style="8" customWidth="1"/>
    <col min="12" max="12" width="8.13888888888889" style="8" customWidth="1"/>
    <col min="13" max="13" width="8.57407407407407" style="8" customWidth="1"/>
    <col min="14" max="14" width="8" style="8" customWidth="1"/>
    <col min="15" max="15" width="8.28703703703704" style="9" customWidth="1"/>
    <col min="16" max="16384" width="9.13888888888889" style="8"/>
  </cols>
  <sheetData>
    <row r="1" ht="13.95" spans="1:15">
      <c r="A1" s="11"/>
      <c r="B1" s="12"/>
      <c r="C1" s="13"/>
      <c r="D1" s="13"/>
      <c r="E1" s="13"/>
      <c r="F1" s="12"/>
      <c r="G1" s="12"/>
      <c r="H1" s="12"/>
      <c r="I1" s="64"/>
      <c r="J1" s="12"/>
      <c r="K1" s="12"/>
      <c r="L1" s="12"/>
      <c r="M1" s="12"/>
      <c r="N1" s="12"/>
      <c r="O1" s="65"/>
    </row>
    <row r="2" ht="37.5" customHeight="1" spans="1:15">
      <c r="A2" s="14"/>
      <c r="B2" s="15"/>
      <c r="C2" s="15" t="s">
        <v>0</v>
      </c>
      <c r="D2" s="16"/>
      <c r="E2" s="17"/>
      <c r="F2" s="18" t="s">
        <v>1</v>
      </c>
      <c r="G2" s="18"/>
      <c r="H2" s="18"/>
      <c r="I2" s="66"/>
      <c r="J2" s="18"/>
      <c r="K2" s="18"/>
      <c r="L2" s="18"/>
      <c r="M2" s="18"/>
      <c r="N2" s="18"/>
      <c r="O2" s="67"/>
    </row>
    <row r="3" ht="23.25" customHeight="1" spans="1:15">
      <c r="A3" s="14"/>
      <c r="B3" s="19"/>
      <c r="C3" s="19" t="s">
        <v>2</v>
      </c>
      <c r="D3" s="20" t="s">
        <v>3</v>
      </c>
      <c r="E3" s="19"/>
      <c r="F3" s="21"/>
      <c r="G3" s="19" t="s">
        <v>4</v>
      </c>
      <c r="H3" s="21"/>
      <c r="I3" s="68"/>
      <c r="J3" s="19"/>
      <c r="K3" s="25" t="s">
        <v>5</v>
      </c>
      <c r="L3" s="21"/>
      <c r="M3" s="28"/>
      <c r="N3" s="21"/>
      <c r="O3" s="69"/>
    </row>
    <row r="4" ht="17.25" customHeight="1" spans="1:15">
      <c r="A4" s="14"/>
      <c r="B4" s="19"/>
      <c r="C4" s="19" t="s">
        <v>6</v>
      </c>
      <c r="D4" s="22" t="s">
        <v>7</v>
      </c>
      <c r="E4" s="23"/>
      <c r="F4" s="21"/>
      <c r="G4" s="24" t="s">
        <v>8</v>
      </c>
      <c r="H4" s="25"/>
      <c r="I4" s="70"/>
      <c r="J4" s="25"/>
      <c r="K4" s="21"/>
      <c r="L4" s="21"/>
      <c r="M4" s="21"/>
      <c r="N4" s="21"/>
      <c r="O4" s="69"/>
    </row>
    <row r="5" ht="17.25" customHeight="1" spans="1:15">
      <c r="A5" s="14"/>
      <c r="B5" s="19"/>
      <c r="C5" s="19" t="s">
        <v>9</v>
      </c>
      <c r="D5" s="26" t="s">
        <v>10</v>
      </c>
      <c r="E5" s="27"/>
      <c r="F5" s="21"/>
      <c r="G5" s="28" t="s">
        <v>11</v>
      </c>
      <c r="H5" s="25"/>
      <c r="I5" s="70"/>
      <c r="J5" s="25"/>
      <c r="K5" s="71" t="s">
        <v>12</v>
      </c>
      <c r="L5" s="21"/>
      <c r="M5" s="21"/>
      <c r="N5" s="21"/>
      <c r="O5" s="69"/>
    </row>
    <row r="6" spans="1:15">
      <c r="A6" s="14"/>
      <c r="B6" s="29"/>
      <c r="C6" s="29"/>
      <c r="D6" s="29"/>
      <c r="E6" s="26"/>
      <c r="F6" s="30"/>
      <c r="G6" s="28" t="s">
        <v>13</v>
      </c>
      <c r="H6" s="25"/>
      <c r="I6" s="70"/>
      <c r="J6" s="25"/>
      <c r="K6" s="19"/>
      <c r="L6" s="21"/>
      <c r="M6" s="21"/>
      <c r="N6" s="21"/>
      <c r="O6" s="69"/>
    </row>
    <row r="7" ht="15.75" customHeight="1" spans="1:15">
      <c r="A7" s="14"/>
      <c r="B7" s="31"/>
      <c r="C7" s="31" t="s">
        <v>14</v>
      </c>
      <c r="D7" s="32" t="s">
        <v>15</v>
      </c>
      <c r="E7" s="32" t="s">
        <v>16</v>
      </c>
      <c r="F7" s="21"/>
      <c r="G7" s="28" t="s">
        <v>17</v>
      </c>
      <c r="H7" s="31"/>
      <c r="I7" s="72"/>
      <c r="J7" s="31"/>
      <c r="K7" s="73" t="s">
        <v>18</v>
      </c>
      <c r="L7" s="21"/>
      <c r="M7" s="21"/>
      <c r="N7" s="21"/>
      <c r="O7" s="69"/>
    </row>
    <row r="8" ht="15.75" customHeight="1" spans="1:15">
      <c r="A8" s="14"/>
      <c r="B8" s="27"/>
      <c r="C8" s="27" t="s">
        <v>19</v>
      </c>
      <c r="D8" s="33">
        <f ca="1">TODAY()</f>
        <v>44632</v>
      </c>
      <c r="E8" s="34">
        <f ca="1">NOW()</f>
        <v>44632.7772222222</v>
      </c>
      <c r="F8" s="21"/>
      <c r="G8" s="31"/>
      <c r="H8" s="31"/>
      <c r="I8" s="72"/>
      <c r="J8" s="31"/>
      <c r="K8" s="25"/>
      <c r="L8" s="21"/>
      <c r="M8" s="21"/>
      <c r="N8" s="21"/>
      <c r="O8" s="69"/>
    </row>
    <row r="9" s="6" customFormat="1" ht="40.5" customHeight="1" spans="1:15">
      <c r="A9" s="35"/>
      <c r="B9" s="36" t="s">
        <v>20</v>
      </c>
      <c r="C9" s="37" t="s">
        <v>21</v>
      </c>
      <c r="D9" s="37" t="s">
        <v>22</v>
      </c>
      <c r="E9" s="37" t="s">
        <v>23</v>
      </c>
      <c r="F9" s="37" t="s">
        <v>24</v>
      </c>
      <c r="G9" s="37" t="s">
        <v>25</v>
      </c>
      <c r="H9" s="37" t="s">
        <v>26</v>
      </c>
      <c r="I9" s="37" t="s">
        <v>27</v>
      </c>
      <c r="J9" s="37" t="s">
        <v>28</v>
      </c>
      <c r="K9" s="74" t="s">
        <v>29</v>
      </c>
      <c r="L9" s="75" t="s">
        <v>30</v>
      </c>
      <c r="M9" s="76" t="s">
        <v>31</v>
      </c>
      <c r="N9" s="76" t="s">
        <v>32</v>
      </c>
      <c r="O9" s="76" t="s">
        <v>33</v>
      </c>
    </row>
    <row r="10" s="7" customFormat="1" ht="13.5" customHeight="1" spans="1:15">
      <c r="A10" s="14"/>
      <c r="B10" s="38">
        <f>ROW(B10)-ROW($B$9)</f>
        <v>1</v>
      </c>
      <c r="C10" s="39"/>
      <c r="D10" s="39"/>
      <c r="E10" s="40"/>
      <c r="F10" s="40"/>
      <c r="G10" s="40"/>
      <c r="H10" s="40"/>
      <c r="I10" s="77"/>
      <c r="J10" s="40"/>
      <c r="K10" s="78"/>
      <c r="L10" s="78"/>
      <c r="M10" s="79"/>
      <c r="N10" s="79"/>
      <c r="O10" s="80"/>
    </row>
    <row r="11" s="7" customFormat="1" ht="13.5" customHeight="1" spans="1:15">
      <c r="A11" s="14"/>
      <c r="B11" s="41">
        <f>ROW(B11)-ROW($B$9)</f>
        <v>2</v>
      </c>
      <c r="C11" s="42"/>
      <c r="D11" s="42"/>
      <c r="E11" s="42"/>
      <c r="F11" s="42"/>
      <c r="G11" s="42"/>
      <c r="H11" s="42"/>
      <c r="I11" s="81"/>
      <c r="J11" s="42"/>
      <c r="K11" s="82"/>
      <c r="L11" s="82"/>
      <c r="M11" s="83"/>
      <c r="N11" s="83"/>
      <c r="O11" s="84"/>
    </row>
    <row r="12" s="7" customFormat="1" ht="13.5" customHeight="1" spans="1:15">
      <c r="A12" s="14"/>
      <c r="B12" s="43">
        <f>ROW(B12)-ROW($B$9)</f>
        <v>3</v>
      </c>
      <c r="C12" s="44"/>
      <c r="D12" s="44"/>
      <c r="E12" s="45"/>
      <c r="F12" s="45"/>
      <c r="G12" s="45"/>
      <c r="H12" s="45"/>
      <c r="I12" s="85"/>
      <c r="J12" s="45"/>
      <c r="K12" s="86"/>
      <c r="L12" s="86"/>
      <c r="M12" s="87"/>
      <c r="N12" s="87"/>
      <c r="O12" s="88"/>
    </row>
    <row r="13" spans="1:15">
      <c r="A13" s="14"/>
      <c r="B13" s="46"/>
      <c r="C13" s="47"/>
      <c r="D13" s="48"/>
      <c r="E13" s="49"/>
      <c r="F13" s="50"/>
      <c r="G13" s="21"/>
      <c r="H13" s="51">
        <f>SUM(H10:H12)</f>
        <v>0</v>
      </c>
      <c r="I13" s="89"/>
      <c r="J13" s="90"/>
      <c r="K13" s="51">
        <f>SUM(K10:K12)</f>
        <v>0</v>
      </c>
      <c r="L13" s="91"/>
      <c r="M13" s="91"/>
      <c r="N13" s="91">
        <f>SUM(N10:N12)</f>
        <v>0</v>
      </c>
      <c r="O13" s="92"/>
    </row>
    <row r="14" ht="13.95" spans="1:15">
      <c r="A14" s="14"/>
      <c r="B14" s="52" t="s">
        <v>34</v>
      </c>
      <c r="C14" s="52"/>
      <c r="D14" s="53"/>
      <c r="E14" s="54"/>
      <c r="F14" s="52" t="s">
        <v>35</v>
      </c>
      <c r="G14" s="55"/>
      <c r="H14" s="55"/>
      <c r="I14" s="93"/>
      <c r="J14" s="21"/>
      <c r="K14" s="21"/>
      <c r="L14" s="21"/>
      <c r="M14" s="21"/>
      <c r="N14" s="21"/>
      <c r="O14" s="69"/>
    </row>
    <row r="15" ht="25.35" spans="1:15">
      <c r="A15" s="14"/>
      <c r="B15" s="56"/>
      <c r="C15" s="56"/>
      <c r="D15" s="56"/>
      <c r="E15" s="57"/>
      <c r="F15" s="53"/>
      <c r="G15" s="53"/>
      <c r="H15" s="58" t="s">
        <v>36</v>
      </c>
      <c r="I15" s="94" t="s">
        <v>37</v>
      </c>
      <c r="J15" s="95" t="s">
        <v>38</v>
      </c>
      <c r="K15" s="21"/>
      <c r="L15" s="96">
        <f>N13</f>
        <v>0</v>
      </c>
      <c r="M15" s="97"/>
      <c r="N15" s="98" t="s">
        <v>39</v>
      </c>
      <c r="O15" s="69"/>
    </row>
    <row r="16" spans="1:15">
      <c r="A16" s="14"/>
      <c r="B16" s="56"/>
      <c r="C16" s="56"/>
      <c r="D16" s="56"/>
      <c r="E16" s="57"/>
      <c r="F16" s="53"/>
      <c r="G16" s="53"/>
      <c r="H16" s="53"/>
      <c r="I16" s="99"/>
      <c r="J16" s="100" t="s">
        <v>40</v>
      </c>
      <c r="K16" s="56"/>
      <c r="L16" s="101" t="e">
        <f>L15/H15</f>
        <v>#VALUE!</v>
      </c>
      <c r="M16" s="101"/>
      <c r="N16" s="102" t="s">
        <v>39</v>
      </c>
      <c r="O16" s="69"/>
    </row>
    <row r="17" ht="13.95" spans="1:15">
      <c r="A17" s="59"/>
      <c r="B17" s="60"/>
      <c r="C17" s="61"/>
      <c r="D17" s="61"/>
      <c r="E17" s="62"/>
      <c r="F17" s="63"/>
      <c r="G17" s="63"/>
      <c r="H17" s="63"/>
      <c r="I17" s="103"/>
      <c r="J17" s="63"/>
      <c r="K17" s="61"/>
      <c r="L17" s="104"/>
      <c r="M17" s="104"/>
      <c r="N17" s="104"/>
      <c r="O17" s="105"/>
    </row>
    <row r="19" spans="3:5">
      <c r="C19" s="8"/>
      <c r="D19" s="8"/>
      <c r="E19" s="8"/>
    </row>
    <row r="20" spans="3:5">
      <c r="C20" s="8"/>
      <c r="D20" s="8"/>
      <c r="E20" s="8"/>
    </row>
    <row r="21" spans="3:5">
      <c r="C21" s="8"/>
      <c r="D21" s="8"/>
      <c r="E21" s="8"/>
    </row>
  </sheetData>
  <mergeCells count="3">
    <mergeCell ref="B14:C14"/>
    <mergeCell ref="L15:M15"/>
    <mergeCell ref="L16:M16"/>
  </mergeCells>
  <conditionalFormatting sqref="L10:L12">
    <cfRule type="cellIs" dxfId="0" priority="3" operator="lessThan">
      <formula>1</formula>
    </cfRule>
  </conditionalFormatting>
  <conditionalFormatting sqref="N10:N12">
    <cfRule type="containsBlanks" dxfId="1" priority="2">
      <formula>LEN(TRIM(N10))=0</formula>
    </cfRule>
  </conditionalFormatting>
  <hyperlinks>
    <hyperlink ref="K7" r:id="rId2" display="http://www.fedevel.com"/>
  </hyperlinks>
  <pageMargins left="0.47244094488189" right="0.354330708661417" top="0.590551181102362" bottom="0.984251968503937" header="0.511811023622047" footer="0.511811023622047"/>
  <pageSetup paperSize="9" scale="57" orientation="landscape" horizontalDpi="200" verticalDpi="300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4"/>
  <sheetViews>
    <sheetView workbookViewId="0">
      <selection activeCell="B7" sqref="B7"/>
    </sheetView>
  </sheetViews>
  <sheetFormatPr defaultColWidth="9" defaultRowHeight="13.2" outlineLevelCol="1"/>
  <cols>
    <col min="1" max="1" width="28" customWidth="1"/>
    <col min="2" max="2" width="110.574074074074" customWidth="1"/>
  </cols>
  <sheetData>
    <row r="1" spans="1:2">
      <c r="A1" s="1" t="s">
        <v>41</v>
      </c>
      <c r="B1" s="2" t="s">
        <v>42</v>
      </c>
    </row>
    <row r="2" spans="1:2">
      <c r="A2" s="3" t="s">
        <v>43</v>
      </c>
      <c r="B2" s="4" t="s">
        <v>7</v>
      </c>
    </row>
    <row r="3" spans="1:2">
      <c r="A3" s="1" t="s">
        <v>44</v>
      </c>
      <c r="B3" s="5" t="s">
        <v>10</v>
      </c>
    </row>
    <row r="4" spans="1:2">
      <c r="A4" s="3" t="s">
        <v>45</v>
      </c>
      <c r="B4" s="4" t="s">
        <v>3</v>
      </c>
    </row>
    <row r="5" spans="1:2">
      <c r="A5" s="1" t="s">
        <v>46</v>
      </c>
      <c r="B5" s="5" t="s">
        <v>47</v>
      </c>
    </row>
    <row r="6" spans="1:2">
      <c r="A6" s="3" t="s">
        <v>48</v>
      </c>
      <c r="B6" s="4" t="s">
        <v>1</v>
      </c>
    </row>
    <row r="7" spans="1:2">
      <c r="A7" s="1" t="s">
        <v>49</v>
      </c>
      <c r="B7" s="5" t="s">
        <v>50</v>
      </c>
    </row>
    <row r="8" spans="1:2">
      <c r="A8" s="3" t="s">
        <v>51</v>
      </c>
      <c r="B8" s="4" t="s">
        <v>16</v>
      </c>
    </row>
    <row r="9" spans="1:2">
      <c r="A9" s="1" t="s">
        <v>52</v>
      </c>
      <c r="B9" s="5" t="s">
        <v>15</v>
      </c>
    </row>
    <row r="10" spans="1:2">
      <c r="A10" s="3" t="s">
        <v>53</v>
      </c>
      <c r="B10" s="4" t="s">
        <v>54</v>
      </c>
    </row>
    <row r="11" spans="1:2">
      <c r="A11" s="1" t="s">
        <v>55</v>
      </c>
      <c r="B11" s="5" t="s">
        <v>56</v>
      </c>
    </row>
    <row r="12" spans="1:2">
      <c r="A12" s="3" t="s">
        <v>57</v>
      </c>
      <c r="B12" s="4" t="s">
        <v>58</v>
      </c>
    </row>
    <row r="13" spans="1:2">
      <c r="A13" s="1" t="s">
        <v>59</v>
      </c>
      <c r="B13" s="5" t="s">
        <v>60</v>
      </c>
    </row>
    <row r="14" spans="1:2">
      <c r="A14" s="3" t="s">
        <v>61</v>
      </c>
      <c r="B14" s="4" t="s">
        <v>62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Altium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wangc</cp:lastModifiedBy>
  <dcterms:created xsi:type="dcterms:W3CDTF">2002-11-05T15:28:00Z</dcterms:created>
  <cp:lastPrinted>2012-02-04T13:58:00Z</cp:lastPrinted>
  <dcterms:modified xsi:type="dcterms:W3CDTF">2022-03-12T10:39:30Z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56484152C7504616BAF9796A9EDE7AA8</vt:lpwstr>
  </property>
  <property fmtid="{D5CDD505-2E9C-101B-9397-08002B2CF9AE}" pid="3" name="KSOProductBuildVer">
    <vt:lpwstr>1033-11.2.0.11029</vt:lpwstr>
  </property>
</Properties>
</file>