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deo365-my.sharepoint.com/personal/luis_alvarado_alumnos_cide_edu/Documents/Trade DV/Pa no eliminar cosas xd/"/>
    </mc:Choice>
  </mc:AlternateContent>
  <xr:revisionPtr revIDLastSave="66" documentId="13_ncr:1_{011AD6BD-1B70-404E-A7CC-0C37DE71C2D2}" xr6:coauthVersionLast="46" xr6:coauthVersionMax="47" xr10:uidLastSave="{C0445FEC-AE7C-4508-994D-2528D99F1B58}"/>
  <bookViews>
    <workbookView xWindow="-108" yWindow="-108" windowWidth="23256" windowHeight="12576" xr2:uid="{00000000-000D-0000-FFFF-FFFF00000000}"/>
  </bookViews>
  <sheets>
    <sheet name="TRADE_GROWTH_SA" sheetId="2" r:id="rId1"/>
  </sheets>
  <calcPr calcId="181029"/>
</workbook>
</file>

<file path=xl/calcChain.xml><?xml version="1.0" encoding="utf-8"?>
<calcChain xmlns="http://schemas.openxmlformats.org/spreadsheetml/2006/main">
  <c r="N66" i="2" l="1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5" i="2"/>
  <c r="N6" i="2"/>
  <c r="N7" i="2"/>
  <c r="N8" i="2"/>
  <c r="N9" i="2"/>
  <c r="N10" i="2"/>
  <c r="N11" i="2"/>
  <c r="N12" i="2"/>
  <c r="N13" i="2"/>
  <c r="N14" i="2"/>
  <c r="N15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4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F4" i="2"/>
  <c r="G19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5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</calcChain>
</file>

<file path=xl/sharedStrings.xml><?xml version="1.0" encoding="utf-8"?>
<sst xmlns="http://schemas.openxmlformats.org/spreadsheetml/2006/main" count="212" uniqueCount="212">
  <si>
    <t>The role of NAFTA in the economic development of Mexico: real trade growth with the United States 1985-2005</t>
  </si>
  <si>
    <t>Cty_Name</t>
  </si>
  <si>
    <t>MEX</t>
  </si>
  <si>
    <t>Dates</t>
  </si>
  <si>
    <t>ExporT_sa</t>
  </si>
  <si>
    <t>ImportT_sa</t>
  </si>
  <si>
    <t>Import WRLD</t>
  </si>
  <si>
    <t>Export %</t>
  </si>
  <si>
    <t>Import %</t>
  </si>
  <si>
    <t>2403.24</t>
  </si>
  <si>
    <t>2499.35</t>
  </si>
  <si>
    <t>2387.09</t>
  </si>
  <si>
    <t>2393.91</t>
  </si>
  <si>
    <t>2243.16</t>
  </si>
  <si>
    <t>2425.08</t>
  </si>
  <si>
    <t>2496.02</t>
  </si>
  <si>
    <t>2532.29</t>
  </si>
  <si>
    <t>2823.14</t>
  </si>
  <si>
    <t>2643.81</t>
  </si>
  <si>
    <t>2696.95</t>
  </si>
  <si>
    <t>2607.85</t>
  </si>
  <si>
    <t>2500.56</t>
  </si>
  <si>
    <t>2352.34</t>
  </si>
  <si>
    <t>2569.04</t>
  </si>
  <si>
    <t>2416.99</t>
  </si>
  <si>
    <t>2474.69</t>
  </si>
  <si>
    <t>2663.06</t>
  </si>
  <si>
    <t>2504.43</t>
  </si>
  <si>
    <t>2642.58</t>
  </si>
  <si>
    <t>2850.00</t>
  </si>
  <si>
    <t>2679.69</t>
  </si>
  <si>
    <t>2688.68</t>
  </si>
  <si>
    <t>2736.79</t>
  </si>
  <si>
    <t>2614.21</t>
  </si>
  <si>
    <t>2628.67</t>
  </si>
  <si>
    <t>2723.98</t>
  </si>
  <si>
    <t>2971.83</t>
  </si>
  <si>
    <t>3021.35</t>
  </si>
  <si>
    <t>2942.20</t>
  </si>
  <si>
    <t>3012.58</t>
  </si>
  <si>
    <t>3159.05</t>
  </si>
  <si>
    <t>2884.81</t>
  </si>
  <si>
    <t>3024.21</t>
  </si>
  <si>
    <t>3027.24</t>
  </si>
  <si>
    <t>3013.40</t>
  </si>
  <si>
    <t>3168.08</t>
  </si>
  <si>
    <t>3183.58</t>
  </si>
  <si>
    <t>3074.13</t>
  </si>
  <si>
    <t>3365.83</t>
  </si>
  <si>
    <t>3278.00</t>
  </si>
  <si>
    <t>3295.02</t>
  </si>
  <si>
    <t>3320.75</t>
  </si>
  <si>
    <t>3215.37</t>
  </si>
  <si>
    <t>3387.86</t>
  </si>
  <si>
    <t>3538.67</t>
  </si>
  <si>
    <t>3521.01</t>
  </si>
  <si>
    <t>3610.97</t>
  </si>
  <si>
    <t>3879.01</t>
  </si>
  <si>
    <t>3812.14</t>
  </si>
  <si>
    <t>3907.07</t>
  </si>
  <si>
    <t>3762.06</t>
  </si>
  <si>
    <t>3946.31</t>
  </si>
  <si>
    <t>4017.14</t>
  </si>
  <si>
    <t>4067.56</t>
  </si>
  <si>
    <t>4199.32</t>
  </si>
  <si>
    <t>4289.43</t>
  </si>
  <si>
    <t>4304.04</t>
  </si>
  <si>
    <t>4658.02</t>
  </si>
  <si>
    <t>4684.16</t>
  </si>
  <si>
    <t>5071.48</t>
  </si>
  <si>
    <t>5005.94</t>
  </si>
  <si>
    <t>4993.34</t>
  </si>
  <si>
    <t>5060.54</t>
  </si>
  <si>
    <t>5003.77</t>
  </si>
  <si>
    <t>5127.96</t>
  </si>
  <si>
    <t>5242.67</t>
  </si>
  <si>
    <t>5161.07</t>
  </si>
  <si>
    <t>5283.98</t>
  </si>
  <si>
    <t>5278.49</t>
  </si>
  <si>
    <t>5457.87</t>
  </si>
  <si>
    <t>5566.89</t>
  </si>
  <si>
    <t>5850.60</t>
  </si>
  <si>
    <t>5648.58</t>
  </si>
  <si>
    <t>5518.90</t>
  </si>
  <si>
    <t>5937.32</t>
  </si>
  <si>
    <t>6200.10</t>
  </si>
  <si>
    <t>6212.66</t>
  </si>
  <si>
    <t>6247.10</t>
  </si>
  <si>
    <t>6358.17</t>
  </si>
  <si>
    <t>6471.61</t>
  </si>
  <si>
    <t>6380.86</t>
  </si>
  <si>
    <t>6460.46</t>
  </si>
  <si>
    <t>6707.81</t>
  </si>
  <si>
    <t>6618.78</t>
  </si>
  <si>
    <t>6866.31</t>
  </si>
  <si>
    <t>6777.34</t>
  </si>
  <si>
    <t>6965.34</t>
  </si>
  <si>
    <t>6931.17</t>
  </si>
  <si>
    <t>7084.41</t>
  </si>
  <si>
    <t>7264.32</t>
  </si>
  <si>
    <t>7278.21</t>
  </si>
  <si>
    <t>7379.64</t>
  </si>
  <si>
    <t>7708.02</t>
  </si>
  <si>
    <t>7574.24</t>
  </si>
  <si>
    <t>7431.51</t>
  </si>
  <si>
    <t>7571.56</t>
  </si>
  <si>
    <t>7383.01</t>
  </si>
  <si>
    <t>7807.35</t>
  </si>
  <si>
    <t>7961.69</t>
  </si>
  <si>
    <t>7956.21</t>
  </si>
  <si>
    <t>7644.58</t>
  </si>
  <si>
    <t>7682.34</t>
  </si>
  <si>
    <t>7848.27</t>
  </si>
  <si>
    <t>7970.87</t>
  </si>
  <si>
    <t>8168.77</t>
  </si>
  <si>
    <t>8258.84</t>
  </si>
  <si>
    <t>8354.04</t>
  </si>
  <si>
    <t>8264.60</t>
  </si>
  <si>
    <t>8453.86</t>
  </si>
  <si>
    <t>8662.41</t>
  </si>
  <si>
    <t>8504.48</t>
  </si>
  <si>
    <t>8916.23</t>
  </si>
  <si>
    <t>9137.69</t>
  </si>
  <si>
    <t>9544.83</t>
  </si>
  <si>
    <t>9384.42</t>
  </si>
  <si>
    <t>9538.72</t>
  </si>
  <si>
    <t>9309.00</t>
  </si>
  <si>
    <t>9837.60</t>
  </si>
  <si>
    <t>10187.63</t>
  </si>
  <si>
    <t>10425.03</t>
  </si>
  <si>
    <t>10714.65</t>
  </si>
  <si>
    <t>10875.69</t>
  </si>
  <si>
    <t>11030.38</t>
  </si>
  <si>
    <t>11031.37</t>
  </si>
  <si>
    <t>11576.75</t>
  </si>
  <si>
    <t>11467.10</t>
  </si>
  <si>
    <t>11764.64</t>
  </si>
  <si>
    <t>12130.04</t>
  </si>
  <si>
    <t>11911.01</t>
  </si>
  <si>
    <t>11840.21</t>
  </si>
  <si>
    <t>11188.05</t>
  </si>
  <si>
    <t>11300.50</t>
  </si>
  <si>
    <t>10953.90</t>
  </si>
  <si>
    <t>11330.66</t>
  </si>
  <si>
    <t>10890.80</t>
  </si>
  <si>
    <t>11065.63</t>
  </si>
  <si>
    <t>11055.17</t>
  </si>
  <si>
    <t>10989.28</t>
  </si>
  <si>
    <t>11108.96</t>
  </si>
  <si>
    <t>10655.10</t>
  </si>
  <si>
    <t>10734.62</t>
  </si>
  <si>
    <t>10803.64</t>
  </si>
  <si>
    <t>10427.29</t>
  </si>
  <si>
    <t>10636.27</t>
  </si>
  <si>
    <t>10722.57</t>
  </si>
  <si>
    <t>10769.83</t>
  </si>
  <si>
    <t>11384.34</t>
  </si>
  <si>
    <t>11607.68</t>
  </si>
  <si>
    <t>11050.63</t>
  </si>
  <si>
    <t>11491.50</t>
  </si>
  <si>
    <t>11469.48</t>
  </si>
  <si>
    <t>11390.36</t>
  </si>
  <si>
    <t>11422.26</t>
  </si>
  <si>
    <t>11395.10</t>
  </si>
  <si>
    <t>11169.18</t>
  </si>
  <si>
    <t>11656.99</t>
  </si>
  <si>
    <t>11692.15</t>
  </si>
  <si>
    <t>11263.82</t>
  </si>
  <si>
    <t>11239.18</t>
  </si>
  <si>
    <t>11165.66</t>
  </si>
  <si>
    <t>11095.55</t>
  </si>
  <si>
    <t>11343.07</t>
  </si>
  <si>
    <t>11258.07</t>
  </si>
  <si>
    <t>11593.37</t>
  </si>
  <si>
    <t>11771.10</t>
  </si>
  <si>
    <t>11694.89</t>
  </si>
  <si>
    <t>12216.51</t>
  </si>
  <si>
    <t>12148.72</t>
  </si>
  <si>
    <t>12462.87</t>
  </si>
  <si>
    <t>12888.67</t>
  </si>
  <si>
    <t>12645.70</t>
  </si>
  <si>
    <t>12845.16</t>
  </si>
  <si>
    <t>13230.63</t>
  </si>
  <si>
    <t>12587.84</t>
  </si>
  <si>
    <t>13064.53</t>
  </si>
  <si>
    <t>13385.57</t>
  </si>
  <si>
    <t>13490.56</t>
  </si>
  <si>
    <t>13570.65</t>
  </si>
  <si>
    <t>13362.35</t>
  </si>
  <si>
    <t>13251.10</t>
  </si>
  <si>
    <t>13377.82</t>
  </si>
  <si>
    <t>13583.72</t>
  </si>
  <si>
    <t>14204.37</t>
  </si>
  <si>
    <t>14102.15</t>
  </si>
  <si>
    <t>14252.83</t>
  </si>
  <si>
    <t>13310.78</t>
  </si>
  <si>
    <t>14517.53</t>
  </si>
  <si>
    <t>14435.41</t>
  </si>
  <si>
    <t>14702.58</t>
  </si>
  <si>
    <t>15102.89</t>
  </si>
  <si>
    <t>15269.20</t>
  </si>
  <si>
    <t>MACRO_VAR</t>
  </si>
  <si>
    <t>INPC</t>
  </si>
  <si>
    <t>WRLD TRADE</t>
  </si>
  <si>
    <t>Export WRLD</t>
  </si>
  <si>
    <t>EXC_RATE</t>
  </si>
  <si>
    <t>RATE COMPARISON</t>
  </si>
  <si>
    <t>INPC_12-2005</t>
  </si>
  <si>
    <t>Exp_Mex</t>
  </si>
  <si>
    <t>Imp_Mex</t>
  </si>
  <si>
    <t>Import_M%</t>
  </si>
  <si>
    <t>Export_M%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</si>
</sst>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#\ ###\ ###\ ###\ ##0.00000000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3" fontId="0" fillId="0" borderId="0" xfId="0" applyNumberFormat="1" applyFill="1"/>
    <xf numFmtId="165" fontId="3" fillId="0" borderId="0" xfId="0" applyNumberFormat="1" applyFont="1" applyFill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E904-EA12-4AB7-9835-D8A387B4FDAA}">
  <dimension ref="A1:AG351"/>
  <sheetViews>
    <sheetView tabSelected="1" workbookViewId="0">
      <selection activeCell="P7" sqref="P7"/>
    </sheetView>
  </sheetViews>
  <sheetFormatPr baseColWidth="10" defaultColWidth="8.77734375" defaultRowHeight="14.4" x14ac:dyDescent="0.3"/>
  <cols>
    <col min="1" max="1" width="11.77734375" customWidth="1"/>
    <col min="2" max="2" width="12.77734375" customWidth="1"/>
    <col min="3" max="3" width="11.5546875" customWidth="1"/>
    <col min="4" max="4" width="12" bestFit="1" customWidth="1"/>
    <col min="5" max="5" width="11.88671875" bestFit="1" customWidth="1"/>
    <col min="6" max="6" width="12.5546875" customWidth="1"/>
    <col min="7" max="7" width="8.44140625" bestFit="1" customWidth="1"/>
    <col min="8" max="8" width="9.21875" style="4" bestFit="1" customWidth="1"/>
    <col min="9" max="9" width="17.77734375" style="6" bestFit="1" customWidth="1"/>
    <col min="10" max="10" width="13.33203125" style="6" customWidth="1"/>
  </cols>
  <sheetData>
    <row r="1" spans="1:33" ht="28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33" ht="15.6" x14ac:dyDescent="0.3">
      <c r="A2" t="s">
        <v>1</v>
      </c>
      <c r="B2" s="9" t="s">
        <v>2</v>
      </c>
      <c r="C2" s="9"/>
      <c r="D2" s="10" t="s">
        <v>203</v>
      </c>
      <c r="E2" s="10"/>
      <c r="F2" s="10" t="s">
        <v>206</v>
      </c>
      <c r="G2" s="10"/>
      <c r="H2" s="10" t="s">
        <v>201</v>
      </c>
      <c r="I2" s="10"/>
      <c r="J2" s="10"/>
    </row>
    <row r="3" spans="1:33" x14ac:dyDescent="0.3">
      <c r="A3" t="s">
        <v>3</v>
      </c>
      <c r="B3" t="s">
        <v>4</v>
      </c>
      <c r="C3" t="s">
        <v>5</v>
      </c>
      <c r="D3" t="s">
        <v>6</v>
      </c>
      <c r="E3" t="s">
        <v>204</v>
      </c>
      <c r="F3" s="2" t="s">
        <v>7</v>
      </c>
      <c r="G3" t="s">
        <v>8</v>
      </c>
      <c r="H3" s="4" t="s">
        <v>205</v>
      </c>
      <c r="I3" s="6" t="s">
        <v>202</v>
      </c>
      <c r="J3" s="7" t="s">
        <v>207</v>
      </c>
      <c r="K3" s="2" t="s">
        <v>208</v>
      </c>
      <c r="L3" s="2" t="s">
        <v>209</v>
      </c>
      <c r="M3" s="2" t="s">
        <v>210</v>
      </c>
      <c r="N3" s="2" t="s">
        <v>211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">
        <v>32874</v>
      </c>
      <c r="B4">
        <v>2213.7300313454298</v>
      </c>
      <c r="C4" t="s">
        <v>9</v>
      </c>
      <c r="D4">
        <v>41380.400000000001</v>
      </c>
      <c r="E4">
        <v>31613.200000000001</v>
      </c>
      <c r="F4" s="3">
        <f>B4/E4</f>
        <v>7.0025496670549955E-2</v>
      </c>
      <c r="G4" s="3">
        <f>C4/D4</f>
        <v>5.8076770645039674E-2</v>
      </c>
      <c r="H4" s="5">
        <v>2.6604000000000001</v>
      </c>
      <c r="I4" s="8">
        <v>7.7760373017278699</v>
      </c>
      <c r="J4" s="6">
        <f t="shared" ref="J4:J67" si="0">I4/$I$195*100</f>
        <v>12.906219060885723</v>
      </c>
      <c r="K4">
        <v>3933.95852381855</v>
      </c>
      <c r="L4">
        <v>5153.8837163007502</v>
      </c>
      <c r="M4">
        <f>B4/L4</f>
        <v>0.42952657708279762</v>
      </c>
      <c r="N4">
        <f>C4/K4</f>
        <v>0.61089612039612007</v>
      </c>
    </row>
    <row r="5" spans="1:33" x14ac:dyDescent="0.3">
      <c r="A5" s="1">
        <v>32905</v>
      </c>
      <c r="B5">
        <v>2178.4285461949999</v>
      </c>
      <c r="C5" t="s">
        <v>10</v>
      </c>
      <c r="D5">
        <v>39164.400000000001</v>
      </c>
      <c r="E5">
        <v>31709.599999999999</v>
      </c>
      <c r="F5" s="3">
        <f t="shared" ref="F5:F68" si="1">B5/E5</f>
        <v>6.8699338566080931E-2</v>
      </c>
      <c r="G5" s="3">
        <f>C5/D5</f>
        <v>6.3816884721839218E-2</v>
      </c>
      <c r="H5" s="5">
        <v>2.69</v>
      </c>
      <c r="I5" s="8">
        <v>7.9521198537757698</v>
      </c>
      <c r="J5" s="6">
        <f t="shared" si="0"/>
        <v>13.198470744018087</v>
      </c>
      <c r="K5">
        <v>3933.95852381855</v>
      </c>
      <c r="L5">
        <v>5153.8837163007502</v>
      </c>
      <c r="M5">
        <f t="shared" ref="M5:M68" si="2">B5/L5</f>
        <v>0.42267708510866209</v>
      </c>
      <c r="N5">
        <f t="shared" ref="N5:N68" si="3">C5/K5</f>
        <v>0.63532698295303125</v>
      </c>
    </row>
    <row r="6" spans="1:33" x14ac:dyDescent="0.3">
      <c r="A6" s="1">
        <v>32933</v>
      </c>
      <c r="B6">
        <v>2195.1785813044598</v>
      </c>
      <c r="C6" t="s">
        <v>11</v>
      </c>
      <c r="D6">
        <v>41830</v>
      </c>
      <c r="E6">
        <v>33187.4</v>
      </c>
      <c r="F6" s="3">
        <f t="shared" si="1"/>
        <v>6.614493998639423E-2</v>
      </c>
      <c r="G6" s="3">
        <f t="shared" ref="G6:G69" si="4">C6/D6</f>
        <v>5.7066459478842937E-2</v>
      </c>
      <c r="H6" s="5">
        <v>2.7195</v>
      </c>
      <c r="I6" s="8">
        <v>8.0923099196601296</v>
      </c>
      <c r="J6" s="6">
        <f t="shared" si="0"/>
        <v>13.431150144882265</v>
      </c>
      <c r="K6">
        <v>3933.95852381855</v>
      </c>
      <c r="L6">
        <v>5153.8837163007502</v>
      </c>
      <c r="M6">
        <f t="shared" si="2"/>
        <v>0.4259270682342966</v>
      </c>
      <c r="N6">
        <f t="shared" si="3"/>
        <v>0.60679084071352607</v>
      </c>
    </row>
    <row r="7" spans="1:33" x14ac:dyDescent="0.3">
      <c r="A7" s="1">
        <v>32964</v>
      </c>
      <c r="B7">
        <v>2082.3617864970902</v>
      </c>
      <c r="C7" t="s">
        <v>12</v>
      </c>
      <c r="D7">
        <v>39796.9</v>
      </c>
      <c r="E7">
        <v>32044.400000000001</v>
      </c>
      <c r="F7" s="3">
        <f t="shared" si="1"/>
        <v>6.4983641026110331E-2</v>
      </c>
      <c r="G7" s="3">
        <f t="shared" si="4"/>
        <v>6.0153177760076781E-2</v>
      </c>
      <c r="H7" s="5">
        <v>2.7502</v>
      </c>
      <c r="I7" s="8">
        <v>8.21547154939074</v>
      </c>
      <c r="J7" s="6">
        <f t="shared" si="0"/>
        <v>13.635566727714982</v>
      </c>
      <c r="K7">
        <v>3933.95852381855</v>
      </c>
      <c r="L7">
        <v>5153.8837163007502</v>
      </c>
      <c r="M7">
        <f t="shared" si="2"/>
        <v>0.40403740191323628</v>
      </c>
      <c r="N7">
        <f t="shared" si="3"/>
        <v>0.60852446346493727</v>
      </c>
    </row>
    <row r="8" spans="1:33" x14ac:dyDescent="0.3">
      <c r="A8" s="1">
        <v>32994</v>
      </c>
      <c r="B8">
        <v>2350.5052135358101</v>
      </c>
      <c r="C8" t="s">
        <v>13</v>
      </c>
      <c r="D8">
        <v>40599.800000000003</v>
      </c>
      <c r="E8">
        <v>32511.200000000001</v>
      </c>
      <c r="F8" s="3">
        <f t="shared" si="1"/>
        <v>7.2298322225442621E-2</v>
      </c>
      <c r="G8" s="3">
        <f t="shared" si="4"/>
        <v>5.5250518475460461E-2</v>
      </c>
      <c r="H8" s="5">
        <v>2.7804000000000002</v>
      </c>
      <c r="I8" s="8">
        <v>8.3588376756723708</v>
      </c>
      <c r="J8" s="6">
        <f t="shared" si="0"/>
        <v>13.873517570786451</v>
      </c>
      <c r="K8">
        <v>3933.95852381855</v>
      </c>
      <c r="L8">
        <v>5153.8837163007502</v>
      </c>
      <c r="M8">
        <f t="shared" si="2"/>
        <v>0.45606485185174256</v>
      </c>
      <c r="N8">
        <f t="shared" si="3"/>
        <v>0.57020428314598659</v>
      </c>
    </row>
    <row r="9" spans="1:33" x14ac:dyDescent="0.3">
      <c r="A9" s="1">
        <v>33025</v>
      </c>
      <c r="B9">
        <v>2436.2043744489301</v>
      </c>
      <c r="C9" t="s">
        <v>14</v>
      </c>
      <c r="D9">
        <v>40687</v>
      </c>
      <c r="E9">
        <v>33695.9</v>
      </c>
      <c r="F9" s="3">
        <f t="shared" si="1"/>
        <v>7.2299727101781813E-2</v>
      </c>
      <c r="G9" s="3">
        <f t="shared" si="4"/>
        <v>5.9603313097549585E-2</v>
      </c>
      <c r="H9" s="5">
        <v>2.8073999999999999</v>
      </c>
      <c r="I9" s="8">
        <v>8.5429385894720191</v>
      </c>
      <c r="J9" s="6">
        <f t="shared" si="0"/>
        <v>14.17907766915166</v>
      </c>
      <c r="K9">
        <v>3933.95852381855</v>
      </c>
      <c r="L9">
        <v>5153.8837163007502</v>
      </c>
      <c r="M9">
        <f t="shared" si="2"/>
        <v>0.47269292606344238</v>
      </c>
      <c r="N9">
        <f t="shared" si="3"/>
        <v>0.61644778035078607</v>
      </c>
    </row>
    <row r="10" spans="1:33" x14ac:dyDescent="0.3">
      <c r="A10" s="1">
        <v>33055</v>
      </c>
      <c r="B10">
        <v>2358.7211617488601</v>
      </c>
      <c r="C10" t="s">
        <v>15</v>
      </c>
      <c r="D10">
        <v>41315.800000000003</v>
      </c>
      <c r="E10">
        <v>32307.7</v>
      </c>
      <c r="F10" s="3">
        <f t="shared" si="1"/>
        <v>7.3008018576031716E-2</v>
      </c>
      <c r="G10" s="3">
        <f t="shared" si="4"/>
        <v>6.0413207538036293E-2</v>
      </c>
      <c r="H10" s="5">
        <v>2.8317000000000001</v>
      </c>
      <c r="I10" s="8">
        <v>8.6987348337264905</v>
      </c>
      <c r="J10" s="6">
        <f t="shared" si="0"/>
        <v>14.437659306454847</v>
      </c>
      <c r="K10">
        <v>3933.95852381855</v>
      </c>
      <c r="L10">
        <v>5153.8837163007502</v>
      </c>
      <c r="M10">
        <f t="shared" si="2"/>
        <v>0.45765897943887934</v>
      </c>
      <c r="N10">
        <f t="shared" si="3"/>
        <v>0.63448050732807537</v>
      </c>
    </row>
    <row r="11" spans="1:33" x14ac:dyDescent="0.3">
      <c r="A11" s="1">
        <v>33086</v>
      </c>
      <c r="B11">
        <v>2469.1802611544099</v>
      </c>
      <c r="C11" t="s">
        <v>16</v>
      </c>
      <c r="D11">
        <v>41795.599999999999</v>
      </c>
      <c r="E11">
        <v>32557.200000000001</v>
      </c>
      <c r="F11" s="3">
        <f t="shared" si="1"/>
        <v>7.5841296584301165E-2</v>
      </c>
      <c r="G11" s="3">
        <f t="shared" si="4"/>
        <v>6.0587478107743398E-2</v>
      </c>
      <c r="H11" s="5">
        <v>2.8565</v>
      </c>
      <c r="I11" s="8">
        <v>8.8469504416048093</v>
      </c>
      <c r="J11" s="6">
        <f t="shared" si="0"/>
        <v>14.683659039904542</v>
      </c>
      <c r="K11">
        <v>3933.95852381855</v>
      </c>
      <c r="L11">
        <v>5153.8837163007502</v>
      </c>
      <c r="M11">
        <f t="shared" si="2"/>
        <v>0.47909118580709614</v>
      </c>
      <c r="N11">
        <f t="shared" si="3"/>
        <v>0.64370022832421692</v>
      </c>
    </row>
    <row r="12" spans="1:33" x14ac:dyDescent="0.3">
      <c r="A12" s="1">
        <v>33117</v>
      </c>
      <c r="B12">
        <v>2507.4348339881799</v>
      </c>
      <c r="C12" t="s">
        <v>17</v>
      </c>
      <c r="D12">
        <v>41343.800000000003</v>
      </c>
      <c r="E12">
        <v>32311.599999999999</v>
      </c>
      <c r="F12" s="3">
        <f t="shared" si="1"/>
        <v>7.7601692085448565E-2</v>
      </c>
      <c r="G12" s="3">
        <f t="shared" si="4"/>
        <v>6.8284482800323135E-2</v>
      </c>
      <c r="H12" s="5">
        <v>2.8809999999999998</v>
      </c>
      <c r="I12" s="8">
        <v>8.9730613687053005</v>
      </c>
      <c r="J12" s="6">
        <f t="shared" si="0"/>
        <v>14.892970696726026</v>
      </c>
      <c r="K12">
        <v>3933.95852381855</v>
      </c>
      <c r="L12">
        <v>5153.8837163007502</v>
      </c>
      <c r="M12">
        <f t="shared" si="2"/>
        <v>0.48651366076763475</v>
      </c>
      <c r="N12">
        <f t="shared" si="3"/>
        <v>0.71763339214356558</v>
      </c>
    </row>
    <row r="13" spans="1:33" x14ac:dyDescent="0.3">
      <c r="A13" s="1">
        <v>33147</v>
      </c>
      <c r="B13">
        <v>2634.4953093221902</v>
      </c>
      <c r="C13" t="s">
        <v>18</v>
      </c>
      <c r="D13">
        <v>43875.5</v>
      </c>
      <c r="E13">
        <v>34492.6</v>
      </c>
      <c r="F13" s="3">
        <f t="shared" si="1"/>
        <v>7.6378565527741901E-2</v>
      </c>
      <c r="G13" s="3">
        <f t="shared" si="4"/>
        <v>6.0257091087281056E-2</v>
      </c>
      <c r="H13" s="5">
        <v>2.9054000000000002</v>
      </c>
      <c r="I13" s="8">
        <v>9.1020598876472398</v>
      </c>
      <c r="J13" s="6">
        <f t="shared" si="0"/>
        <v>15.107075012252464</v>
      </c>
      <c r="K13">
        <v>3933.95852381855</v>
      </c>
      <c r="L13">
        <v>5153.8837163007502</v>
      </c>
      <c r="M13">
        <f t="shared" si="2"/>
        <v>0.51116700615300736</v>
      </c>
      <c r="N13">
        <f t="shared" si="3"/>
        <v>0.67204826486928748</v>
      </c>
    </row>
    <row r="14" spans="1:33" x14ac:dyDescent="0.3">
      <c r="A14" s="1">
        <v>33178</v>
      </c>
      <c r="B14">
        <v>2501.7526358510099</v>
      </c>
      <c r="C14" t="s">
        <v>19</v>
      </c>
      <c r="D14">
        <v>43066.400000000001</v>
      </c>
      <c r="E14">
        <v>33581.1</v>
      </c>
      <c r="F14" s="3">
        <f t="shared" si="1"/>
        <v>7.4498829277510559E-2</v>
      </c>
      <c r="G14" s="3">
        <f t="shared" si="4"/>
        <v>6.2623065777497072E-2</v>
      </c>
      <c r="H14" s="5">
        <v>2.9278</v>
      </c>
      <c r="I14" s="8">
        <v>9.3437231026759395</v>
      </c>
      <c r="J14" s="6">
        <f t="shared" si="0"/>
        <v>15.508173704439198</v>
      </c>
      <c r="K14">
        <v>3933.95852381855</v>
      </c>
      <c r="L14">
        <v>5153.8837163007502</v>
      </c>
      <c r="M14">
        <f t="shared" si="2"/>
        <v>0.4854111527465092</v>
      </c>
      <c r="N14">
        <f t="shared" si="3"/>
        <v>0.68555628730477025</v>
      </c>
    </row>
    <row r="15" spans="1:33" x14ac:dyDescent="0.3">
      <c r="A15" s="1">
        <v>33208</v>
      </c>
      <c r="B15">
        <v>2303.4753086682199</v>
      </c>
      <c r="C15" t="s">
        <v>20</v>
      </c>
      <c r="D15">
        <v>39986.1</v>
      </c>
      <c r="E15">
        <v>33800.300000000003</v>
      </c>
      <c r="F15" s="3">
        <f t="shared" si="1"/>
        <v>6.8149552183507836E-2</v>
      </c>
      <c r="G15" s="3">
        <f t="shared" si="4"/>
        <v>6.5218913572466439E-2</v>
      </c>
      <c r="H15" s="5">
        <v>2.9409000000000001</v>
      </c>
      <c r="I15" s="8">
        <v>9.6382139538614098</v>
      </c>
      <c r="J15" s="6">
        <f t="shared" si="0"/>
        <v>15.996952665926671</v>
      </c>
      <c r="K15">
        <v>3933.95852381855</v>
      </c>
      <c r="L15">
        <v>5153.8837163007502</v>
      </c>
      <c r="M15">
        <f t="shared" si="2"/>
        <v>0.44693971293585211</v>
      </c>
      <c r="N15">
        <f t="shared" si="3"/>
        <v>0.66290734490730097</v>
      </c>
    </row>
    <row r="16" spans="1:33" x14ac:dyDescent="0.3">
      <c r="A16" s="1">
        <v>33239</v>
      </c>
      <c r="B16">
        <v>2482.47100418728</v>
      </c>
      <c r="C16" t="s">
        <v>21</v>
      </c>
      <c r="D16">
        <v>41282.199999999997</v>
      </c>
      <c r="E16">
        <v>34290</v>
      </c>
      <c r="F16" s="3">
        <f t="shared" si="1"/>
        <v>7.2396354744452607E-2</v>
      </c>
      <c r="G16" s="3">
        <f t="shared" si="4"/>
        <v>6.057235321760953E-2</v>
      </c>
      <c r="H16" s="5">
        <v>2.9531999999999998</v>
      </c>
      <c r="I16" s="8">
        <v>9.8838798948013693</v>
      </c>
      <c r="J16" s="6">
        <f t="shared" si="0"/>
        <v>16.404694852151163</v>
      </c>
      <c r="K16">
        <v>3933.95852381855</v>
      </c>
      <c r="L16">
        <v>5153.8837163007502</v>
      </c>
      <c r="M16">
        <f t="shared" si="2"/>
        <v>0.48166996789929467</v>
      </c>
      <c r="N16">
        <f t="shared" si="3"/>
        <v>0.63563456118312034</v>
      </c>
    </row>
    <row r="17" spans="1:14" x14ac:dyDescent="0.3">
      <c r="A17" s="1">
        <v>33270</v>
      </c>
      <c r="B17">
        <v>2493.38184745748</v>
      </c>
      <c r="C17" t="s">
        <v>22</v>
      </c>
      <c r="D17">
        <v>39411.9</v>
      </c>
      <c r="E17">
        <v>33637.199999999997</v>
      </c>
      <c r="F17" s="3">
        <f t="shared" si="1"/>
        <v>7.4125725311782201E-2</v>
      </c>
      <c r="G17" s="3">
        <f t="shared" si="4"/>
        <v>5.9686033913614926E-2</v>
      </c>
      <c r="H17" s="5">
        <v>2.9649999999999999</v>
      </c>
      <c r="I17" s="8">
        <v>10.0564247219094</v>
      </c>
      <c r="J17" s="6">
        <f t="shared" si="0"/>
        <v>16.691074823088812</v>
      </c>
      <c r="K17">
        <v>3933.95852381855</v>
      </c>
      <c r="L17">
        <v>5153.8837163007502</v>
      </c>
      <c r="M17">
        <f t="shared" si="2"/>
        <v>0.48378698176122781</v>
      </c>
      <c r="N17">
        <f t="shared" si="3"/>
        <v>0.59795749898162864</v>
      </c>
    </row>
    <row r="18" spans="1:14" x14ac:dyDescent="0.3">
      <c r="A18" s="1">
        <v>33298</v>
      </c>
      <c r="B18">
        <v>2428.3738903887802</v>
      </c>
      <c r="C18" t="s">
        <v>23</v>
      </c>
      <c r="D18">
        <v>38896.699999999997</v>
      </c>
      <c r="E18">
        <v>34411.699999999997</v>
      </c>
      <c r="F18" s="3">
        <f t="shared" si="1"/>
        <v>7.0568262840510071E-2</v>
      </c>
      <c r="G18" s="3">
        <f t="shared" si="4"/>
        <v>6.6047762406579488E-2</v>
      </c>
      <c r="H18" s="5">
        <v>2.9769000000000001</v>
      </c>
      <c r="I18" s="8">
        <v>10.199839643789399</v>
      </c>
      <c r="J18" s="6">
        <f t="shared" si="0"/>
        <v>16.929106654285377</v>
      </c>
      <c r="K18">
        <v>3933.95852381855</v>
      </c>
      <c r="L18">
        <v>5153.8837163007502</v>
      </c>
      <c r="M18">
        <f t="shared" si="2"/>
        <v>0.47117358948326621</v>
      </c>
      <c r="N18">
        <f t="shared" si="3"/>
        <v>0.65304196382485669</v>
      </c>
    </row>
    <row r="19" spans="1:14" x14ac:dyDescent="0.3">
      <c r="A19" s="1">
        <v>33329</v>
      </c>
      <c r="B19">
        <v>2596.2557078539598</v>
      </c>
      <c r="C19" t="s">
        <v>24</v>
      </c>
      <c r="D19">
        <v>39769.4</v>
      </c>
      <c r="E19">
        <v>35302.6</v>
      </c>
      <c r="F19" s="3">
        <f t="shared" si="1"/>
        <v>7.3542903578035612E-2</v>
      </c>
      <c r="G19" s="3">
        <f t="shared" si="4"/>
        <v>6.0775118558489688E-2</v>
      </c>
      <c r="H19" s="5">
        <v>2.9889999999999999</v>
      </c>
      <c r="I19" s="8">
        <v>10.3066875511982</v>
      </c>
      <c r="J19" s="6">
        <f t="shared" si="0"/>
        <v>17.106446659960092</v>
      </c>
      <c r="K19">
        <v>3933.95852381855</v>
      </c>
      <c r="L19">
        <v>5153.8837163007502</v>
      </c>
      <c r="M19">
        <f t="shared" si="2"/>
        <v>0.50374743606311856</v>
      </c>
      <c r="N19">
        <f t="shared" si="3"/>
        <v>0.61439132755622339</v>
      </c>
    </row>
    <row r="20" spans="1:14" x14ac:dyDescent="0.3">
      <c r="A20" s="1">
        <v>33359</v>
      </c>
      <c r="B20">
        <v>2681.22183033488</v>
      </c>
      <c r="C20" t="s">
        <v>25</v>
      </c>
      <c r="D20">
        <v>40256</v>
      </c>
      <c r="E20">
        <v>35109.699999999997</v>
      </c>
      <c r="F20" s="3">
        <f t="shared" si="1"/>
        <v>7.6366982068627201E-2</v>
      </c>
      <c r="G20" s="3">
        <f t="shared" si="4"/>
        <v>6.1473817567567569E-2</v>
      </c>
      <c r="H20" s="5">
        <v>3.0011999999999999</v>
      </c>
      <c r="I20" s="8">
        <v>10.407441671110799</v>
      </c>
      <c r="J20" s="6">
        <f t="shared" si="0"/>
        <v>17.27367254795703</v>
      </c>
      <c r="K20">
        <v>3933.95852381855</v>
      </c>
      <c r="L20">
        <v>5153.8837163007502</v>
      </c>
      <c r="M20">
        <f t="shared" si="2"/>
        <v>0.52023327997383551</v>
      </c>
      <c r="N20">
        <f t="shared" si="3"/>
        <v>0.62905848778443874</v>
      </c>
    </row>
    <row r="21" spans="1:14" x14ac:dyDescent="0.3">
      <c r="A21" s="1">
        <v>33390</v>
      </c>
      <c r="B21">
        <v>2825.54409811698</v>
      </c>
      <c r="C21" t="s">
        <v>26</v>
      </c>
      <c r="D21">
        <v>39842.699999999997</v>
      </c>
      <c r="E21">
        <v>34926.199999999997</v>
      </c>
      <c r="F21" s="3">
        <f t="shared" si="1"/>
        <v>8.0900415679832915E-2</v>
      </c>
      <c r="G21" s="3">
        <f t="shared" si="4"/>
        <v>6.6839345727071717E-2</v>
      </c>
      <c r="H21" s="5">
        <v>3.0133999999999999</v>
      </c>
      <c r="I21" s="8">
        <v>10.516647583476299</v>
      </c>
      <c r="J21" s="6">
        <f t="shared" si="0"/>
        <v>17.454926234512758</v>
      </c>
      <c r="K21">
        <v>3933.95852381855</v>
      </c>
      <c r="L21">
        <v>5153.8837163007502</v>
      </c>
      <c r="M21">
        <f t="shared" si="2"/>
        <v>0.54823590396118627</v>
      </c>
      <c r="N21">
        <f t="shared" si="3"/>
        <v>0.67694155489343211</v>
      </c>
    </row>
    <row r="22" spans="1:14" x14ac:dyDescent="0.3">
      <c r="A22" s="1">
        <v>33420</v>
      </c>
      <c r="B22">
        <v>2884.9809126919399</v>
      </c>
      <c r="C22" t="s">
        <v>27</v>
      </c>
      <c r="D22">
        <v>40413.4</v>
      </c>
      <c r="E22">
        <v>34870.5</v>
      </c>
      <c r="F22" s="3">
        <f t="shared" si="1"/>
        <v>8.2734142403806651E-2</v>
      </c>
      <c r="G22" s="3">
        <f t="shared" si="4"/>
        <v>6.1970287082997219E-2</v>
      </c>
      <c r="H22" s="5">
        <v>3.0255999999999998</v>
      </c>
      <c r="I22" s="8">
        <v>10.609584269261999</v>
      </c>
      <c r="J22" s="6">
        <f t="shared" si="0"/>
        <v>17.60917719538153</v>
      </c>
      <c r="K22">
        <v>3933.95852381855</v>
      </c>
      <c r="L22">
        <v>5153.8837163007502</v>
      </c>
      <c r="M22">
        <f t="shared" si="2"/>
        <v>0.55976833617089494</v>
      </c>
      <c r="N22">
        <f t="shared" si="3"/>
        <v>0.63661830312563672</v>
      </c>
    </row>
    <row r="23" spans="1:14" x14ac:dyDescent="0.3">
      <c r="A23" s="1">
        <v>33451</v>
      </c>
      <c r="B23">
        <v>2900.4244781934899</v>
      </c>
      <c r="C23" t="s">
        <v>28</v>
      </c>
      <c r="D23">
        <v>40901.9</v>
      </c>
      <c r="E23">
        <v>34856.300000000003</v>
      </c>
      <c r="F23" s="3">
        <f t="shared" si="1"/>
        <v>8.3210911031678339E-2</v>
      </c>
      <c r="G23" s="3">
        <f t="shared" si="4"/>
        <v>6.4607756607883732E-2</v>
      </c>
      <c r="H23" s="5">
        <v>3.0379999999999998</v>
      </c>
      <c r="I23" s="8">
        <v>10.683422977311601</v>
      </c>
      <c r="J23" s="6">
        <f t="shared" si="0"/>
        <v>17.731730432240255</v>
      </c>
      <c r="K23">
        <v>3933.95852381855</v>
      </c>
      <c r="L23">
        <v>5153.8837163007502</v>
      </c>
      <c r="M23">
        <f t="shared" si="2"/>
        <v>0.56276482704101394</v>
      </c>
      <c r="N23">
        <f t="shared" si="3"/>
        <v>0.67173560270151089</v>
      </c>
    </row>
    <row r="24" spans="1:14" x14ac:dyDescent="0.3">
      <c r="A24" s="1">
        <v>33482</v>
      </c>
      <c r="B24">
        <v>2813.3834206628399</v>
      </c>
      <c r="C24" t="s">
        <v>29</v>
      </c>
      <c r="D24">
        <v>41488.199999999997</v>
      </c>
      <c r="E24">
        <v>35158.6</v>
      </c>
      <c r="F24" s="3">
        <f t="shared" si="1"/>
        <v>8.001977953225782E-2</v>
      </c>
      <c r="G24" s="3">
        <f t="shared" si="4"/>
        <v>6.8694231130779354E-2</v>
      </c>
      <c r="H24" s="5">
        <v>3.0501999999999998</v>
      </c>
      <c r="I24" s="8">
        <v>10.7898503743119</v>
      </c>
      <c r="J24" s="6">
        <f t="shared" si="0"/>
        <v>17.908372498946974</v>
      </c>
      <c r="K24">
        <v>3933.95852381855</v>
      </c>
      <c r="L24">
        <v>5153.8837163007502</v>
      </c>
      <c r="M24">
        <f t="shared" si="2"/>
        <v>0.54587638672650785</v>
      </c>
      <c r="N24">
        <f t="shared" si="3"/>
        <v>0.72446112045777467</v>
      </c>
    </row>
    <row r="25" spans="1:14" x14ac:dyDescent="0.3">
      <c r="A25" s="1">
        <v>33512</v>
      </c>
      <c r="B25">
        <v>2963.8830861984002</v>
      </c>
      <c r="C25" t="s">
        <v>30</v>
      </c>
      <c r="D25">
        <v>42461.9</v>
      </c>
      <c r="E25">
        <v>36655.5</v>
      </c>
      <c r="F25" s="3">
        <f t="shared" si="1"/>
        <v>8.0857799953578599E-2</v>
      </c>
      <c r="G25" s="3">
        <f t="shared" si="4"/>
        <v>6.3108103970853868E-2</v>
      </c>
      <c r="H25" s="5">
        <v>3.0623999999999998</v>
      </c>
      <c r="I25" s="8">
        <v>10.915342738584</v>
      </c>
      <c r="J25" s="6">
        <f t="shared" si="0"/>
        <v>18.116657500795448</v>
      </c>
      <c r="K25">
        <v>3933.95852381855</v>
      </c>
      <c r="L25">
        <v>5153.8837163007502</v>
      </c>
      <c r="M25">
        <f t="shared" si="2"/>
        <v>0.57507760154234833</v>
      </c>
      <c r="N25">
        <f t="shared" si="3"/>
        <v>0.68116884908052433</v>
      </c>
    </row>
    <row r="26" spans="1:14" x14ac:dyDescent="0.3">
      <c r="A26" s="1">
        <v>33543</v>
      </c>
      <c r="B26">
        <v>3095.3080213580402</v>
      </c>
      <c r="C26" t="s">
        <v>31</v>
      </c>
      <c r="D26">
        <v>41653.4</v>
      </c>
      <c r="E26">
        <v>37085.300000000003</v>
      </c>
      <c r="F26" s="3">
        <f t="shared" si="1"/>
        <v>8.3464553916458545E-2</v>
      </c>
      <c r="G26" s="3">
        <f t="shared" si="4"/>
        <v>6.4548872360959728E-2</v>
      </c>
      <c r="H26" s="5">
        <v>3.0697999999999999</v>
      </c>
      <c r="I26" s="8">
        <v>11.1863740967847</v>
      </c>
      <c r="J26" s="6">
        <f t="shared" si="0"/>
        <v>18.566499746347734</v>
      </c>
      <c r="K26">
        <v>3933.95852381855</v>
      </c>
      <c r="L26">
        <v>5153.8837163007502</v>
      </c>
      <c r="M26">
        <f t="shared" si="2"/>
        <v>0.6005777762443828</v>
      </c>
      <c r="N26">
        <f t="shared" si="3"/>
        <v>0.68345407907102085</v>
      </c>
    </row>
    <row r="27" spans="1:14" x14ac:dyDescent="0.3">
      <c r="A27" s="1">
        <v>33573</v>
      </c>
      <c r="B27">
        <v>3100.1577642093398</v>
      </c>
      <c r="C27" t="s">
        <v>32</v>
      </c>
      <c r="D27">
        <v>41795</v>
      </c>
      <c r="E27">
        <v>35619.300000000003</v>
      </c>
      <c r="F27" s="3">
        <f t="shared" si="1"/>
        <v>8.7035898072374801E-2</v>
      </c>
      <c r="G27" s="3">
        <f t="shared" si="4"/>
        <v>6.5481277664792434E-2</v>
      </c>
      <c r="H27" s="5">
        <v>3.07</v>
      </c>
      <c r="I27" s="8">
        <v>11.449679866825701</v>
      </c>
      <c r="J27" s="6">
        <f t="shared" si="0"/>
        <v>19.003519505420808</v>
      </c>
      <c r="K27">
        <v>3933.95852381855</v>
      </c>
      <c r="L27">
        <v>5153.8837163007502</v>
      </c>
      <c r="M27">
        <f t="shared" si="2"/>
        <v>0.60151876426783413</v>
      </c>
      <c r="N27">
        <f t="shared" si="3"/>
        <v>0.6956834911781169</v>
      </c>
    </row>
    <row r="28" spans="1:14" x14ac:dyDescent="0.3">
      <c r="A28" s="1">
        <v>33604</v>
      </c>
      <c r="B28">
        <v>3146.2751302732499</v>
      </c>
      <c r="C28" t="s">
        <v>33</v>
      </c>
      <c r="D28">
        <v>41809.5</v>
      </c>
      <c r="E28">
        <v>35403.699999999997</v>
      </c>
      <c r="F28" s="3">
        <f t="shared" si="1"/>
        <v>8.8868540019072864E-2</v>
      </c>
      <c r="G28" s="3">
        <f t="shared" si="4"/>
        <v>6.2526698477618728E-2</v>
      </c>
      <c r="H28" s="5">
        <v>3.0684999999999998</v>
      </c>
      <c r="I28" s="8">
        <v>11.657778465389301</v>
      </c>
      <c r="J28" s="6">
        <f t="shared" si="0"/>
        <v>19.348909579453551</v>
      </c>
      <c r="K28">
        <v>3933.95852381855</v>
      </c>
      <c r="L28">
        <v>5153.8837163007502</v>
      </c>
      <c r="M28">
        <f t="shared" si="2"/>
        <v>0.61046684470629065</v>
      </c>
      <c r="N28">
        <f t="shared" si="3"/>
        <v>0.66452403709190144</v>
      </c>
    </row>
    <row r="29" spans="1:14" x14ac:dyDescent="0.3">
      <c r="A29" s="1">
        <v>33635</v>
      </c>
      <c r="B29">
        <v>3309.5793181986101</v>
      </c>
      <c r="C29" t="s">
        <v>34</v>
      </c>
      <c r="D29">
        <v>41370.6</v>
      </c>
      <c r="E29">
        <v>37702.1</v>
      </c>
      <c r="F29" s="3">
        <f t="shared" si="1"/>
        <v>8.7782360086006095E-2</v>
      </c>
      <c r="G29" s="3">
        <f t="shared" si="4"/>
        <v>6.3539566745466597E-2</v>
      </c>
      <c r="H29" s="5">
        <v>3.0636000000000001</v>
      </c>
      <c r="I29" s="8">
        <v>11.795900435066001</v>
      </c>
      <c r="J29" s="6">
        <f t="shared" si="0"/>
        <v>19.578156473288843</v>
      </c>
      <c r="K29">
        <v>3933.95852381855</v>
      </c>
      <c r="L29">
        <v>5153.8837163007502</v>
      </c>
      <c r="M29">
        <f t="shared" si="2"/>
        <v>0.64215250098310184</v>
      </c>
      <c r="N29">
        <f t="shared" si="3"/>
        <v>0.66819972403990824</v>
      </c>
    </row>
    <row r="30" spans="1:14" x14ac:dyDescent="0.3">
      <c r="A30" s="1">
        <v>33664</v>
      </c>
      <c r="B30">
        <v>3389.3513382649899</v>
      </c>
      <c r="C30" t="s">
        <v>35</v>
      </c>
      <c r="D30">
        <v>42681.2</v>
      </c>
      <c r="E30">
        <v>37208.1</v>
      </c>
      <c r="F30" s="3">
        <f t="shared" si="1"/>
        <v>9.1091760618386586E-2</v>
      </c>
      <c r="G30" s="3">
        <f t="shared" si="4"/>
        <v>6.3821542037243564E-2</v>
      </c>
      <c r="H30" s="5">
        <v>3.0663999999999998</v>
      </c>
      <c r="I30" s="8">
        <v>11.915947720290401</v>
      </c>
      <c r="J30" s="6">
        <f t="shared" si="0"/>
        <v>19.777404046397383</v>
      </c>
      <c r="K30">
        <v>3933.95852381855</v>
      </c>
      <c r="L30">
        <v>5153.8837163007502</v>
      </c>
      <c r="M30">
        <f t="shared" si="2"/>
        <v>0.65763054132267651</v>
      </c>
      <c r="N30">
        <f t="shared" si="3"/>
        <v>0.69242722908932253</v>
      </c>
    </row>
    <row r="31" spans="1:14" x14ac:dyDescent="0.3">
      <c r="A31" s="1">
        <v>33695</v>
      </c>
      <c r="B31">
        <v>3479.1860292429101</v>
      </c>
      <c r="C31" t="s">
        <v>36</v>
      </c>
      <c r="D31">
        <v>43398.8</v>
      </c>
      <c r="E31">
        <v>36558.400000000001</v>
      </c>
      <c r="F31" s="3">
        <f t="shared" si="1"/>
        <v>9.5167896550256842E-2</v>
      </c>
      <c r="G31" s="3">
        <f t="shared" si="4"/>
        <v>6.8477239002000048E-2</v>
      </c>
      <c r="H31" s="5">
        <v>3.0680000000000001</v>
      </c>
      <c r="I31" s="8">
        <v>12.0221713196406</v>
      </c>
      <c r="J31" s="6">
        <f t="shared" si="0"/>
        <v>19.953707861496724</v>
      </c>
      <c r="K31">
        <v>3933.95852381855</v>
      </c>
      <c r="L31">
        <v>5153.8837163007502</v>
      </c>
      <c r="M31">
        <f t="shared" si="2"/>
        <v>0.67506102596744844</v>
      </c>
      <c r="N31">
        <f t="shared" si="3"/>
        <v>0.75542992688071176</v>
      </c>
    </row>
    <row r="32" spans="1:14" x14ac:dyDescent="0.3">
      <c r="A32" s="1">
        <v>33725</v>
      </c>
      <c r="B32">
        <v>3376.1798311518401</v>
      </c>
      <c r="C32" t="s">
        <v>37</v>
      </c>
      <c r="D32">
        <v>43954.1</v>
      </c>
      <c r="E32">
        <v>36012</v>
      </c>
      <c r="F32" s="3">
        <f t="shared" si="1"/>
        <v>9.3751522580024435E-2</v>
      </c>
      <c r="G32" s="3">
        <f t="shared" si="4"/>
        <v>6.8738752471328046E-2</v>
      </c>
      <c r="H32" s="5">
        <v>3.0979999999999999</v>
      </c>
      <c r="I32" s="8">
        <v>12.101437891772299</v>
      </c>
      <c r="J32" s="6">
        <f t="shared" si="0"/>
        <v>20.085269954686517</v>
      </c>
      <c r="K32">
        <v>3933.95852381855</v>
      </c>
      <c r="L32">
        <v>5153.8837163007502</v>
      </c>
      <c r="M32">
        <f t="shared" si="2"/>
        <v>0.65507489438957034</v>
      </c>
      <c r="N32">
        <f t="shared" si="3"/>
        <v>0.76801775659477101</v>
      </c>
    </row>
    <row r="33" spans="1:14" x14ac:dyDescent="0.3">
      <c r="A33" s="1">
        <v>33756</v>
      </c>
      <c r="B33">
        <v>3286.1433307346801</v>
      </c>
      <c r="C33" t="s">
        <v>38</v>
      </c>
      <c r="D33">
        <v>44954.1</v>
      </c>
      <c r="E33">
        <v>38356.1</v>
      </c>
      <c r="F33" s="3">
        <f t="shared" si="1"/>
        <v>8.5674594933652801E-2</v>
      </c>
      <c r="G33" s="3">
        <f t="shared" si="4"/>
        <v>6.5448980182007871E-2</v>
      </c>
      <c r="H33" s="5">
        <v>3.1185</v>
      </c>
      <c r="I33" s="8">
        <v>12.1833451921855</v>
      </c>
      <c r="J33" s="6">
        <f t="shared" si="0"/>
        <v>20.221214976655951</v>
      </c>
      <c r="K33">
        <v>3933.95852381855</v>
      </c>
      <c r="L33">
        <v>5153.8837163007502</v>
      </c>
      <c r="M33">
        <f t="shared" si="2"/>
        <v>0.63760525297480741</v>
      </c>
      <c r="N33">
        <f t="shared" si="3"/>
        <v>0.74789807319679458</v>
      </c>
    </row>
    <row r="34" spans="1:14" x14ac:dyDescent="0.3">
      <c r="A34" s="1">
        <v>33786</v>
      </c>
      <c r="B34">
        <v>3487.7324708578399</v>
      </c>
      <c r="C34" t="s">
        <v>39</v>
      </c>
      <c r="D34">
        <v>44989.4</v>
      </c>
      <c r="E34">
        <v>37501.9</v>
      </c>
      <c r="F34" s="3">
        <f t="shared" si="1"/>
        <v>9.3001487147526915E-2</v>
      </c>
      <c r="G34" s="3">
        <f t="shared" si="4"/>
        <v>6.6961995492271512E-2</v>
      </c>
      <c r="H34" s="5">
        <v>3.1164999999999998</v>
      </c>
      <c r="I34" s="8">
        <v>12.260272414520101</v>
      </c>
      <c r="J34" s="6">
        <f t="shared" si="0"/>
        <v>20.348894351724688</v>
      </c>
      <c r="K34">
        <v>3933.95852381855</v>
      </c>
      <c r="L34">
        <v>5153.8837163007502</v>
      </c>
      <c r="M34">
        <f t="shared" si="2"/>
        <v>0.67671927867266546</v>
      </c>
      <c r="N34">
        <f t="shared" si="3"/>
        <v>0.7657884499188361</v>
      </c>
    </row>
    <row r="35" spans="1:14" x14ac:dyDescent="0.3">
      <c r="A35" s="1">
        <v>33817</v>
      </c>
      <c r="B35">
        <v>3295.23507862319</v>
      </c>
      <c r="C35" t="s">
        <v>40</v>
      </c>
      <c r="D35">
        <v>45466.5</v>
      </c>
      <c r="E35">
        <v>36444.800000000003</v>
      </c>
      <c r="F35" s="3">
        <f t="shared" si="1"/>
        <v>9.0417153575357526E-2</v>
      </c>
      <c r="G35" s="3">
        <f t="shared" si="4"/>
        <v>6.9480826542619292E-2</v>
      </c>
      <c r="H35" s="5">
        <v>3.0912999999999999</v>
      </c>
      <c r="I35" s="8">
        <v>12.335592231401399</v>
      </c>
      <c r="J35" s="6">
        <f t="shared" si="0"/>
        <v>20.473905847757486</v>
      </c>
      <c r="K35">
        <v>3933.95852381855</v>
      </c>
      <c r="L35">
        <v>5153.8837163007502</v>
      </c>
      <c r="M35">
        <f t="shared" si="2"/>
        <v>0.63936931060376678</v>
      </c>
      <c r="N35">
        <f t="shared" si="3"/>
        <v>0.80302066757267831</v>
      </c>
    </row>
    <row r="36" spans="1:14" x14ac:dyDescent="0.3">
      <c r="A36" s="1">
        <v>33848</v>
      </c>
      <c r="B36">
        <v>3527.1751434285802</v>
      </c>
      <c r="C36" t="s">
        <v>41</v>
      </c>
      <c r="D36">
        <v>45670.9</v>
      </c>
      <c r="E36">
        <v>37469.5</v>
      </c>
      <c r="F36" s="3">
        <f t="shared" si="1"/>
        <v>9.4134566605601364E-2</v>
      </c>
      <c r="G36" s="3">
        <f t="shared" si="4"/>
        <v>6.3165166440775189E-2</v>
      </c>
      <c r="H36" s="5">
        <v>3.0861999999999998</v>
      </c>
      <c r="I36" s="8">
        <v>12.4428965245267</v>
      </c>
      <c r="J36" s="6">
        <f t="shared" si="0"/>
        <v>20.652003336171141</v>
      </c>
      <c r="K36">
        <v>3933.95852381855</v>
      </c>
      <c r="L36">
        <v>5153.8837163007502</v>
      </c>
      <c r="M36">
        <f t="shared" si="2"/>
        <v>0.68437227876771811</v>
      </c>
      <c r="N36">
        <f t="shared" si="3"/>
        <v>0.73330971400273437</v>
      </c>
    </row>
    <row r="37" spans="1:14" x14ac:dyDescent="0.3">
      <c r="A37" s="1">
        <v>33878</v>
      </c>
      <c r="B37">
        <v>3270.1475086792402</v>
      </c>
      <c r="C37" t="s">
        <v>42</v>
      </c>
      <c r="D37">
        <v>46159.5</v>
      </c>
      <c r="E37">
        <v>38931.699999999997</v>
      </c>
      <c r="F37" s="3">
        <f t="shared" si="1"/>
        <v>8.3997038626087234E-2</v>
      </c>
      <c r="G37" s="3">
        <f t="shared" si="4"/>
        <v>6.5516524225782344E-2</v>
      </c>
      <c r="H37" s="5">
        <v>3.1185</v>
      </c>
      <c r="I37" s="8">
        <v>12.532493537791501</v>
      </c>
      <c r="J37" s="6">
        <f t="shared" si="0"/>
        <v>20.800711300848683</v>
      </c>
      <c r="K37">
        <v>3933.95852381855</v>
      </c>
      <c r="L37">
        <v>5153.8837163007502</v>
      </c>
      <c r="M37">
        <f t="shared" si="2"/>
        <v>0.63450160862892346</v>
      </c>
      <c r="N37">
        <f t="shared" si="3"/>
        <v>0.76874475968407252</v>
      </c>
    </row>
    <row r="38" spans="1:14" x14ac:dyDescent="0.3">
      <c r="A38" s="1">
        <v>33909</v>
      </c>
      <c r="B38">
        <v>3408.1715910522398</v>
      </c>
      <c r="C38" t="s">
        <v>43</v>
      </c>
      <c r="D38">
        <v>45971.199999999997</v>
      </c>
      <c r="E38">
        <v>37744.300000000003</v>
      </c>
      <c r="F38" s="3">
        <f t="shared" si="1"/>
        <v>9.029632530083323E-2</v>
      </c>
      <c r="G38" s="3">
        <f t="shared" si="4"/>
        <v>6.5850793540303487E-2</v>
      </c>
      <c r="H38" s="5">
        <v>3.1198000000000001</v>
      </c>
      <c r="I38" s="8">
        <v>12.6366203406883</v>
      </c>
      <c r="J38" s="6">
        <f t="shared" si="0"/>
        <v>20.973534973903483</v>
      </c>
      <c r="K38">
        <v>3933.95852381855</v>
      </c>
      <c r="L38">
        <v>5153.8837163007502</v>
      </c>
      <c r="M38">
        <f t="shared" si="2"/>
        <v>0.6612822055477976</v>
      </c>
      <c r="N38">
        <f t="shared" si="3"/>
        <v>0.76951497624371712</v>
      </c>
    </row>
    <row r="39" spans="1:14" x14ac:dyDescent="0.3">
      <c r="A39" s="1">
        <v>33939</v>
      </c>
      <c r="B39">
        <v>3480.4002987582198</v>
      </c>
      <c r="C39" t="s">
        <v>44</v>
      </c>
      <c r="D39">
        <v>46238.6</v>
      </c>
      <c r="E39">
        <v>38830.9</v>
      </c>
      <c r="F39" s="3">
        <f t="shared" si="1"/>
        <v>8.9629658307127047E-2</v>
      </c>
      <c r="G39" s="3">
        <f t="shared" si="4"/>
        <v>6.5170658281176339E-2</v>
      </c>
      <c r="H39" s="5">
        <v>3.1181999999999999</v>
      </c>
      <c r="I39" s="8">
        <v>12.816553481441201</v>
      </c>
      <c r="J39" s="6">
        <f t="shared" si="0"/>
        <v>21.272177642496924</v>
      </c>
      <c r="K39">
        <v>3933.95852381855</v>
      </c>
      <c r="L39">
        <v>5153.8837163007502</v>
      </c>
      <c r="M39">
        <f t="shared" si="2"/>
        <v>0.67529662878314045</v>
      </c>
      <c r="N39">
        <f t="shared" si="3"/>
        <v>0.76599689136402049</v>
      </c>
    </row>
    <row r="40" spans="1:14" x14ac:dyDescent="0.3">
      <c r="A40" s="1">
        <v>33970</v>
      </c>
      <c r="B40">
        <v>3408.32569801914</v>
      </c>
      <c r="C40" t="s">
        <v>45</v>
      </c>
      <c r="D40">
        <v>45495</v>
      </c>
      <c r="E40">
        <v>37616</v>
      </c>
      <c r="F40" s="3">
        <f t="shared" si="1"/>
        <v>9.0608403286344646E-2</v>
      </c>
      <c r="G40" s="3">
        <f t="shared" si="4"/>
        <v>6.9635784152104627E-2</v>
      </c>
      <c r="H40" s="5">
        <v>3.11</v>
      </c>
      <c r="I40" s="8">
        <v>12.9773197638673</v>
      </c>
      <c r="J40" s="6">
        <f t="shared" si="0"/>
        <v>21.539008263041197</v>
      </c>
      <c r="K40">
        <v>3933.95852381855</v>
      </c>
      <c r="L40">
        <v>5153.8837163007502</v>
      </c>
      <c r="M40">
        <f t="shared" si="2"/>
        <v>0.66131210668165763</v>
      </c>
      <c r="N40">
        <f t="shared" si="3"/>
        <v>0.80531606543854972</v>
      </c>
    </row>
    <row r="41" spans="1:14" x14ac:dyDescent="0.3">
      <c r="A41" s="1">
        <v>34001</v>
      </c>
      <c r="B41">
        <v>3459.5995355800101</v>
      </c>
      <c r="C41" t="s">
        <v>46</v>
      </c>
      <c r="D41">
        <v>45102</v>
      </c>
      <c r="E41">
        <v>37064</v>
      </c>
      <c r="F41" s="3">
        <f t="shared" si="1"/>
        <v>9.3341235041550022E-2</v>
      </c>
      <c r="G41" s="3">
        <f t="shared" si="4"/>
        <v>7.0586226774865854E-2</v>
      </c>
      <c r="H41" s="5">
        <v>3.0989</v>
      </c>
      <c r="I41" s="8">
        <v>13.083345310799199</v>
      </c>
      <c r="J41" s="6">
        <f t="shared" si="0"/>
        <v>21.714983362138167</v>
      </c>
      <c r="K41">
        <v>4008.72773391696</v>
      </c>
      <c r="L41">
        <v>5217.1111700144202</v>
      </c>
      <c r="M41">
        <f t="shared" si="2"/>
        <v>0.66312551579583223</v>
      </c>
      <c r="N41">
        <f t="shared" si="3"/>
        <v>0.79416219092766827</v>
      </c>
    </row>
    <row r="42" spans="1:14" x14ac:dyDescent="0.3">
      <c r="A42" s="1">
        <v>34029</v>
      </c>
      <c r="B42">
        <v>3512.2091471338099</v>
      </c>
      <c r="C42" t="s">
        <v>47</v>
      </c>
      <c r="D42">
        <v>48969</v>
      </c>
      <c r="E42">
        <v>39027</v>
      </c>
      <c r="F42" s="3">
        <f t="shared" si="1"/>
        <v>8.9994341023747912E-2</v>
      </c>
      <c r="G42" s="3">
        <f t="shared" si="4"/>
        <v>6.2777063039882383E-2</v>
      </c>
      <c r="H42" s="5">
        <v>3.1082999999999998</v>
      </c>
      <c r="I42" s="8">
        <v>13.159593689428499</v>
      </c>
      <c r="J42" s="6">
        <f t="shared" si="0"/>
        <v>21.841536031504663</v>
      </c>
      <c r="K42">
        <v>4047.0359988509399</v>
      </c>
      <c r="L42">
        <v>5263.3995846315001</v>
      </c>
      <c r="M42">
        <f t="shared" si="2"/>
        <v>0.66728909531950453</v>
      </c>
      <c r="N42">
        <f t="shared" si="3"/>
        <v>0.75960035958979033</v>
      </c>
    </row>
    <row r="43" spans="1:14" x14ac:dyDescent="0.3">
      <c r="A43" s="1">
        <v>34060</v>
      </c>
      <c r="B43">
        <v>3603.8181769750099</v>
      </c>
      <c r="C43" t="s">
        <v>48</v>
      </c>
      <c r="D43">
        <v>48573</v>
      </c>
      <c r="E43">
        <v>38717</v>
      </c>
      <c r="F43" s="3">
        <f t="shared" si="1"/>
        <v>9.3081028410646749E-2</v>
      </c>
      <c r="G43" s="3">
        <f t="shared" si="4"/>
        <v>6.9294258126942954E-2</v>
      </c>
      <c r="H43" s="5">
        <v>3.0954999999999999</v>
      </c>
      <c r="I43" s="8">
        <v>13.2354804035143</v>
      </c>
      <c r="J43" s="6">
        <f t="shared" si="0"/>
        <v>21.967488430882241</v>
      </c>
      <c r="K43">
        <v>4271.6192850089201</v>
      </c>
      <c r="L43">
        <v>5552.8646686742804</v>
      </c>
      <c r="M43">
        <f t="shared" si="2"/>
        <v>0.64900162204662626</v>
      </c>
      <c r="N43">
        <f t="shared" si="3"/>
        <v>0.78795177552743245</v>
      </c>
    </row>
    <row r="44" spans="1:14" x14ac:dyDescent="0.3">
      <c r="A44" s="1">
        <v>34090</v>
      </c>
      <c r="B44">
        <v>3480.8654049975098</v>
      </c>
      <c r="C44" t="s">
        <v>49</v>
      </c>
      <c r="D44">
        <v>47942</v>
      </c>
      <c r="E44">
        <v>39592</v>
      </c>
      <c r="F44" s="3">
        <f t="shared" si="1"/>
        <v>8.7918402833842946E-2</v>
      </c>
      <c r="G44" s="3">
        <f t="shared" si="4"/>
        <v>6.8374285595094078E-2</v>
      </c>
      <c r="H44" s="5">
        <v>3.1227</v>
      </c>
      <c r="I44" s="8">
        <v>13.311137489729701</v>
      </c>
      <c r="J44" s="6">
        <f t="shared" si="0"/>
        <v>22.093059707139791</v>
      </c>
      <c r="K44">
        <v>4193.7933752144399</v>
      </c>
      <c r="L44">
        <v>5400.1234620226196</v>
      </c>
      <c r="M44">
        <f t="shared" si="2"/>
        <v>0.64458996715118611</v>
      </c>
      <c r="N44">
        <f t="shared" si="3"/>
        <v>0.78163125998843164</v>
      </c>
    </row>
    <row r="45" spans="1:14" x14ac:dyDescent="0.3">
      <c r="A45" s="1">
        <v>34121</v>
      </c>
      <c r="B45">
        <v>3493.9944872246201</v>
      </c>
      <c r="C45" t="s">
        <v>50</v>
      </c>
      <c r="D45">
        <v>49189</v>
      </c>
      <c r="E45">
        <v>37932</v>
      </c>
      <c r="F45" s="3">
        <f t="shared" si="1"/>
        <v>9.211205544723769E-2</v>
      </c>
      <c r="G45" s="3">
        <f t="shared" si="4"/>
        <v>6.6986927971700985E-2</v>
      </c>
      <c r="H45" s="5">
        <v>3.1213000000000002</v>
      </c>
      <c r="I45" s="8">
        <v>13.3857971232443</v>
      </c>
      <c r="J45" s="6">
        <f t="shared" si="0"/>
        <v>22.21697546882611</v>
      </c>
      <c r="K45">
        <v>4393.5940104555402</v>
      </c>
      <c r="L45">
        <v>5509.1718175065798</v>
      </c>
      <c r="M45">
        <f t="shared" si="2"/>
        <v>0.63421410748557527</v>
      </c>
      <c r="N45">
        <f t="shared" si="3"/>
        <v>0.74996005369607721</v>
      </c>
    </row>
    <row r="46" spans="1:14" x14ac:dyDescent="0.3">
      <c r="A46" s="1">
        <v>34151</v>
      </c>
      <c r="B46">
        <v>3258.9861241408798</v>
      </c>
      <c r="C46" t="s">
        <v>51</v>
      </c>
      <c r="D46">
        <v>48112</v>
      </c>
      <c r="E46">
        <v>37422</v>
      </c>
      <c r="F46" s="3">
        <f t="shared" si="1"/>
        <v>8.7087438515869808E-2</v>
      </c>
      <c r="G46" s="3">
        <f t="shared" si="4"/>
        <v>6.9021242101762553E-2</v>
      </c>
      <c r="H46" s="5">
        <v>3.1236000000000002</v>
      </c>
      <c r="I46" s="8">
        <v>13.450123440420899</v>
      </c>
      <c r="J46" s="6">
        <f t="shared" si="0"/>
        <v>22.323740586925112</v>
      </c>
      <c r="K46">
        <v>4448.7693026472498</v>
      </c>
      <c r="L46">
        <v>5854.5556805299502</v>
      </c>
      <c r="M46">
        <f t="shared" si="2"/>
        <v>0.55665814828254889</v>
      </c>
      <c r="N46">
        <f t="shared" si="3"/>
        <v>0.74644239206199803</v>
      </c>
    </row>
    <row r="47" spans="1:14" x14ac:dyDescent="0.3">
      <c r="A47" s="1">
        <v>34182</v>
      </c>
      <c r="B47">
        <v>3324.23732120968</v>
      </c>
      <c r="C47" t="s">
        <v>52</v>
      </c>
      <c r="D47">
        <v>47901</v>
      </c>
      <c r="E47">
        <v>37833</v>
      </c>
      <c r="F47" s="3">
        <f t="shared" si="1"/>
        <v>8.7866077794773872E-2</v>
      </c>
      <c r="G47" s="3">
        <f t="shared" si="4"/>
        <v>6.7125320974509919E-2</v>
      </c>
      <c r="H47" s="5">
        <v>3.1126</v>
      </c>
      <c r="I47" s="8">
        <v>13.522112194854699</v>
      </c>
      <c r="J47" s="6">
        <f t="shared" si="0"/>
        <v>22.44322337727084</v>
      </c>
      <c r="K47">
        <v>4225.5718594980399</v>
      </c>
      <c r="L47">
        <v>5232.28706162868</v>
      </c>
      <c r="M47">
        <f t="shared" si="2"/>
        <v>0.635331602042287</v>
      </c>
      <c r="N47">
        <f t="shared" si="3"/>
        <v>0.76093132643636008</v>
      </c>
    </row>
    <row r="48" spans="1:14" x14ac:dyDescent="0.3">
      <c r="A48" s="1">
        <v>34213</v>
      </c>
      <c r="B48">
        <v>3352.1948878984699</v>
      </c>
      <c r="C48" t="s">
        <v>53</v>
      </c>
      <c r="D48">
        <v>49083</v>
      </c>
      <c r="E48">
        <v>38413</v>
      </c>
      <c r="F48" s="3">
        <f t="shared" si="1"/>
        <v>8.7267198289601694E-2</v>
      </c>
      <c r="G48" s="3">
        <f t="shared" si="4"/>
        <v>6.9023083348613581E-2</v>
      </c>
      <c r="H48" s="5">
        <v>3.1126999999999998</v>
      </c>
      <c r="I48" s="8">
        <v>13.622260672230899</v>
      </c>
      <c r="J48" s="6">
        <f t="shared" si="0"/>
        <v>22.609444054651618</v>
      </c>
      <c r="K48">
        <v>4355.8114106426401</v>
      </c>
      <c r="L48">
        <v>5514.6589774078702</v>
      </c>
      <c r="M48">
        <f t="shared" si="2"/>
        <v>0.60786984320001369</v>
      </c>
      <c r="N48">
        <f t="shared" si="3"/>
        <v>0.77777931150149771</v>
      </c>
    </row>
    <row r="49" spans="1:14" x14ac:dyDescent="0.3">
      <c r="A49" s="1">
        <v>34243</v>
      </c>
      <c r="B49">
        <v>3271.70699751251</v>
      </c>
      <c r="C49" t="s">
        <v>54</v>
      </c>
      <c r="D49">
        <v>50820</v>
      </c>
      <c r="E49">
        <v>40006</v>
      </c>
      <c r="F49" s="3">
        <f t="shared" si="1"/>
        <v>8.1780407876631253E-2</v>
      </c>
      <c r="G49" s="3">
        <f t="shared" si="4"/>
        <v>6.96314443132625E-2</v>
      </c>
      <c r="H49" s="5">
        <v>3.1141999999999999</v>
      </c>
      <c r="I49" s="8">
        <v>13.677973025024</v>
      </c>
      <c r="J49" s="6">
        <f t="shared" si="0"/>
        <v>22.701912210557367</v>
      </c>
      <c r="K49">
        <v>4787.2401851512705</v>
      </c>
      <c r="L49">
        <v>5548.2085086192901</v>
      </c>
      <c r="M49">
        <f t="shared" si="2"/>
        <v>0.58968710213933484</v>
      </c>
      <c r="N49">
        <f t="shared" si="3"/>
        <v>0.73918789597731094</v>
      </c>
    </row>
    <row r="50" spans="1:14" x14ac:dyDescent="0.3">
      <c r="A50" s="1">
        <v>34274</v>
      </c>
      <c r="B50">
        <v>3822.54833067244</v>
      </c>
      <c r="C50" t="s">
        <v>55</v>
      </c>
      <c r="D50">
        <v>49939</v>
      </c>
      <c r="E50">
        <v>40049</v>
      </c>
      <c r="F50" s="3">
        <f t="shared" si="1"/>
        <v>9.544678595401733E-2</v>
      </c>
      <c r="G50" s="3">
        <f t="shared" si="4"/>
        <v>7.0506217585454264E-2</v>
      </c>
      <c r="H50" s="5">
        <v>3.1553</v>
      </c>
      <c r="I50" s="8">
        <v>13.7383023563383</v>
      </c>
      <c r="J50" s="6">
        <f t="shared" si="0"/>
        <v>22.802043361621433</v>
      </c>
      <c r="K50">
        <v>4471.0199650430004</v>
      </c>
      <c r="L50">
        <v>5313.3778271118599</v>
      </c>
      <c r="M50">
        <f t="shared" si="2"/>
        <v>0.71941963380952045</v>
      </c>
      <c r="N50">
        <f t="shared" si="3"/>
        <v>0.78751829057559053</v>
      </c>
    </row>
    <row r="51" spans="1:14" x14ac:dyDescent="0.3">
      <c r="A51" s="1">
        <v>34304</v>
      </c>
      <c r="B51">
        <v>3543.6856435283898</v>
      </c>
      <c r="C51" t="s">
        <v>56</v>
      </c>
      <c r="D51">
        <v>49534</v>
      </c>
      <c r="E51">
        <v>41420</v>
      </c>
      <c r="F51" s="3">
        <f t="shared" si="1"/>
        <v>8.5554940693587392E-2</v>
      </c>
      <c r="G51" s="3">
        <f t="shared" si="4"/>
        <v>7.2898816974199532E-2</v>
      </c>
      <c r="H51" s="5">
        <v>3.1076999999999999</v>
      </c>
      <c r="I51" s="8">
        <v>13.8430548971257</v>
      </c>
      <c r="J51" s="6">
        <f t="shared" si="0"/>
        <v>22.975905598404445</v>
      </c>
      <c r="K51">
        <v>4667.3068054754804</v>
      </c>
      <c r="L51">
        <v>5761.9198067322804</v>
      </c>
      <c r="M51">
        <f t="shared" si="2"/>
        <v>0.61501821656523481</v>
      </c>
      <c r="N51">
        <f t="shared" si="3"/>
        <v>0.77367315895406052</v>
      </c>
    </row>
    <row r="52" spans="1:14" x14ac:dyDescent="0.3">
      <c r="A52" s="1">
        <v>34335</v>
      </c>
      <c r="B52">
        <v>4020.56725345925</v>
      </c>
      <c r="C52" t="s">
        <v>57</v>
      </c>
      <c r="D52">
        <v>50027</v>
      </c>
      <c r="E52">
        <v>39843</v>
      </c>
      <c r="F52" s="3">
        <f t="shared" si="1"/>
        <v>0.10091025408376</v>
      </c>
      <c r="G52" s="3">
        <f t="shared" si="4"/>
        <v>7.7538329302176828E-2</v>
      </c>
      <c r="H52" s="5">
        <v>3.1074999999999999</v>
      </c>
      <c r="I52" s="8">
        <v>13.9503749805667</v>
      </c>
      <c r="J52" s="6">
        <f t="shared" si="0"/>
        <v>23.154029294675077</v>
      </c>
      <c r="K52">
        <v>4576.52135817412</v>
      </c>
      <c r="L52">
        <v>6144.0812818446502</v>
      </c>
      <c r="M52">
        <f t="shared" si="2"/>
        <v>0.65438054430363046</v>
      </c>
      <c r="N52">
        <f t="shared" si="3"/>
        <v>0.84758918322793453</v>
      </c>
    </row>
    <row r="53" spans="1:14" x14ac:dyDescent="0.3">
      <c r="A53" s="1">
        <v>34366</v>
      </c>
      <c r="B53">
        <v>3866.62029900381</v>
      </c>
      <c r="C53" t="s">
        <v>58</v>
      </c>
      <c r="D53">
        <v>50399</v>
      </c>
      <c r="E53">
        <v>38293</v>
      </c>
      <c r="F53" s="3">
        <f t="shared" si="1"/>
        <v>0.10097459846457081</v>
      </c>
      <c r="G53" s="3">
        <f t="shared" si="4"/>
        <v>7.5639199190460124E-2</v>
      </c>
      <c r="H53" s="5">
        <v>3.1114999999999999</v>
      </c>
      <c r="I53" s="8">
        <v>14.022124062044</v>
      </c>
      <c r="J53" s="6">
        <f t="shared" si="0"/>
        <v>23.273114289645154</v>
      </c>
      <c r="K53">
        <v>4762.5820135850199</v>
      </c>
      <c r="L53">
        <v>6256.9750967501104</v>
      </c>
      <c r="M53">
        <f t="shared" si="2"/>
        <v>0.61796958421844173</v>
      </c>
      <c r="N53">
        <f t="shared" si="3"/>
        <v>0.80043555977116343</v>
      </c>
    </row>
    <row r="54" spans="1:14" x14ac:dyDescent="0.3">
      <c r="A54" s="1">
        <v>34394</v>
      </c>
      <c r="B54">
        <v>4092.39927865355</v>
      </c>
      <c r="C54" t="s">
        <v>59</v>
      </c>
      <c r="D54">
        <v>52267</v>
      </c>
      <c r="E54">
        <v>42487</v>
      </c>
      <c r="F54" s="3">
        <f t="shared" si="1"/>
        <v>9.6321210691589193E-2</v>
      </c>
      <c r="G54" s="3">
        <f t="shared" si="4"/>
        <v>7.4752138060344003E-2</v>
      </c>
      <c r="H54" s="5">
        <v>3.2841</v>
      </c>
      <c r="I54" s="8">
        <v>14.0942247629785</v>
      </c>
      <c r="J54" s="6">
        <f t="shared" si="0"/>
        <v>23.392782882348186</v>
      </c>
      <c r="K54">
        <v>4782.4617807684799</v>
      </c>
      <c r="L54">
        <v>6307.96786874803</v>
      </c>
      <c r="M54">
        <f t="shared" si="2"/>
        <v>0.64876666524076421</v>
      </c>
      <c r="N54">
        <f t="shared" si="3"/>
        <v>0.81695791395789985</v>
      </c>
    </row>
    <row r="55" spans="1:14" x14ac:dyDescent="0.3">
      <c r="A55" s="1">
        <v>34425</v>
      </c>
      <c r="B55">
        <v>3954.1984735136198</v>
      </c>
      <c r="C55" t="s">
        <v>60</v>
      </c>
      <c r="D55">
        <v>52936</v>
      </c>
      <c r="E55">
        <v>41251</v>
      </c>
      <c r="F55" s="3">
        <f t="shared" si="1"/>
        <v>9.5857033126799829E-2</v>
      </c>
      <c r="G55" s="3">
        <f t="shared" si="4"/>
        <v>7.1068082212482994E-2</v>
      </c>
      <c r="H55" s="5">
        <v>3.3536000000000001</v>
      </c>
      <c r="I55" s="8">
        <v>14.163251304931901</v>
      </c>
      <c r="J55" s="6">
        <f t="shared" si="0"/>
        <v>23.507349162948209</v>
      </c>
      <c r="K55">
        <v>4842.1185049596397</v>
      </c>
      <c r="L55">
        <v>6331.2676722011902</v>
      </c>
      <c r="M55">
        <f t="shared" si="2"/>
        <v>0.62455082903466386</v>
      </c>
      <c r="N55">
        <f t="shared" si="3"/>
        <v>0.77694504918593632</v>
      </c>
    </row>
    <row r="56" spans="1:14" x14ac:dyDescent="0.3">
      <c r="A56" s="1">
        <v>34455</v>
      </c>
      <c r="B56">
        <v>4278.4188878998002</v>
      </c>
      <c r="C56" t="s">
        <v>61</v>
      </c>
      <c r="D56">
        <v>53830</v>
      </c>
      <c r="E56">
        <v>41379</v>
      </c>
      <c r="F56" s="3">
        <f t="shared" si="1"/>
        <v>0.10339589859348462</v>
      </c>
      <c r="G56" s="3">
        <f t="shared" si="4"/>
        <v>7.3310607467954675E-2</v>
      </c>
      <c r="H56" s="5">
        <v>3.3119999999999998</v>
      </c>
      <c r="I56" s="8">
        <v>14.231682244252999</v>
      </c>
      <c r="J56" s="6">
        <f t="shared" si="0"/>
        <v>23.620926896586912</v>
      </c>
      <c r="K56">
        <v>4939.8931996149904</v>
      </c>
      <c r="L56">
        <v>6564.0735885164304</v>
      </c>
      <c r="M56">
        <f t="shared" si="2"/>
        <v>0.65179325463150095</v>
      </c>
      <c r="N56">
        <f t="shared" si="3"/>
        <v>0.79886544921812697</v>
      </c>
    </row>
    <row r="57" spans="1:14" x14ac:dyDescent="0.3">
      <c r="A57" s="1">
        <v>34486</v>
      </c>
      <c r="B57">
        <v>4281.5199873784004</v>
      </c>
      <c r="C57" t="s">
        <v>62</v>
      </c>
      <c r="D57">
        <v>55731</v>
      </c>
      <c r="E57">
        <v>42850</v>
      </c>
      <c r="F57" s="3">
        <f t="shared" si="1"/>
        <v>9.9918786169857651E-2</v>
      </c>
      <c r="G57" s="3">
        <f t="shared" si="4"/>
        <v>7.2080888553946634E-2</v>
      </c>
      <c r="H57" s="5">
        <v>3.3607</v>
      </c>
      <c r="I57" s="8">
        <v>14.302894568964501</v>
      </c>
      <c r="J57" s="6">
        <f t="shared" si="0"/>
        <v>23.73912101357724</v>
      </c>
      <c r="K57">
        <v>5095.2371807016798</v>
      </c>
      <c r="L57">
        <v>6672.5838884698196</v>
      </c>
      <c r="M57">
        <f t="shared" si="2"/>
        <v>0.64165847278096244</v>
      </c>
      <c r="N57">
        <f t="shared" si="3"/>
        <v>0.7884107957162434</v>
      </c>
    </row>
    <row r="58" spans="1:14" x14ac:dyDescent="0.3">
      <c r="A58" s="1">
        <v>34516</v>
      </c>
      <c r="B58">
        <v>4468.6289160358201</v>
      </c>
      <c r="C58" t="s">
        <v>63</v>
      </c>
      <c r="D58">
        <v>56096</v>
      </c>
      <c r="E58">
        <v>41955</v>
      </c>
      <c r="F58" s="3">
        <f t="shared" si="1"/>
        <v>0.10651004447707831</v>
      </c>
      <c r="G58" s="3">
        <f t="shared" si="4"/>
        <v>7.2510695949800336E-2</v>
      </c>
      <c r="H58" s="5">
        <v>3.4009</v>
      </c>
      <c r="I58" s="8">
        <v>14.3663267698675</v>
      </c>
      <c r="J58" s="6">
        <f t="shared" si="0"/>
        <v>23.844402128957988</v>
      </c>
      <c r="K58">
        <v>5145.0007031465202</v>
      </c>
      <c r="L58">
        <v>6807.1506165794199</v>
      </c>
      <c r="M58">
        <f t="shared" si="2"/>
        <v>0.65646100222199832</v>
      </c>
      <c r="N58">
        <f t="shared" si="3"/>
        <v>0.7905849259675336</v>
      </c>
    </row>
    <row r="59" spans="1:14" x14ac:dyDescent="0.3">
      <c r="A59" s="1">
        <v>34547</v>
      </c>
      <c r="B59">
        <v>4409.9649532227104</v>
      </c>
      <c r="C59" t="s">
        <v>64</v>
      </c>
      <c r="D59">
        <v>57396</v>
      </c>
      <c r="E59">
        <v>44377</v>
      </c>
      <c r="F59" s="3">
        <f t="shared" si="1"/>
        <v>9.9375013029783674E-2</v>
      </c>
      <c r="G59" s="3">
        <f t="shared" si="4"/>
        <v>7.3163983552860815E-2</v>
      </c>
      <c r="H59" s="5">
        <v>3.3820999999999999</v>
      </c>
      <c r="I59" s="8">
        <v>14.433286645444401</v>
      </c>
      <c r="J59" s="6">
        <f t="shared" si="0"/>
        <v>23.955538275680574</v>
      </c>
      <c r="K59">
        <v>5087.00270878621</v>
      </c>
      <c r="L59">
        <v>6627.3597732796898</v>
      </c>
      <c r="M59">
        <f t="shared" si="2"/>
        <v>0.66541807055697921</v>
      </c>
      <c r="N59">
        <f t="shared" si="3"/>
        <v>0.82549985529730197</v>
      </c>
    </row>
    <row r="60" spans="1:14" x14ac:dyDescent="0.3">
      <c r="A60" s="1">
        <v>34578</v>
      </c>
      <c r="B60">
        <v>4300.6391072674196</v>
      </c>
      <c r="C60" t="s">
        <v>65</v>
      </c>
      <c r="D60">
        <v>57640</v>
      </c>
      <c r="E60">
        <v>44002</v>
      </c>
      <c r="F60" s="3">
        <f t="shared" si="1"/>
        <v>9.7737355285382924E-2</v>
      </c>
      <c r="G60" s="3">
        <f t="shared" si="4"/>
        <v>7.4417591950034709E-2</v>
      </c>
      <c r="H60" s="5">
        <v>3.3997999999999999</v>
      </c>
      <c r="I60" s="8">
        <v>14.535936644548199</v>
      </c>
      <c r="J60" s="6">
        <f t="shared" si="0"/>
        <v>24.1259108348167</v>
      </c>
      <c r="K60">
        <v>4977.0174640962096</v>
      </c>
      <c r="L60">
        <v>6626.3146000447396</v>
      </c>
      <c r="M60">
        <f t="shared" si="2"/>
        <v>0.64902428677901625</v>
      </c>
      <c r="N60">
        <f t="shared" si="3"/>
        <v>0.86184748816808299</v>
      </c>
    </row>
    <row r="61" spans="1:14" x14ac:dyDescent="0.3">
      <c r="A61" s="1">
        <v>34608</v>
      </c>
      <c r="B61">
        <v>4367.0350132944004</v>
      </c>
      <c r="C61" t="s">
        <v>66</v>
      </c>
      <c r="D61">
        <v>57950</v>
      </c>
      <c r="E61">
        <v>44203</v>
      </c>
      <c r="F61" s="3">
        <f t="shared" si="1"/>
        <v>9.8794991590941794E-2</v>
      </c>
      <c r="G61" s="3">
        <f t="shared" si="4"/>
        <v>7.4271613459879204E-2</v>
      </c>
      <c r="H61" s="5">
        <v>3.4157999999999999</v>
      </c>
      <c r="I61" s="8">
        <v>14.6122453040552</v>
      </c>
      <c r="J61" s="6">
        <f t="shared" si="0"/>
        <v>24.252563554913742</v>
      </c>
      <c r="K61">
        <v>5372.7275759457298</v>
      </c>
      <c r="L61">
        <v>6922.9558214015697</v>
      </c>
      <c r="M61">
        <f t="shared" si="2"/>
        <v>0.63080498069829993</v>
      </c>
      <c r="N61">
        <f t="shared" si="3"/>
        <v>0.80109031011913623</v>
      </c>
    </row>
    <row r="62" spans="1:14" x14ac:dyDescent="0.3">
      <c r="A62" s="1">
        <v>34639</v>
      </c>
      <c r="B62">
        <v>4366.10481751316</v>
      </c>
      <c r="C62" t="s">
        <v>67</v>
      </c>
      <c r="D62">
        <v>59778</v>
      </c>
      <c r="E62">
        <v>45042</v>
      </c>
      <c r="F62" s="3">
        <f t="shared" si="1"/>
        <v>9.6934079692579375E-2</v>
      </c>
      <c r="G62" s="3">
        <f t="shared" si="4"/>
        <v>7.7921977985211957E-2</v>
      </c>
      <c r="H62" s="5">
        <v>3.4426000000000001</v>
      </c>
      <c r="I62" s="8">
        <v>14.690360856448001</v>
      </c>
      <c r="J62" s="6">
        <f t="shared" si="0"/>
        <v>24.38221525180305</v>
      </c>
      <c r="K62">
        <v>5833.7193676320303</v>
      </c>
      <c r="L62">
        <v>7044.3830511590804</v>
      </c>
      <c r="M62">
        <f t="shared" si="2"/>
        <v>0.619799460904495</v>
      </c>
      <c r="N62">
        <f t="shared" si="3"/>
        <v>0.79846487402954058</v>
      </c>
    </row>
    <row r="63" spans="1:14" x14ac:dyDescent="0.3">
      <c r="A63" s="1">
        <v>34669</v>
      </c>
      <c r="B63">
        <v>4464.50319057255</v>
      </c>
      <c r="C63" t="s">
        <v>68</v>
      </c>
      <c r="D63">
        <v>59204</v>
      </c>
      <c r="E63">
        <v>46945</v>
      </c>
      <c r="F63" s="3">
        <f t="shared" si="1"/>
        <v>9.5100717660508038E-2</v>
      </c>
      <c r="G63" s="3">
        <f t="shared" si="4"/>
        <v>7.9118978447402205E-2</v>
      </c>
      <c r="H63" s="5">
        <v>3.9308000000000001</v>
      </c>
      <c r="I63" s="8">
        <v>14.819204368159101</v>
      </c>
      <c r="J63" s="6">
        <f t="shared" si="0"/>
        <v>24.59606229525123</v>
      </c>
      <c r="K63">
        <v>5486.3763484257497</v>
      </c>
      <c r="L63">
        <v>7067.5374382487498</v>
      </c>
      <c r="M63">
        <f t="shared" si="2"/>
        <v>0.63169148088429505</v>
      </c>
      <c r="N63">
        <f t="shared" si="3"/>
        <v>0.85378029185767834</v>
      </c>
    </row>
    <row r="64" spans="1:14" x14ac:dyDescent="0.3">
      <c r="A64" s="1">
        <v>34700</v>
      </c>
      <c r="B64">
        <v>4108.5717671697603</v>
      </c>
      <c r="C64" t="s">
        <v>69</v>
      </c>
      <c r="D64">
        <v>60492</v>
      </c>
      <c r="E64">
        <v>46256</v>
      </c>
      <c r="F64" s="3">
        <f t="shared" si="1"/>
        <v>8.8822461241131107E-2</v>
      </c>
      <c r="G64" s="3">
        <f t="shared" si="4"/>
        <v>8.3837201613436482E-2</v>
      </c>
      <c r="H64" s="5">
        <v>5.5133000000000001</v>
      </c>
      <c r="I64" s="8">
        <v>15.3769909442995</v>
      </c>
      <c r="J64" s="6">
        <f t="shared" si="0"/>
        <v>25.521844343556189</v>
      </c>
      <c r="K64">
        <v>6320.6943295004503</v>
      </c>
      <c r="L64">
        <v>6620.8776973255999</v>
      </c>
      <c r="M64">
        <f t="shared" si="2"/>
        <v>0.62054790240716173</v>
      </c>
      <c r="N64">
        <f t="shared" si="3"/>
        <v>0.80236121786968595</v>
      </c>
    </row>
    <row r="65" spans="1:14" x14ac:dyDescent="0.3">
      <c r="A65" s="1">
        <v>34731</v>
      </c>
      <c r="B65">
        <v>3847.7141283380402</v>
      </c>
      <c r="C65" t="s">
        <v>70</v>
      </c>
      <c r="D65">
        <v>59836</v>
      </c>
      <c r="E65">
        <v>46597</v>
      </c>
      <c r="F65" s="3">
        <f t="shared" si="1"/>
        <v>8.2574288652446301E-2</v>
      </c>
      <c r="G65" s="3">
        <f t="shared" si="4"/>
        <v>8.3661006751788211E-2</v>
      </c>
      <c r="H65" s="5">
        <v>5.6853999999999996</v>
      </c>
      <c r="I65" s="8">
        <v>16.0287073487094</v>
      </c>
      <c r="J65" s="6">
        <f t="shared" si="0"/>
        <v>26.603525713451106</v>
      </c>
      <c r="K65">
        <v>6410.4983618226397</v>
      </c>
      <c r="L65">
        <v>5844.1308613235897</v>
      </c>
      <c r="M65">
        <f t="shared" si="2"/>
        <v>0.65838945424753936</v>
      </c>
      <c r="N65">
        <f t="shared" si="3"/>
        <v>0.78089716547040899</v>
      </c>
    </row>
    <row r="66" spans="1:14" x14ac:dyDescent="0.3">
      <c r="A66" s="1">
        <v>34759</v>
      </c>
      <c r="B66">
        <v>3664.02496294606</v>
      </c>
      <c r="C66" t="s">
        <v>71</v>
      </c>
      <c r="D66">
        <v>61390</v>
      </c>
      <c r="E66">
        <v>48259</v>
      </c>
      <c r="F66" s="3">
        <f t="shared" si="1"/>
        <v>7.5924179177895526E-2</v>
      </c>
      <c r="G66" s="3">
        <f t="shared" si="4"/>
        <v>8.1338002932073633E-2</v>
      </c>
      <c r="H66" s="5">
        <v>6.7019000000000002</v>
      </c>
      <c r="I66" s="8">
        <v>16.973617202950098</v>
      </c>
      <c r="J66" s="6">
        <f t="shared" si="0"/>
        <v>28.171832692754073</v>
      </c>
      <c r="K66">
        <v>6421.2235666688903</v>
      </c>
      <c r="L66">
        <v>6067.5890193666401</v>
      </c>
      <c r="M66">
        <f t="shared" si="2"/>
        <v>0.60386834890286056</v>
      </c>
      <c r="N66">
        <f t="shared" si="3"/>
        <v>0.77763061014092261</v>
      </c>
    </row>
    <row r="67" spans="1:14" x14ac:dyDescent="0.3">
      <c r="A67" s="1">
        <v>34790</v>
      </c>
      <c r="B67">
        <v>3641.2500169988698</v>
      </c>
      <c r="C67" t="s">
        <v>72</v>
      </c>
      <c r="D67">
        <v>62557</v>
      </c>
      <c r="E67">
        <v>47684</v>
      </c>
      <c r="F67" s="3">
        <f t="shared" si="1"/>
        <v>7.6362092462856926E-2</v>
      </c>
      <c r="G67" s="3">
        <f t="shared" si="4"/>
        <v>8.0894863884137663E-2</v>
      </c>
      <c r="H67" s="5">
        <v>6.2995999999999999</v>
      </c>
      <c r="I67" s="8">
        <v>18.326133255311301</v>
      </c>
      <c r="J67" s="6">
        <f t="shared" si="0"/>
        <v>30.416660974539617</v>
      </c>
      <c r="K67">
        <v>6273.3359680091999</v>
      </c>
      <c r="L67">
        <v>5540.4935615464601</v>
      </c>
      <c r="M67">
        <f t="shared" si="2"/>
        <v>0.6572067951257623</v>
      </c>
      <c r="N67">
        <f t="shared" si="3"/>
        <v>0.80667447524031266</v>
      </c>
    </row>
    <row r="68" spans="1:14" x14ac:dyDescent="0.3">
      <c r="A68" s="1">
        <v>34820</v>
      </c>
      <c r="B68">
        <v>3632.1051656843902</v>
      </c>
      <c r="C68" t="s">
        <v>73</v>
      </c>
      <c r="D68">
        <v>62311</v>
      </c>
      <c r="E68">
        <v>48405</v>
      </c>
      <c r="F68" s="3">
        <f t="shared" si="1"/>
        <v>7.5035743532370414E-2</v>
      </c>
      <c r="G68" s="3">
        <f t="shared" si="4"/>
        <v>8.0303156745999915E-2</v>
      </c>
      <c r="H68" s="5">
        <v>5.9626999999999999</v>
      </c>
      <c r="I68" s="8">
        <v>19.092090190991801</v>
      </c>
      <c r="J68" s="6">
        <f t="shared" ref="J68:J131" si="5">I68/$I$195*100</f>
        <v>31.687952201614962</v>
      </c>
      <c r="K68">
        <v>6553.2674699521403</v>
      </c>
      <c r="L68">
        <v>5737.6266726984404</v>
      </c>
      <c r="M68">
        <f t="shared" si="2"/>
        <v>0.63303267585658185</v>
      </c>
      <c r="N68">
        <f t="shared" si="3"/>
        <v>0.76355345221954507</v>
      </c>
    </row>
    <row r="69" spans="1:14" x14ac:dyDescent="0.3">
      <c r="A69" s="1">
        <v>34851</v>
      </c>
      <c r="B69">
        <v>3632.12397627573</v>
      </c>
      <c r="C69" t="s">
        <v>74</v>
      </c>
      <c r="D69">
        <v>62698</v>
      </c>
      <c r="E69">
        <v>48271</v>
      </c>
      <c r="F69" s="3">
        <f t="shared" ref="F69:F132" si="6">B69/E69</f>
        <v>7.5244431983504168E-2</v>
      </c>
      <c r="G69" s="3">
        <f t="shared" si="4"/>
        <v>8.1788254808765837E-2</v>
      </c>
      <c r="H69" s="5">
        <v>6.2232000000000003</v>
      </c>
      <c r="I69" s="8">
        <v>19.698024268685</v>
      </c>
      <c r="J69" s="6">
        <f t="shared" si="5"/>
        <v>32.693646701231941</v>
      </c>
      <c r="K69">
        <v>6543.19979865598</v>
      </c>
      <c r="L69">
        <v>5870.9505460522696</v>
      </c>
      <c r="M69">
        <f t="shared" ref="M69:M132" si="7">B69/L69</f>
        <v>0.61866029151242541</v>
      </c>
      <c r="N69">
        <f t="shared" ref="N69:N132" si="8">C69/K69</f>
        <v>0.78370830141138581</v>
      </c>
    </row>
    <row r="70" spans="1:14" x14ac:dyDescent="0.3">
      <c r="A70" s="1">
        <v>34881</v>
      </c>
      <c r="B70">
        <v>3722.45079289869</v>
      </c>
      <c r="C70" t="s">
        <v>75</v>
      </c>
      <c r="D70">
        <v>62479</v>
      </c>
      <c r="E70">
        <v>48097</v>
      </c>
      <c r="F70" s="3">
        <f t="shared" si="6"/>
        <v>7.7394656483745133E-2</v>
      </c>
      <c r="G70" s="3">
        <f t="shared" ref="G70:G133" si="9">C70/D70</f>
        <v>8.3910914067126557E-2</v>
      </c>
      <c r="H70" s="5">
        <v>6.1394000000000002</v>
      </c>
      <c r="I70" s="8">
        <v>20.099588355293999</v>
      </c>
      <c r="J70" s="6">
        <f t="shared" si="5"/>
        <v>33.360139654861243</v>
      </c>
      <c r="K70">
        <v>6517.1250669901701</v>
      </c>
      <c r="L70">
        <v>5762.72541493475</v>
      </c>
      <c r="M70">
        <f t="shared" si="7"/>
        <v>0.64595317751068626</v>
      </c>
      <c r="N70">
        <f t="shared" si="8"/>
        <v>0.8044452033849403</v>
      </c>
    </row>
    <row r="71" spans="1:14" x14ac:dyDescent="0.3">
      <c r="A71" s="1">
        <v>34912</v>
      </c>
      <c r="B71">
        <v>4109.3928507647697</v>
      </c>
      <c r="C71" t="s">
        <v>76</v>
      </c>
      <c r="D71">
        <v>62042</v>
      </c>
      <c r="E71">
        <v>49309</v>
      </c>
      <c r="F71" s="3">
        <f t="shared" si="6"/>
        <v>8.3339610431458142E-2</v>
      </c>
      <c r="G71" s="3">
        <f t="shared" si="9"/>
        <v>8.3186712227200921E-2</v>
      </c>
      <c r="H71" s="5">
        <v>6.1909000000000001</v>
      </c>
      <c r="I71" s="8">
        <v>20.432981265710101</v>
      </c>
      <c r="J71" s="6">
        <f t="shared" si="5"/>
        <v>33.913486014737934</v>
      </c>
      <c r="K71">
        <v>7001.72315373112</v>
      </c>
      <c r="L71">
        <v>6192.7903892587301</v>
      </c>
      <c r="M71">
        <f t="shared" si="7"/>
        <v>0.66357693260415029</v>
      </c>
      <c r="N71">
        <f t="shared" si="8"/>
        <v>0.73711426268685554</v>
      </c>
    </row>
    <row r="72" spans="1:14" x14ac:dyDescent="0.3">
      <c r="A72" s="1">
        <v>34943</v>
      </c>
      <c r="B72">
        <v>4058.2778286397902</v>
      </c>
      <c r="C72" t="s">
        <v>77</v>
      </c>
      <c r="D72">
        <v>62845</v>
      </c>
      <c r="E72">
        <v>50640</v>
      </c>
      <c r="F72" s="3">
        <f t="shared" si="6"/>
        <v>8.0139767548179114E-2</v>
      </c>
      <c r="G72" s="3">
        <f t="shared" si="9"/>
        <v>8.4079560824250138E-2</v>
      </c>
      <c r="H72" s="5">
        <v>6.3025000000000002</v>
      </c>
      <c r="I72" s="8">
        <v>20.8556425301303</v>
      </c>
      <c r="J72" s="6">
        <f t="shared" si="5"/>
        <v>34.614994849571573</v>
      </c>
      <c r="K72">
        <v>6901.2180715242903</v>
      </c>
      <c r="L72">
        <v>6181.8682424695098</v>
      </c>
      <c r="M72">
        <f t="shared" si="7"/>
        <v>0.65648080312669432</v>
      </c>
      <c r="N72">
        <f t="shared" si="8"/>
        <v>0.76565903949661929</v>
      </c>
    </row>
    <row r="73" spans="1:14" x14ac:dyDescent="0.3">
      <c r="A73" s="1">
        <v>34973</v>
      </c>
      <c r="B73">
        <v>4023.85524270423</v>
      </c>
      <c r="C73" t="s">
        <v>78</v>
      </c>
      <c r="D73">
        <v>62028</v>
      </c>
      <c r="E73">
        <v>50133</v>
      </c>
      <c r="F73" s="3">
        <f t="shared" si="6"/>
        <v>8.0263603668326855E-2</v>
      </c>
      <c r="G73" s="3">
        <f t="shared" si="9"/>
        <v>8.5098503901463854E-2</v>
      </c>
      <c r="H73" s="5">
        <v>6.6910999999999996</v>
      </c>
      <c r="I73" s="8">
        <v>21.284762116614601</v>
      </c>
      <c r="J73" s="6">
        <f t="shared" si="5"/>
        <v>35.327222835573188</v>
      </c>
      <c r="K73">
        <v>6761.6916280899504</v>
      </c>
      <c r="L73">
        <v>6100.90207074911</v>
      </c>
      <c r="M73">
        <f t="shared" si="7"/>
        <v>0.65955086576404498</v>
      </c>
      <c r="N73">
        <f t="shared" si="8"/>
        <v>0.78064636637253348</v>
      </c>
    </row>
    <row r="74" spans="1:14" x14ac:dyDescent="0.3">
      <c r="A74" s="1">
        <v>35004</v>
      </c>
      <c r="B74">
        <v>3770.8307299502899</v>
      </c>
      <c r="C74" t="s">
        <v>79</v>
      </c>
      <c r="D74">
        <v>62138</v>
      </c>
      <c r="E74">
        <v>50259</v>
      </c>
      <c r="F74" s="3">
        <f t="shared" si="6"/>
        <v>7.5027969715877552E-2</v>
      </c>
      <c r="G74" s="3">
        <f t="shared" si="9"/>
        <v>8.7834658341111718E-2</v>
      </c>
      <c r="H74" s="5">
        <v>7.6584000000000003</v>
      </c>
      <c r="I74" s="8">
        <v>21.809608384347801</v>
      </c>
      <c r="J74" s="6">
        <f t="shared" si="5"/>
        <v>36.19833245629836</v>
      </c>
      <c r="K74">
        <v>6834.2057310556602</v>
      </c>
      <c r="L74">
        <v>6134.9432232396603</v>
      </c>
      <c r="M74">
        <f t="shared" si="7"/>
        <v>0.6146480240707165</v>
      </c>
      <c r="N74">
        <f t="shared" si="8"/>
        <v>0.7986107259251235</v>
      </c>
    </row>
    <row r="75" spans="1:14" x14ac:dyDescent="0.3">
      <c r="A75" s="1">
        <v>35034</v>
      </c>
      <c r="B75">
        <v>4097.0150707585599</v>
      </c>
      <c r="C75" t="s">
        <v>80</v>
      </c>
      <c r="D75">
        <v>62727</v>
      </c>
      <c r="E75">
        <v>50832</v>
      </c>
      <c r="F75" s="3">
        <f t="shared" si="6"/>
        <v>8.0599131861004092E-2</v>
      </c>
      <c r="G75" s="3">
        <f t="shared" si="9"/>
        <v>8.8747907599598261E-2</v>
      </c>
      <c r="H75" s="5">
        <v>7.6597</v>
      </c>
      <c r="I75" s="8">
        <v>22.520167271191902</v>
      </c>
      <c r="J75" s="6">
        <f t="shared" si="5"/>
        <v>37.377677191081368</v>
      </c>
      <c r="K75">
        <v>7104.4432636585698</v>
      </c>
      <c r="L75">
        <v>6506.4735587038003</v>
      </c>
      <c r="M75">
        <f t="shared" si="7"/>
        <v>0.62968288947826823</v>
      </c>
      <c r="N75">
        <f t="shared" si="8"/>
        <v>0.78357864133793131</v>
      </c>
    </row>
    <row r="76" spans="1:14" x14ac:dyDescent="0.3">
      <c r="A76" s="1">
        <v>35065</v>
      </c>
      <c r="B76">
        <v>4288.0140881830803</v>
      </c>
      <c r="C76" t="s">
        <v>81</v>
      </c>
      <c r="D76">
        <v>63825</v>
      </c>
      <c r="E76">
        <v>50275</v>
      </c>
      <c r="F76" s="3">
        <f t="shared" si="6"/>
        <v>8.5291180272164702E-2</v>
      </c>
      <c r="G76" s="3">
        <f t="shared" si="9"/>
        <v>9.1666274970622796E-2</v>
      </c>
      <c r="H76" s="5">
        <v>7.5048000000000004</v>
      </c>
      <c r="I76" s="8">
        <v>23.3297537612935</v>
      </c>
      <c r="J76" s="6">
        <f t="shared" si="5"/>
        <v>38.721382240909655</v>
      </c>
      <c r="K76">
        <v>7340.0047620343703</v>
      </c>
      <c r="L76">
        <v>6624.9522556765596</v>
      </c>
      <c r="M76">
        <f t="shared" si="7"/>
        <v>0.64725207408233254</v>
      </c>
      <c r="N76">
        <f t="shared" si="8"/>
        <v>0.7970839515339001</v>
      </c>
    </row>
    <row r="77" spans="1:14" x14ac:dyDescent="0.3">
      <c r="A77" s="1">
        <v>35096</v>
      </c>
      <c r="B77">
        <v>4287.4681220347802</v>
      </c>
      <c r="C77" t="s">
        <v>82</v>
      </c>
      <c r="D77">
        <v>63519</v>
      </c>
      <c r="E77">
        <v>51625</v>
      </c>
      <c r="F77" s="3">
        <f t="shared" si="6"/>
        <v>8.3050229966775399E-2</v>
      </c>
      <c r="G77" s="3">
        <f t="shared" si="9"/>
        <v>8.8927407547348042E-2</v>
      </c>
      <c r="H77" s="5">
        <v>7.5042</v>
      </c>
      <c r="I77" s="8">
        <v>23.8742620287622</v>
      </c>
      <c r="J77" s="6">
        <f t="shared" si="5"/>
        <v>39.625125716889741</v>
      </c>
      <c r="K77">
        <v>7411.98285878772</v>
      </c>
      <c r="L77">
        <v>6799.1759836197498</v>
      </c>
      <c r="M77">
        <f t="shared" si="7"/>
        <v>0.6305864317034805</v>
      </c>
      <c r="N77">
        <f t="shared" si="8"/>
        <v>0.76208756922622778</v>
      </c>
    </row>
    <row r="78" spans="1:14" x14ac:dyDescent="0.3">
      <c r="A78" s="1">
        <v>35125</v>
      </c>
      <c r="B78">
        <v>4402.2733567997702</v>
      </c>
      <c r="C78" t="s">
        <v>83</v>
      </c>
      <c r="D78">
        <v>63806</v>
      </c>
      <c r="E78">
        <v>50901</v>
      </c>
      <c r="F78" s="3">
        <f t="shared" si="6"/>
        <v>8.6486971902315676E-2</v>
      </c>
      <c r="G78" s="3">
        <f t="shared" si="9"/>
        <v>8.6495000470175207E-2</v>
      </c>
      <c r="H78" s="5">
        <v>7.5735999999999999</v>
      </c>
      <c r="I78" s="8">
        <v>24.399825880353401</v>
      </c>
      <c r="J78" s="6">
        <f t="shared" si="5"/>
        <v>40.497426341992409</v>
      </c>
      <c r="K78">
        <v>7487.8109837027296</v>
      </c>
      <c r="L78">
        <v>6935.7877401286696</v>
      </c>
      <c r="M78">
        <f t="shared" si="7"/>
        <v>0.63471858161537409</v>
      </c>
      <c r="N78">
        <f t="shared" si="8"/>
        <v>0.73705119052977197</v>
      </c>
    </row>
    <row r="79" spans="1:14" x14ac:dyDescent="0.3">
      <c r="A79" s="1">
        <v>35156</v>
      </c>
      <c r="B79">
        <v>4512.2475189499301</v>
      </c>
      <c r="C79" t="s">
        <v>84</v>
      </c>
      <c r="D79">
        <v>64459</v>
      </c>
      <c r="E79">
        <v>51351</v>
      </c>
      <c r="F79" s="3">
        <f t="shared" si="6"/>
        <v>8.7870684484234587E-2</v>
      </c>
      <c r="G79" s="3">
        <f t="shared" si="9"/>
        <v>9.2110023425743495E-2</v>
      </c>
      <c r="H79" s="5">
        <v>7.4713000000000003</v>
      </c>
      <c r="I79" s="8">
        <v>25.0934496172036</v>
      </c>
      <c r="J79" s="6">
        <f t="shared" si="5"/>
        <v>41.64866308974176</v>
      </c>
      <c r="K79">
        <v>7818.0351289762802</v>
      </c>
      <c r="L79">
        <v>7128.7337386522804</v>
      </c>
      <c r="M79">
        <f t="shared" si="7"/>
        <v>0.63296620190544406</v>
      </c>
      <c r="N79">
        <f t="shared" si="8"/>
        <v>0.75943890019044369</v>
      </c>
    </row>
    <row r="80" spans="1:14" x14ac:dyDescent="0.3">
      <c r="A80" s="1">
        <v>35186</v>
      </c>
      <c r="B80">
        <v>4592.3204378398696</v>
      </c>
      <c r="C80" t="s">
        <v>85</v>
      </c>
      <c r="D80">
        <v>66464</v>
      </c>
      <c r="E80">
        <v>52012</v>
      </c>
      <c r="F80" s="3">
        <f t="shared" si="6"/>
        <v>8.8293479155576976E-2</v>
      </c>
      <c r="G80" s="3">
        <f t="shared" si="9"/>
        <v>9.3285086663456918E-2</v>
      </c>
      <c r="H80" s="5">
        <v>7.4344999999999999</v>
      </c>
      <c r="I80" s="8">
        <v>25.550842302962199</v>
      </c>
      <c r="J80" s="6">
        <f t="shared" si="5"/>
        <v>42.407817138287236</v>
      </c>
      <c r="K80">
        <v>7865.8366966559897</v>
      </c>
      <c r="L80">
        <v>7397.2572268015201</v>
      </c>
      <c r="M80">
        <f t="shared" si="7"/>
        <v>0.62081394455246364</v>
      </c>
      <c r="N80">
        <f t="shared" si="8"/>
        <v>0.78823146717956327</v>
      </c>
    </row>
    <row r="81" spans="1:14" x14ac:dyDescent="0.3">
      <c r="A81" s="1">
        <v>35217</v>
      </c>
      <c r="B81">
        <v>4733.1827756532502</v>
      </c>
      <c r="C81" t="s">
        <v>86</v>
      </c>
      <c r="D81">
        <v>66087</v>
      </c>
      <c r="E81">
        <v>52114</v>
      </c>
      <c r="F81" s="3">
        <f t="shared" si="6"/>
        <v>9.0823632337821897E-2</v>
      </c>
      <c r="G81" s="3">
        <f t="shared" si="9"/>
        <v>9.4007293416254328E-2</v>
      </c>
      <c r="H81" s="5">
        <v>7.5425000000000004</v>
      </c>
      <c r="I81" s="8">
        <v>25.966901728547398</v>
      </c>
      <c r="J81" s="6">
        <f t="shared" si="5"/>
        <v>43.098368621078563</v>
      </c>
      <c r="K81">
        <v>7689.0732501627799</v>
      </c>
      <c r="L81">
        <v>7012.1153151066001</v>
      </c>
      <c r="M81">
        <f t="shared" si="7"/>
        <v>0.6750007042035211</v>
      </c>
      <c r="N81">
        <f t="shared" si="8"/>
        <v>0.80798553972268061</v>
      </c>
    </row>
    <row r="82" spans="1:14" x14ac:dyDescent="0.3">
      <c r="A82" s="1">
        <v>35247</v>
      </c>
      <c r="B82">
        <v>4693.5653045665404</v>
      </c>
      <c r="C82" t="s">
        <v>87</v>
      </c>
      <c r="D82">
        <v>66253</v>
      </c>
      <c r="E82">
        <v>51330</v>
      </c>
      <c r="F82" s="3">
        <f t="shared" si="6"/>
        <v>9.1439027947916238E-2</v>
      </c>
      <c r="G82" s="3">
        <f t="shared" si="9"/>
        <v>9.4291579249241544E-2</v>
      </c>
      <c r="H82" s="5">
        <v>7.6228999999999996</v>
      </c>
      <c r="I82" s="8">
        <v>26.336030688063399</v>
      </c>
      <c r="J82" s="6">
        <f t="shared" si="5"/>
        <v>43.711027617991007</v>
      </c>
      <c r="K82">
        <v>7917.3519964789402</v>
      </c>
      <c r="L82">
        <v>7477.2674348124201</v>
      </c>
      <c r="M82">
        <f t="shared" si="7"/>
        <v>0.62771130569897648</v>
      </c>
      <c r="N82">
        <f t="shared" si="8"/>
        <v>0.78903906290616532</v>
      </c>
    </row>
    <row r="83" spans="1:14" x14ac:dyDescent="0.3">
      <c r="A83" s="1">
        <v>35278</v>
      </c>
      <c r="B83">
        <v>4810.4106528725297</v>
      </c>
      <c r="C83" t="s">
        <v>88</v>
      </c>
      <c r="D83">
        <v>67329</v>
      </c>
      <c r="E83">
        <v>52521</v>
      </c>
      <c r="F83" s="3">
        <f t="shared" si="6"/>
        <v>9.1590233485130318E-2</v>
      </c>
      <c r="G83" s="3">
        <f t="shared" si="9"/>
        <v>9.4434344784565347E-2</v>
      </c>
      <c r="H83" s="5">
        <v>7.5141</v>
      </c>
      <c r="I83" s="8">
        <v>26.6860717149303</v>
      </c>
      <c r="J83" s="6">
        <f t="shared" si="5"/>
        <v>44.292005563150525</v>
      </c>
      <c r="K83">
        <v>8155.32546755571</v>
      </c>
      <c r="L83">
        <v>7630.9128644109896</v>
      </c>
      <c r="M83">
        <f t="shared" si="7"/>
        <v>0.63038469162808775</v>
      </c>
      <c r="N83">
        <f t="shared" si="8"/>
        <v>0.77963412070979576</v>
      </c>
    </row>
    <row r="84" spans="1:14" x14ac:dyDescent="0.3">
      <c r="A84" s="1">
        <v>35309</v>
      </c>
      <c r="B84">
        <v>4924.2132556720999</v>
      </c>
      <c r="C84" t="s">
        <v>89</v>
      </c>
      <c r="D84">
        <v>68080</v>
      </c>
      <c r="E84">
        <v>52264</v>
      </c>
      <c r="F84" s="3">
        <f t="shared" si="6"/>
        <v>9.4218070864688891E-2</v>
      </c>
      <c r="G84" s="3">
        <f t="shared" si="9"/>
        <v>9.5058901292596934E-2</v>
      </c>
      <c r="H84" s="5">
        <v>7.5446999999999997</v>
      </c>
      <c r="I84" s="8">
        <v>27.1127514903968</v>
      </c>
      <c r="J84" s="6">
        <f t="shared" si="5"/>
        <v>45.000184091280339</v>
      </c>
      <c r="K84">
        <v>8345.5278330492401</v>
      </c>
      <c r="L84">
        <v>7804.6038581773901</v>
      </c>
      <c r="M84">
        <f t="shared" si="7"/>
        <v>0.6309369886227707</v>
      </c>
      <c r="N84">
        <f t="shared" si="8"/>
        <v>0.77545844067186354</v>
      </c>
    </row>
    <row r="85" spans="1:14" x14ac:dyDescent="0.3">
      <c r="A85" s="1">
        <v>35339</v>
      </c>
      <c r="B85">
        <v>5049.0532907628303</v>
      </c>
      <c r="C85" t="s">
        <v>90</v>
      </c>
      <c r="D85">
        <v>67423</v>
      </c>
      <c r="E85">
        <v>53474</v>
      </c>
      <c r="F85" s="3">
        <f t="shared" si="6"/>
        <v>9.4420714567132261E-2</v>
      </c>
      <c r="G85" s="3">
        <f t="shared" si="9"/>
        <v>9.4639218070984674E-2</v>
      </c>
      <c r="H85" s="5">
        <v>7.6851000000000003</v>
      </c>
      <c r="I85" s="8">
        <v>27.451167539620801</v>
      </c>
      <c r="J85" s="6">
        <f t="shared" si="5"/>
        <v>45.561867567777284</v>
      </c>
      <c r="K85">
        <v>8437.4122686436403</v>
      </c>
      <c r="L85">
        <v>8132.2906591433002</v>
      </c>
      <c r="M85">
        <f t="shared" si="7"/>
        <v>0.62086483407797</v>
      </c>
      <c r="N85">
        <f t="shared" si="8"/>
        <v>0.75625793748558379</v>
      </c>
    </row>
    <row r="86" spans="1:14" x14ac:dyDescent="0.3">
      <c r="A86" s="1">
        <v>35370</v>
      </c>
      <c r="B86">
        <v>4955.87897922706</v>
      </c>
      <c r="C86" t="s">
        <v>91</v>
      </c>
      <c r="D86">
        <v>68364</v>
      </c>
      <c r="E86">
        <v>54123</v>
      </c>
      <c r="F86" s="3">
        <f t="shared" si="6"/>
        <v>9.1566967448719769E-2</v>
      </c>
      <c r="G86" s="3">
        <f t="shared" si="9"/>
        <v>9.4500906910069626E-2</v>
      </c>
      <c r="H86" s="5">
        <v>7.9188999999999998</v>
      </c>
      <c r="I86" s="8">
        <v>27.867083448433601</v>
      </c>
      <c r="J86" s="6">
        <f t="shared" si="5"/>
        <v>46.25218084969179</v>
      </c>
      <c r="K86">
        <v>8438.5736356563593</v>
      </c>
      <c r="L86">
        <v>8002.0383865624199</v>
      </c>
      <c r="M86">
        <f t="shared" si="7"/>
        <v>0.61932706890650724</v>
      </c>
      <c r="N86">
        <f t="shared" si="8"/>
        <v>0.76558673052303106</v>
      </c>
    </row>
    <row r="87" spans="1:14" x14ac:dyDescent="0.3">
      <c r="A87" s="1">
        <v>35400</v>
      </c>
      <c r="B87">
        <v>5255.6992591091503</v>
      </c>
      <c r="C87" t="s">
        <v>92</v>
      </c>
      <c r="D87">
        <v>69681</v>
      </c>
      <c r="E87">
        <v>53087</v>
      </c>
      <c r="F87" s="3">
        <f t="shared" si="6"/>
        <v>9.9001624863133159E-2</v>
      </c>
      <c r="G87" s="3">
        <f t="shared" si="9"/>
        <v>9.6264548442186543E-2</v>
      </c>
      <c r="H87" s="5">
        <v>7.8766999999999996</v>
      </c>
      <c r="I87" s="8">
        <v>28.7593364537036</v>
      </c>
      <c r="J87" s="6">
        <f t="shared" si="5"/>
        <v>47.733091022433555</v>
      </c>
      <c r="K87">
        <v>8498.6496058381508</v>
      </c>
      <c r="L87">
        <v>7851.5298894190801</v>
      </c>
      <c r="M87">
        <f t="shared" si="7"/>
        <v>0.66938537242173191</v>
      </c>
      <c r="N87">
        <f t="shared" si="8"/>
        <v>0.78927951040504929</v>
      </c>
    </row>
    <row r="88" spans="1:14" x14ac:dyDescent="0.3">
      <c r="A88" s="1">
        <v>35431</v>
      </c>
      <c r="B88">
        <v>4960.9470640524996</v>
      </c>
      <c r="C88" t="s">
        <v>93</v>
      </c>
      <c r="D88">
        <v>69846</v>
      </c>
      <c r="E88">
        <v>52904</v>
      </c>
      <c r="F88" s="3">
        <f t="shared" si="6"/>
        <v>9.377262709913238E-2</v>
      </c>
      <c r="G88" s="3">
        <f t="shared" si="9"/>
        <v>9.4762477450390861E-2</v>
      </c>
      <c r="H88" s="5">
        <v>7.8299000000000003</v>
      </c>
      <c r="I88" s="8">
        <v>29.4988860288599</v>
      </c>
      <c r="J88" s="6">
        <f t="shared" si="5"/>
        <v>48.960552832735225</v>
      </c>
      <c r="K88">
        <v>8824.8666189491305</v>
      </c>
      <c r="L88">
        <v>8234.5261549042207</v>
      </c>
      <c r="M88">
        <f t="shared" si="7"/>
        <v>0.60245689560387372</v>
      </c>
      <c r="N88">
        <f t="shared" si="8"/>
        <v>0.75001473515620876</v>
      </c>
    </row>
    <row r="89" spans="1:14" x14ac:dyDescent="0.3">
      <c r="A89" s="1">
        <v>35462</v>
      </c>
      <c r="B89">
        <v>5607.4892817768896</v>
      </c>
      <c r="C89" t="s">
        <v>94</v>
      </c>
      <c r="D89">
        <v>70131</v>
      </c>
      <c r="E89">
        <v>55077</v>
      </c>
      <c r="F89" s="3">
        <f t="shared" si="6"/>
        <v>0.10181181403810828</v>
      </c>
      <c r="G89" s="3">
        <f t="shared" si="9"/>
        <v>9.7906917055225223E-2</v>
      </c>
      <c r="H89" s="5">
        <v>7.7926000000000002</v>
      </c>
      <c r="I89" s="8">
        <v>29.994598091509399</v>
      </c>
      <c r="J89" s="6">
        <f t="shared" si="5"/>
        <v>49.783307177066405</v>
      </c>
      <c r="K89">
        <v>8665.52800006076</v>
      </c>
      <c r="L89">
        <v>8216.5966989318204</v>
      </c>
      <c r="M89">
        <f t="shared" si="7"/>
        <v>0.68245886797703947</v>
      </c>
      <c r="N89">
        <f t="shared" si="8"/>
        <v>0.79237064376825694</v>
      </c>
    </row>
    <row r="90" spans="1:14" x14ac:dyDescent="0.3">
      <c r="A90" s="1">
        <v>35490</v>
      </c>
      <c r="B90">
        <v>5640.2031166511497</v>
      </c>
      <c r="C90" t="s">
        <v>95</v>
      </c>
      <c r="D90">
        <v>70023</v>
      </c>
      <c r="E90">
        <v>56931</v>
      </c>
      <c r="F90" s="3">
        <f t="shared" si="6"/>
        <v>9.907085975393283E-2</v>
      </c>
      <c r="G90" s="3">
        <f t="shared" si="9"/>
        <v>9.6787341302143587E-2</v>
      </c>
      <c r="H90" s="5">
        <v>7.9627999999999997</v>
      </c>
      <c r="I90" s="8">
        <v>30.367889073662798</v>
      </c>
      <c r="J90" s="6">
        <f t="shared" si="5"/>
        <v>50.402874059552218</v>
      </c>
      <c r="K90">
        <v>8934.5901483278103</v>
      </c>
      <c r="L90">
        <v>8470.8666487135706</v>
      </c>
      <c r="M90">
        <f t="shared" si="7"/>
        <v>0.66583542753653191</v>
      </c>
      <c r="N90">
        <f t="shared" si="8"/>
        <v>0.75855074351322549</v>
      </c>
    </row>
    <row r="91" spans="1:14" x14ac:dyDescent="0.3">
      <c r="A91" s="1">
        <v>35521</v>
      </c>
      <c r="B91">
        <v>5651.2067922809701</v>
      </c>
      <c r="C91" t="s">
        <v>96</v>
      </c>
      <c r="D91">
        <v>71262</v>
      </c>
      <c r="E91">
        <v>57365</v>
      </c>
      <c r="F91" s="3">
        <f t="shared" si="6"/>
        <v>9.8513148998186528E-2</v>
      </c>
      <c r="G91" s="3">
        <f t="shared" si="9"/>
        <v>9.774269596699503E-2</v>
      </c>
      <c r="H91" s="5">
        <v>7.9036999999999997</v>
      </c>
      <c r="I91" s="8">
        <v>30.695971811728501</v>
      </c>
      <c r="J91" s="6">
        <f t="shared" si="5"/>
        <v>50.947406901058812</v>
      </c>
      <c r="K91">
        <v>8771.2699269119494</v>
      </c>
      <c r="L91">
        <v>8820.1093409121404</v>
      </c>
      <c r="M91">
        <f t="shared" si="7"/>
        <v>0.64071845074162592</v>
      </c>
      <c r="N91">
        <f t="shared" si="8"/>
        <v>0.79410849945787121</v>
      </c>
    </row>
    <row r="92" spans="1:14" x14ac:dyDescent="0.3">
      <c r="A92" s="1">
        <v>35551</v>
      </c>
      <c r="B92">
        <v>5419.2635500042697</v>
      </c>
      <c r="C92" t="s">
        <v>97</v>
      </c>
      <c r="D92">
        <v>72137</v>
      </c>
      <c r="E92">
        <v>57500</v>
      </c>
      <c r="F92" s="3">
        <f t="shared" si="6"/>
        <v>9.4248061739204692E-2</v>
      </c>
      <c r="G92" s="3">
        <f t="shared" si="9"/>
        <v>9.60834245948681E-2</v>
      </c>
      <c r="H92" s="5">
        <v>7.9057000000000004</v>
      </c>
      <c r="I92" s="8">
        <v>30.976119445603</v>
      </c>
      <c r="J92" s="6">
        <f t="shared" si="5"/>
        <v>51.412379816166833</v>
      </c>
      <c r="K92">
        <v>8861.2857265834791</v>
      </c>
      <c r="L92">
        <v>8728.7242926953404</v>
      </c>
      <c r="M92">
        <f t="shared" si="7"/>
        <v>0.62085401809968921</v>
      </c>
      <c r="N92">
        <f t="shared" si="8"/>
        <v>0.7821855895253198</v>
      </c>
    </row>
    <row r="93" spans="1:14" x14ac:dyDescent="0.3">
      <c r="A93" s="1">
        <v>35582</v>
      </c>
      <c r="B93">
        <v>6031.7378114516696</v>
      </c>
      <c r="C93" t="s">
        <v>98</v>
      </c>
      <c r="D93">
        <v>71658</v>
      </c>
      <c r="E93">
        <v>58289</v>
      </c>
      <c r="F93" s="3">
        <f t="shared" si="6"/>
        <v>0.10347986432177031</v>
      </c>
      <c r="G93" s="3">
        <f t="shared" si="9"/>
        <v>9.8864188227413552E-2</v>
      </c>
      <c r="H93" s="5">
        <v>7.9465000000000003</v>
      </c>
      <c r="I93" s="8">
        <v>31.2509569123077</v>
      </c>
      <c r="J93" s="6">
        <f t="shared" si="5"/>
        <v>51.868539221503219</v>
      </c>
      <c r="K93">
        <v>9261.8254880017394</v>
      </c>
      <c r="L93">
        <v>9089.9419988953305</v>
      </c>
      <c r="M93">
        <f t="shared" si="7"/>
        <v>0.66356174903917831</v>
      </c>
      <c r="N93">
        <f t="shared" si="8"/>
        <v>0.76490428470904803</v>
      </c>
    </row>
    <row r="94" spans="1:14" x14ac:dyDescent="0.3">
      <c r="A94" s="1">
        <v>35612</v>
      </c>
      <c r="B94">
        <v>6143.4469648867998</v>
      </c>
      <c r="C94" t="s">
        <v>99</v>
      </c>
      <c r="D94">
        <v>73330</v>
      </c>
      <c r="E94">
        <v>59590</v>
      </c>
      <c r="F94" s="3">
        <f t="shared" si="6"/>
        <v>0.10309526707311294</v>
      </c>
      <c r="G94" s="3">
        <f t="shared" si="9"/>
        <v>9.9063411973271509E-2</v>
      </c>
      <c r="H94" s="5">
        <v>7.8856999999999999</v>
      </c>
      <c r="I94" s="8">
        <v>31.523211040861099</v>
      </c>
      <c r="J94" s="6">
        <f t="shared" si="5"/>
        <v>52.320410950894228</v>
      </c>
      <c r="K94">
        <v>9448.2900091666907</v>
      </c>
      <c r="L94">
        <v>9438.3222128677007</v>
      </c>
      <c r="M94">
        <f t="shared" si="7"/>
        <v>0.6509045597649924</v>
      </c>
      <c r="N94">
        <f t="shared" si="8"/>
        <v>0.76885023564604682</v>
      </c>
    </row>
    <row r="95" spans="1:14" x14ac:dyDescent="0.3">
      <c r="A95" s="1">
        <v>35643</v>
      </c>
      <c r="B95">
        <v>6349.7084681549204</v>
      </c>
      <c r="C95" t="s">
        <v>100</v>
      </c>
      <c r="D95">
        <v>73623</v>
      </c>
      <c r="E95">
        <v>58251</v>
      </c>
      <c r="F95" s="3">
        <f t="shared" si="6"/>
        <v>0.10900599935031022</v>
      </c>
      <c r="G95" s="3">
        <f t="shared" si="9"/>
        <v>9.8857829754288737E-2</v>
      </c>
      <c r="H95" s="5">
        <v>7.7843</v>
      </c>
      <c r="I95" s="8">
        <v>31.803502196687798</v>
      </c>
      <c r="J95" s="6">
        <f t="shared" si="5"/>
        <v>52.785622075476205</v>
      </c>
      <c r="K95">
        <v>9308.7597983553605</v>
      </c>
      <c r="L95">
        <v>9355.3816102521596</v>
      </c>
      <c r="M95">
        <f t="shared" si="7"/>
        <v>0.6787225505795027</v>
      </c>
      <c r="N95">
        <f t="shared" si="8"/>
        <v>0.78186677470030852</v>
      </c>
    </row>
    <row r="96" spans="1:14" x14ac:dyDescent="0.3">
      <c r="A96" s="1">
        <v>35674</v>
      </c>
      <c r="B96">
        <v>6109.1684068714503</v>
      </c>
      <c r="C96" t="s">
        <v>101</v>
      </c>
      <c r="D96">
        <v>74408</v>
      </c>
      <c r="E96">
        <v>58605</v>
      </c>
      <c r="F96" s="3">
        <f t="shared" si="6"/>
        <v>0.10424312613038905</v>
      </c>
      <c r="G96" s="3">
        <f t="shared" si="9"/>
        <v>9.9178045371465434E-2</v>
      </c>
      <c r="H96" s="5">
        <v>7.7792000000000003</v>
      </c>
      <c r="I96" s="8">
        <v>32.199612588994199</v>
      </c>
      <c r="J96" s="6">
        <f t="shared" si="5"/>
        <v>53.443063301261454</v>
      </c>
      <c r="K96">
        <v>9350.4171453940908</v>
      </c>
      <c r="L96">
        <v>9579.3663394496907</v>
      </c>
      <c r="M96">
        <f t="shared" si="7"/>
        <v>0.63774243414334297</v>
      </c>
      <c r="N96">
        <f t="shared" si="8"/>
        <v>0.78923109902483091</v>
      </c>
    </row>
    <row r="97" spans="1:14" x14ac:dyDescent="0.3">
      <c r="A97" s="1">
        <v>35704</v>
      </c>
      <c r="B97">
        <v>6366.41813944571</v>
      </c>
      <c r="C97" t="s">
        <v>102</v>
      </c>
      <c r="D97">
        <v>74641</v>
      </c>
      <c r="E97">
        <v>58765</v>
      </c>
      <c r="F97" s="3">
        <f t="shared" si="6"/>
        <v>0.10833690358964877</v>
      </c>
      <c r="G97" s="3">
        <f t="shared" si="9"/>
        <v>0.10326790905802441</v>
      </c>
      <c r="H97" s="5">
        <v>7.8113999999999999</v>
      </c>
      <c r="I97" s="8">
        <v>32.456940823077602</v>
      </c>
      <c r="J97" s="6">
        <f t="shared" si="5"/>
        <v>53.870161890268129</v>
      </c>
      <c r="K97">
        <v>9531.6204610700806</v>
      </c>
      <c r="L97">
        <v>9581.0826880636196</v>
      </c>
      <c r="M97">
        <f t="shared" si="7"/>
        <v>0.6644779454181281</v>
      </c>
      <c r="N97">
        <f t="shared" si="8"/>
        <v>0.80867886331414507</v>
      </c>
    </row>
    <row r="98" spans="1:14" x14ac:dyDescent="0.3">
      <c r="A98" s="1">
        <v>35735</v>
      </c>
      <c r="B98">
        <v>6551.3551559964599</v>
      </c>
      <c r="C98" t="s">
        <v>103</v>
      </c>
      <c r="D98">
        <v>73588</v>
      </c>
      <c r="E98">
        <v>57657</v>
      </c>
      <c r="F98" s="3">
        <f t="shared" si="6"/>
        <v>0.11362636203750559</v>
      </c>
      <c r="G98" s="3">
        <f t="shared" si="9"/>
        <v>0.102927651247486</v>
      </c>
      <c r="H98" s="5">
        <v>8.2836999999999996</v>
      </c>
      <c r="I98" s="8">
        <v>32.820042010844297</v>
      </c>
      <c r="J98" s="6">
        <f t="shared" si="5"/>
        <v>54.472816338639085</v>
      </c>
      <c r="K98">
        <v>9746.8619768783592</v>
      </c>
      <c r="L98">
        <v>9926.9845400171598</v>
      </c>
      <c r="M98">
        <f t="shared" si="7"/>
        <v>0.65995420155909046</v>
      </c>
      <c r="N98">
        <f t="shared" si="8"/>
        <v>0.77709523516057954</v>
      </c>
    </row>
    <row r="99" spans="1:14" x14ac:dyDescent="0.3">
      <c r="A99" s="1">
        <v>35765</v>
      </c>
      <c r="B99">
        <v>6417.9047979440502</v>
      </c>
      <c r="C99" t="s">
        <v>104</v>
      </c>
      <c r="D99">
        <v>75056</v>
      </c>
      <c r="E99">
        <v>58247</v>
      </c>
      <c r="F99" s="3">
        <f t="shared" si="6"/>
        <v>0.11018429786845761</v>
      </c>
      <c r="G99" s="3">
        <f t="shared" si="9"/>
        <v>9.9012870390108726E-2</v>
      </c>
      <c r="H99" s="5">
        <v>8.1359999999999992</v>
      </c>
      <c r="I99" s="8">
        <v>33.2798745076214</v>
      </c>
      <c r="J99" s="6">
        <f t="shared" si="5"/>
        <v>55.236019845057527</v>
      </c>
      <c r="K99">
        <v>9533.0225244738103</v>
      </c>
      <c r="L99">
        <v>9981.8659417476993</v>
      </c>
      <c r="M99">
        <f t="shared" si="7"/>
        <v>0.64295642071309522</v>
      </c>
      <c r="N99">
        <f t="shared" si="8"/>
        <v>0.77955443626838528</v>
      </c>
    </row>
    <row r="100" spans="1:14" x14ac:dyDescent="0.3">
      <c r="A100" s="1">
        <v>35796</v>
      </c>
      <c r="B100">
        <v>6510.6845861786296</v>
      </c>
      <c r="C100" t="s">
        <v>105</v>
      </c>
      <c r="D100">
        <v>74523</v>
      </c>
      <c r="E100">
        <v>58296</v>
      </c>
      <c r="F100" s="3">
        <f t="shared" si="6"/>
        <v>0.11168321301939463</v>
      </c>
      <c r="G100" s="3">
        <f t="shared" si="9"/>
        <v>0.10160031131328584</v>
      </c>
      <c r="H100" s="5">
        <v>8.1798000000000002</v>
      </c>
      <c r="I100" s="8">
        <v>34.003924110859998</v>
      </c>
      <c r="J100" s="6">
        <f t="shared" si="5"/>
        <v>56.437755694275772</v>
      </c>
      <c r="K100">
        <v>9570.2106216805205</v>
      </c>
      <c r="L100">
        <v>10312.4511778911</v>
      </c>
      <c r="M100">
        <f t="shared" si="7"/>
        <v>0.63134210032789384</v>
      </c>
      <c r="N100">
        <f t="shared" si="8"/>
        <v>0.79115918126684248</v>
      </c>
    </row>
    <row r="101" spans="1:14" x14ac:dyDescent="0.3">
      <c r="A101" s="1">
        <v>35827</v>
      </c>
      <c r="B101">
        <v>6803.09671300231</v>
      </c>
      <c r="C101" t="s">
        <v>106</v>
      </c>
      <c r="D101">
        <v>74184</v>
      </c>
      <c r="E101">
        <v>57456</v>
      </c>
      <c r="F101" s="3">
        <f t="shared" si="6"/>
        <v>0.11840533126222344</v>
      </c>
      <c r="G101" s="3">
        <f t="shared" si="9"/>
        <v>9.9522942952658261E-2</v>
      </c>
      <c r="H101" s="5">
        <v>8.4931999999999999</v>
      </c>
      <c r="I101" s="8">
        <v>34.599237843852499</v>
      </c>
      <c r="J101" s="6">
        <f t="shared" si="5"/>
        <v>57.425823157152735</v>
      </c>
      <c r="K101">
        <v>9652.8726870199207</v>
      </c>
      <c r="L101">
        <v>10280.7316583305</v>
      </c>
      <c r="M101">
        <f t="shared" si="7"/>
        <v>0.66173273839802493</v>
      </c>
      <c r="N101">
        <f t="shared" si="8"/>
        <v>0.76485106966424909</v>
      </c>
    </row>
    <row r="102" spans="1:14" x14ac:dyDescent="0.3">
      <c r="A102" s="1">
        <v>35855</v>
      </c>
      <c r="B102">
        <v>6682.8187341852499</v>
      </c>
      <c r="C102" t="s">
        <v>107</v>
      </c>
      <c r="D102">
        <v>76369</v>
      </c>
      <c r="E102">
        <v>57814</v>
      </c>
      <c r="F102" s="3">
        <f t="shared" si="6"/>
        <v>0.11559170329306483</v>
      </c>
      <c r="G102" s="3">
        <f t="shared" si="9"/>
        <v>0.10223192656706255</v>
      </c>
      <c r="H102" s="5">
        <v>8.5688999999999993</v>
      </c>
      <c r="I102" s="8">
        <v>35.004533397603502</v>
      </c>
      <c r="J102" s="6">
        <f t="shared" si="5"/>
        <v>58.098509385130455</v>
      </c>
      <c r="K102">
        <v>9926.9872566293398</v>
      </c>
      <c r="L102">
        <v>10510.835682626301</v>
      </c>
      <c r="M102">
        <f t="shared" si="7"/>
        <v>0.63580279779575444</v>
      </c>
      <c r="N102">
        <f t="shared" si="8"/>
        <v>0.78647728642808268</v>
      </c>
    </row>
    <row r="103" spans="1:14" x14ac:dyDescent="0.3">
      <c r="A103" s="1">
        <v>35886</v>
      </c>
      <c r="B103">
        <v>6611.29327085359</v>
      </c>
      <c r="C103" t="s">
        <v>108</v>
      </c>
      <c r="D103">
        <v>76350</v>
      </c>
      <c r="E103">
        <v>56014</v>
      </c>
      <c r="F103" s="3">
        <f t="shared" si="6"/>
        <v>0.11802930108282911</v>
      </c>
      <c r="G103" s="3">
        <f t="shared" si="9"/>
        <v>0.10427884741322854</v>
      </c>
      <c r="H103" s="5">
        <v>8.4995999999999992</v>
      </c>
      <c r="I103" s="8">
        <v>35.332042063402199</v>
      </c>
      <c r="J103" s="6">
        <f t="shared" si="5"/>
        <v>58.642089414536592</v>
      </c>
      <c r="K103">
        <v>10024.3506918824</v>
      </c>
      <c r="L103">
        <v>10499.440631691899</v>
      </c>
      <c r="M103">
        <f t="shared" si="7"/>
        <v>0.62968052325547874</v>
      </c>
      <c r="N103">
        <f t="shared" si="8"/>
        <v>0.79423498286500305</v>
      </c>
    </row>
    <row r="104" spans="1:14" x14ac:dyDescent="0.3">
      <c r="A104" s="1">
        <v>35916</v>
      </c>
      <c r="B104">
        <v>6599.53004407964</v>
      </c>
      <c r="C104" t="s">
        <v>109</v>
      </c>
      <c r="D104">
        <v>76492</v>
      </c>
      <c r="E104">
        <v>55986</v>
      </c>
      <c r="F104" s="3">
        <f t="shared" si="6"/>
        <v>0.11787822034222198</v>
      </c>
      <c r="G104" s="3">
        <f t="shared" si="9"/>
        <v>0.10401362233959106</v>
      </c>
      <c r="H104" s="5">
        <v>8.5611999999999995</v>
      </c>
      <c r="I104" s="8">
        <v>35.613481363762098</v>
      </c>
      <c r="J104" s="6">
        <f t="shared" si="5"/>
        <v>59.109206163318149</v>
      </c>
      <c r="K104">
        <v>9899.4695414814396</v>
      </c>
      <c r="L104">
        <v>10465.1911575128</v>
      </c>
      <c r="M104">
        <f t="shared" si="7"/>
        <v>0.63061724766890082</v>
      </c>
      <c r="N104">
        <f t="shared" si="8"/>
        <v>0.80370063937884151</v>
      </c>
    </row>
    <row r="105" spans="1:14" x14ac:dyDescent="0.3">
      <c r="A105" s="1">
        <v>35947</v>
      </c>
      <c r="B105">
        <v>6425.3758147486596</v>
      </c>
      <c r="C105" t="s">
        <v>110</v>
      </c>
      <c r="D105">
        <v>74911</v>
      </c>
      <c r="E105">
        <v>56145</v>
      </c>
      <c r="F105" s="3">
        <f t="shared" si="6"/>
        <v>0.11444252942824222</v>
      </c>
      <c r="G105" s="3">
        <f t="shared" si="9"/>
        <v>0.10204883127978534</v>
      </c>
      <c r="H105" s="5">
        <v>8.8948</v>
      </c>
      <c r="I105" s="8">
        <v>36.034420411382101</v>
      </c>
      <c r="J105" s="6">
        <f t="shared" si="5"/>
        <v>59.807856561851757</v>
      </c>
      <c r="K105">
        <v>9681.92637388599</v>
      </c>
      <c r="L105">
        <v>10327.9625872998</v>
      </c>
      <c r="M105">
        <f t="shared" si="7"/>
        <v>0.62213391658194861</v>
      </c>
      <c r="N105">
        <f t="shared" si="8"/>
        <v>0.78957220957793028</v>
      </c>
    </row>
    <row r="106" spans="1:14" x14ac:dyDescent="0.3">
      <c r="A106" s="1">
        <v>35977</v>
      </c>
      <c r="B106">
        <v>6289.2508858282699</v>
      </c>
      <c r="C106" t="s">
        <v>111</v>
      </c>
      <c r="D106">
        <v>74594</v>
      </c>
      <c r="E106">
        <v>55477</v>
      </c>
      <c r="F106" s="3">
        <f t="shared" si="6"/>
        <v>0.11336681662361466</v>
      </c>
      <c r="G106" s="3">
        <f t="shared" si="9"/>
        <v>0.10298871222886559</v>
      </c>
      <c r="H106" s="5">
        <v>8.9039999999999999</v>
      </c>
      <c r="I106" s="8">
        <v>36.381878110459603</v>
      </c>
      <c r="J106" s="6">
        <f t="shared" si="5"/>
        <v>60.384546848263973</v>
      </c>
      <c r="K106">
        <v>9375.3984356146393</v>
      </c>
      <c r="L106">
        <v>10265.9145238485</v>
      </c>
      <c r="M106">
        <f t="shared" si="7"/>
        <v>0.61263425398856208</v>
      </c>
      <c r="N106">
        <f t="shared" si="8"/>
        <v>0.81941477503684945</v>
      </c>
    </row>
    <row r="107" spans="1:14" x14ac:dyDescent="0.3">
      <c r="A107" s="1">
        <v>36008</v>
      </c>
      <c r="B107">
        <v>6207.5202628717498</v>
      </c>
      <c r="C107" t="s">
        <v>112</v>
      </c>
      <c r="D107">
        <v>75707</v>
      </c>
      <c r="E107">
        <v>55081</v>
      </c>
      <c r="F107" s="3">
        <f t="shared" si="6"/>
        <v>0.11269803131518581</v>
      </c>
      <c r="G107" s="3">
        <f t="shared" si="9"/>
        <v>0.10366637166972671</v>
      </c>
      <c r="H107" s="5">
        <v>9.2596000000000007</v>
      </c>
      <c r="I107" s="8">
        <v>36.731632103784001</v>
      </c>
      <c r="J107" s="6">
        <f t="shared" si="5"/>
        <v>60.965048391673662</v>
      </c>
      <c r="K107">
        <v>9460.8566466229895</v>
      </c>
      <c r="L107">
        <v>10192.8939923179</v>
      </c>
      <c r="M107">
        <f t="shared" si="7"/>
        <v>0.60900469165579318</v>
      </c>
      <c r="N107">
        <f t="shared" si="8"/>
        <v>0.82955173015980588</v>
      </c>
    </row>
    <row r="108" spans="1:14" x14ac:dyDescent="0.3">
      <c r="A108" s="1">
        <v>36039</v>
      </c>
      <c r="B108">
        <v>6659.6906842468297</v>
      </c>
      <c r="C108" t="s">
        <v>113</v>
      </c>
      <c r="D108">
        <v>76107</v>
      </c>
      <c r="E108">
        <v>56324</v>
      </c>
      <c r="F108" s="3">
        <f t="shared" si="6"/>
        <v>0.11823895114421613</v>
      </c>
      <c r="G108" s="3">
        <f t="shared" si="9"/>
        <v>0.10473241620350296</v>
      </c>
      <c r="H108" s="5">
        <v>10.215400000000001</v>
      </c>
      <c r="I108" s="8">
        <v>37.327376387090602</v>
      </c>
      <c r="J108" s="6">
        <f t="shared" si="5"/>
        <v>61.953830457175954</v>
      </c>
      <c r="K108">
        <v>9687.5442143007203</v>
      </c>
      <c r="L108">
        <v>10489.6889322144</v>
      </c>
      <c r="M108">
        <f t="shared" si="7"/>
        <v>0.63487971161800238</v>
      </c>
      <c r="N108">
        <f t="shared" si="8"/>
        <v>0.82279572858448768</v>
      </c>
    </row>
    <row r="109" spans="1:14" x14ac:dyDescent="0.3">
      <c r="A109" s="1">
        <v>36069</v>
      </c>
      <c r="B109">
        <v>6575.9806153967902</v>
      </c>
      <c r="C109" t="s">
        <v>114</v>
      </c>
      <c r="D109">
        <v>77880</v>
      </c>
      <c r="E109">
        <v>58131</v>
      </c>
      <c r="F109" s="3">
        <f t="shared" si="6"/>
        <v>0.11312347311067744</v>
      </c>
      <c r="G109" s="3">
        <f t="shared" si="9"/>
        <v>0.1048891884951207</v>
      </c>
      <c r="H109" s="5">
        <v>10.1523</v>
      </c>
      <c r="I109" s="8">
        <v>37.862268927258199</v>
      </c>
      <c r="J109" s="6">
        <f t="shared" si="5"/>
        <v>62.841614302541849</v>
      </c>
      <c r="K109">
        <v>9870.9667436813106</v>
      </c>
      <c r="L109">
        <v>10481.898786711399</v>
      </c>
      <c r="M109">
        <f t="shared" si="7"/>
        <v>0.62736539907574751</v>
      </c>
      <c r="N109">
        <f t="shared" si="8"/>
        <v>0.82755521440988189</v>
      </c>
    </row>
    <row r="110" spans="1:14" x14ac:dyDescent="0.3">
      <c r="A110" s="1">
        <v>36100</v>
      </c>
      <c r="B110">
        <v>6733.6581993071404</v>
      </c>
      <c r="C110" t="s">
        <v>115</v>
      </c>
      <c r="D110">
        <v>77912</v>
      </c>
      <c r="E110">
        <v>58424</v>
      </c>
      <c r="F110" s="3">
        <f t="shared" si="6"/>
        <v>0.11525500135744113</v>
      </c>
      <c r="G110" s="3">
        <f t="shared" si="9"/>
        <v>0.10600215627887874</v>
      </c>
      <c r="H110" s="5">
        <v>9.9873999999999992</v>
      </c>
      <c r="I110" s="8">
        <v>38.532786225593497</v>
      </c>
      <c r="J110" s="6">
        <f t="shared" si="5"/>
        <v>63.954500313840391</v>
      </c>
      <c r="K110">
        <v>10171.751300436301</v>
      </c>
      <c r="L110">
        <v>10780.1792816492</v>
      </c>
      <c r="M110">
        <f t="shared" si="7"/>
        <v>0.62463322950200462</v>
      </c>
      <c r="N110">
        <f t="shared" si="8"/>
        <v>0.81193884475387734</v>
      </c>
    </row>
    <row r="111" spans="1:14" x14ac:dyDescent="0.3">
      <c r="A111" s="1">
        <v>36130</v>
      </c>
      <c r="B111">
        <v>6645.3840192857697</v>
      </c>
      <c r="C111" t="s">
        <v>116</v>
      </c>
      <c r="D111">
        <v>76867</v>
      </c>
      <c r="E111">
        <v>56989</v>
      </c>
      <c r="F111" s="3">
        <f t="shared" si="6"/>
        <v>0.11660818788337696</v>
      </c>
      <c r="G111" s="3">
        <f t="shared" si="9"/>
        <v>0.10868174899501738</v>
      </c>
      <c r="H111" s="5">
        <v>9.9116999999999997</v>
      </c>
      <c r="I111" s="8">
        <v>39.472974324693503</v>
      </c>
      <c r="J111" s="6">
        <f t="shared" si="5"/>
        <v>65.514970395783806</v>
      </c>
      <c r="K111">
        <v>10258.2827078594</v>
      </c>
      <c r="L111">
        <v>10735.989223431799</v>
      </c>
      <c r="M111">
        <f t="shared" si="7"/>
        <v>0.61898199420523892</v>
      </c>
      <c r="N111">
        <f t="shared" si="8"/>
        <v>0.81437022530092096</v>
      </c>
    </row>
    <row r="112" spans="1:14" x14ac:dyDescent="0.3">
      <c r="A112" s="1">
        <v>36161</v>
      </c>
      <c r="B112">
        <v>6497.0004110091604</v>
      </c>
      <c r="C112" t="s">
        <v>117</v>
      </c>
      <c r="D112">
        <v>77781</v>
      </c>
      <c r="E112">
        <v>56272</v>
      </c>
      <c r="F112" s="3">
        <f t="shared" si="6"/>
        <v>0.11545707298495096</v>
      </c>
      <c r="G112" s="3">
        <f t="shared" si="9"/>
        <v>0.1062547408750209</v>
      </c>
      <c r="H112" s="5">
        <v>10.1104</v>
      </c>
      <c r="I112" s="8">
        <v>40.469770280540402</v>
      </c>
      <c r="J112" s="6">
        <f t="shared" si="5"/>
        <v>67.16939493954294</v>
      </c>
      <c r="K112">
        <v>9887.0116574250205</v>
      </c>
      <c r="L112">
        <v>10629.921184724601</v>
      </c>
      <c r="M112">
        <f t="shared" si="7"/>
        <v>0.61119930224369623</v>
      </c>
      <c r="N112">
        <f t="shared" si="8"/>
        <v>0.83590474921645208</v>
      </c>
    </row>
    <row r="113" spans="1:14" x14ac:dyDescent="0.3">
      <c r="A113" s="1">
        <v>36192</v>
      </c>
      <c r="B113">
        <v>6429.2135190263898</v>
      </c>
      <c r="C113" t="s">
        <v>118</v>
      </c>
      <c r="D113">
        <v>79842</v>
      </c>
      <c r="E113">
        <v>55522</v>
      </c>
      <c r="F113" s="3">
        <f t="shared" si="6"/>
        <v>0.11579578399600861</v>
      </c>
      <c r="G113" s="3">
        <f t="shared" si="9"/>
        <v>0.10588236767616042</v>
      </c>
      <c r="H113" s="5">
        <v>10.015000000000001</v>
      </c>
      <c r="I113" s="8">
        <v>41.013642812363997</v>
      </c>
      <c r="J113" s="6">
        <f t="shared" si="5"/>
        <v>68.07208325809745</v>
      </c>
      <c r="K113">
        <v>10479.0193745626</v>
      </c>
      <c r="L113">
        <v>10862.1930031711</v>
      </c>
      <c r="M113">
        <f t="shared" si="7"/>
        <v>0.59188908880089408</v>
      </c>
      <c r="N113">
        <f t="shared" si="8"/>
        <v>0.80674151824944684</v>
      </c>
    </row>
    <row r="114" spans="1:14" x14ac:dyDescent="0.3">
      <c r="A114" s="1">
        <v>36220</v>
      </c>
      <c r="B114">
        <v>6508.9200637533104</v>
      </c>
      <c r="C114" t="s">
        <v>119</v>
      </c>
      <c r="D114">
        <v>79569</v>
      </c>
      <c r="E114">
        <v>55749</v>
      </c>
      <c r="F114" s="3">
        <f t="shared" si="6"/>
        <v>0.11675402363725466</v>
      </c>
      <c r="G114" s="3">
        <f t="shared" si="9"/>
        <v>0.10886664404479131</v>
      </c>
      <c r="H114" s="5">
        <v>9.7693999999999992</v>
      </c>
      <c r="I114" s="8">
        <v>41.394683783066903</v>
      </c>
      <c r="J114" s="6">
        <f t="shared" si="5"/>
        <v>68.704513125424796</v>
      </c>
      <c r="K114">
        <v>10485.1569276707</v>
      </c>
      <c r="L114">
        <v>11137.8013689406</v>
      </c>
      <c r="M114">
        <f t="shared" si="7"/>
        <v>0.58439900732153416</v>
      </c>
      <c r="N114">
        <f t="shared" si="8"/>
        <v>0.82615930879771515</v>
      </c>
    </row>
    <row r="115" spans="1:14" x14ac:dyDescent="0.3">
      <c r="A115" s="1">
        <v>36251</v>
      </c>
      <c r="B115">
        <v>6848.8315119029503</v>
      </c>
      <c r="C115" t="s">
        <v>120</v>
      </c>
      <c r="D115">
        <v>80801</v>
      </c>
      <c r="E115">
        <v>56546</v>
      </c>
      <c r="F115" s="3">
        <f t="shared" si="6"/>
        <v>0.12111964616246862</v>
      </c>
      <c r="G115" s="3">
        <f t="shared" si="9"/>
        <v>0.10525216272075841</v>
      </c>
      <c r="H115" s="5">
        <v>9.4460999999999995</v>
      </c>
      <c r="I115" s="8">
        <v>41.774576609236597</v>
      </c>
      <c r="J115" s="6">
        <f t="shared" si="5"/>
        <v>69.335037368552534</v>
      </c>
      <c r="K115">
        <v>10842.982091165701</v>
      </c>
      <c r="L115">
        <v>11140.6918552806</v>
      </c>
      <c r="M115">
        <f t="shared" si="7"/>
        <v>0.61475818565582696</v>
      </c>
      <c r="N115">
        <f t="shared" si="8"/>
        <v>0.78433035566193632</v>
      </c>
    </row>
    <row r="116" spans="1:14" x14ac:dyDescent="0.3">
      <c r="A116" s="1">
        <v>36281</v>
      </c>
      <c r="B116">
        <v>6856.8896168104402</v>
      </c>
      <c r="C116" t="s">
        <v>121</v>
      </c>
      <c r="D116">
        <v>83200</v>
      </c>
      <c r="E116">
        <v>56502</v>
      </c>
      <c r="F116" s="3">
        <f t="shared" si="6"/>
        <v>0.12135658236541079</v>
      </c>
      <c r="G116" s="3">
        <f t="shared" si="9"/>
        <v>0.10716622596153845</v>
      </c>
      <c r="H116" s="5">
        <v>9.3622999999999994</v>
      </c>
      <c r="I116" s="8">
        <v>42.025877076750398</v>
      </c>
      <c r="J116" s="6">
        <f t="shared" si="5"/>
        <v>69.752131417614692</v>
      </c>
      <c r="K116">
        <v>11160.236184089799</v>
      </c>
      <c r="L116">
        <v>11609.1202433988</v>
      </c>
      <c r="M116">
        <f t="shared" si="7"/>
        <v>0.5906467908892078</v>
      </c>
      <c r="N116">
        <f t="shared" si="8"/>
        <v>0.79892843242073242</v>
      </c>
    </row>
    <row r="117" spans="1:14" x14ac:dyDescent="0.3">
      <c r="A117" s="1">
        <v>36312</v>
      </c>
      <c r="B117">
        <v>7027.2761596795499</v>
      </c>
      <c r="C117" t="s">
        <v>122</v>
      </c>
      <c r="D117">
        <v>85868</v>
      </c>
      <c r="E117">
        <v>56420</v>
      </c>
      <c r="F117" s="3">
        <f t="shared" si="6"/>
        <v>0.12455292732505406</v>
      </c>
      <c r="G117" s="3">
        <f t="shared" si="9"/>
        <v>0.10641554478967719</v>
      </c>
      <c r="H117" s="5">
        <v>9.5418000000000003</v>
      </c>
      <c r="I117" s="8">
        <v>42.302006204759103</v>
      </c>
      <c r="J117" s="6">
        <f t="shared" si="5"/>
        <v>70.210434648024844</v>
      </c>
      <c r="K117">
        <v>11285.330341418699</v>
      </c>
      <c r="L117">
        <v>11781.9809304519</v>
      </c>
      <c r="M117">
        <f t="shared" si="7"/>
        <v>0.59644266962924186</v>
      </c>
      <c r="N117">
        <f t="shared" si="8"/>
        <v>0.80969628035286068</v>
      </c>
    </row>
    <row r="118" spans="1:14" x14ac:dyDescent="0.3">
      <c r="A118" s="1">
        <v>36342</v>
      </c>
      <c r="B118">
        <v>7460.4314586306</v>
      </c>
      <c r="C118" t="s">
        <v>123</v>
      </c>
      <c r="D118">
        <v>87186</v>
      </c>
      <c r="E118">
        <v>57269</v>
      </c>
      <c r="F118" s="3">
        <f t="shared" si="6"/>
        <v>0.1302699795461873</v>
      </c>
      <c r="G118" s="3">
        <f t="shared" si="9"/>
        <v>0.1094766361571812</v>
      </c>
      <c r="H118" s="5">
        <v>9.3671000000000006</v>
      </c>
      <c r="I118" s="8">
        <v>42.581579771548</v>
      </c>
      <c r="J118" s="6">
        <f t="shared" si="5"/>
        <v>70.674454759632198</v>
      </c>
      <c r="K118">
        <v>11665.4934628833</v>
      </c>
      <c r="L118">
        <v>11863.928872586501</v>
      </c>
      <c r="M118">
        <f t="shared" si="7"/>
        <v>0.62883312423333182</v>
      </c>
      <c r="N118">
        <f t="shared" si="8"/>
        <v>0.81821056523406199</v>
      </c>
    </row>
    <row r="119" spans="1:14" x14ac:dyDescent="0.3">
      <c r="A119" s="1">
        <v>36373</v>
      </c>
      <c r="B119">
        <v>7276.5776902179095</v>
      </c>
      <c r="C119" t="s">
        <v>124</v>
      </c>
      <c r="D119">
        <v>87837</v>
      </c>
      <c r="E119">
        <v>58713</v>
      </c>
      <c r="F119" s="3">
        <f t="shared" si="6"/>
        <v>0.12393469402377513</v>
      </c>
      <c r="G119" s="3">
        <f t="shared" si="9"/>
        <v>0.10683903138768401</v>
      </c>
      <c r="H119" s="5">
        <v>9.3980999999999995</v>
      </c>
      <c r="I119" s="8">
        <v>42.821255256238402</v>
      </c>
      <c r="J119" s="6">
        <f t="shared" si="5"/>
        <v>71.072254331433498</v>
      </c>
      <c r="K119">
        <v>11883.6154280922</v>
      </c>
      <c r="L119">
        <v>12299.2416056858</v>
      </c>
      <c r="M119">
        <f t="shared" si="7"/>
        <v>0.59162816078464786</v>
      </c>
      <c r="N119">
        <f t="shared" si="8"/>
        <v>0.78969401667238048</v>
      </c>
    </row>
    <row r="120" spans="1:14" x14ac:dyDescent="0.3">
      <c r="A120" s="1">
        <v>36404</v>
      </c>
      <c r="B120">
        <v>7541.8061258252701</v>
      </c>
      <c r="C120" t="s">
        <v>125</v>
      </c>
      <c r="D120">
        <v>88512</v>
      </c>
      <c r="E120">
        <v>60053</v>
      </c>
      <c r="F120" s="3">
        <f t="shared" si="6"/>
        <v>0.12558583460984912</v>
      </c>
      <c r="G120" s="3">
        <f t="shared" si="9"/>
        <v>0.10776753434562544</v>
      </c>
      <c r="H120" s="5">
        <v>9.3402999999999992</v>
      </c>
      <c r="I120" s="8">
        <v>43.235018392756501</v>
      </c>
      <c r="J120" s="6">
        <f t="shared" si="5"/>
        <v>71.758994565824494</v>
      </c>
      <c r="K120">
        <v>11840.877975309801</v>
      </c>
      <c r="L120">
        <v>12154.1455387191</v>
      </c>
      <c r="M120">
        <f t="shared" si="7"/>
        <v>0.62051306706831533</v>
      </c>
      <c r="N120">
        <f t="shared" si="8"/>
        <v>0.80557539904471753</v>
      </c>
    </row>
    <row r="121" spans="1:14" x14ac:dyDescent="0.3">
      <c r="A121" s="1">
        <v>36434</v>
      </c>
      <c r="B121">
        <v>7818.9313453392997</v>
      </c>
      <c r="C121" t="s">
        <v>126</v>
      </c>
      <c r="D121">
        <v>89923</v>
      </c>
      <c r="E121">
        <v>60037</v>
      </c>
      <c r="F121" s="3">
        <f t="shared" si="6"/>
        <v>0.13023521070905109</v>
      </c>
      <c r="G121" s="3">
        <f t="shared" si="9"/>
        <v>0.10352190207177252</v>
      </c>
      <c r="H121" s="5">
        <v>9.5403000000000002</v>
      </c>
      <c r="I121" s="8">
        <v>43.508851226518999</v>
      </c>
      <c r="J121" s="6">
        <f t="shared" si="5"/>
        <v>72.213486539238332</v>
      </c>
      <c r="K121">
        <v>11862.250897991</v>
      </c>
      <c r="L121">
        <v>12453.937892866201</v>
      </c>
      <c r="M121">
        <f t="shared" si="7"/>
        <v>0.62782803420098143</v>
      </c>
      <c r="N121">
        <f t="shared" si="8"/>
        <v>0.78475831273949703</v>
      </c>
    </row>
    <row r="122" spans="1:14" x14ac:dyDescent="0.3">
      <c r="A122" s="1">
        <v>36465</v>
      </c>
      <c r="B122">
        <v>7698.9765949378398</v>
      </c>
      <c r="C122" t="s">
        <v>127</v>
      </c>
      <c r="D122">
        <v>90984</v>
      </c>
      <c r="E122">
        <v>60206</v>
      </c>
      <c r="F122" s="3">
        <f t="shared" si="6"/>
        <v>0.12787723142108492</v>
      </c>
      <c r="G122" s="3">
        <f t="shared" si="9"/>
        <v>0.10812450540754419</v>
      </c>
      <c r="H122" s="5">
        <v>9.4205000000000005</v>
      </c>
      <c r="I122" s="8">
        <v>43.895776447019799</v>
      </c>
      <c r="J122" s="6">
        <f t="shared" si="5"/>
        <v>72.85568274563451</v>
      </c>
      <c r="K122">
        <v>12269.5988633303</v>
      </c>
      <c r="L122">
        <v>12647.4795582808</v>
      </c>
      <c r="M122">
        <f t="shared" si="7"/>
        <v>0.60873603783743757</v>
      </c>
      <c r="N122">
        <f t="shared" si="8"/>
        <v>0.8017866035866319</v>
      </c>
    </row>
    <row r="123" spans="1:14" x14ac:dyDescent="0.3">
      <c r="A123" s="1">
        <v>36495</v>
      </c>
      <c r="B123">
        <v>8789.3034554435908</v>
      </c>
      <c r="C123" t="s">
        <v>128</v>
      </c>
      <c r="D123">
        <v>93115</v>
      </c>
      <c r="E123">
        <v>62509</v>
      </c>
      <c r="F123" s="3">
        <f t="shared" si="6"/>
        <v>0.1406086076475962</v>
      </c>
      <c r="G123" s="3">
        <f t="shared" si="9"/>
        <v>0.10940911775761154</v>
      </c>
      <c r="H123" s="5">
        <v>9.4151000000000007</v>
      </c>
      <c r="I123" s="8">
        <v>44.335516388565999</v>
      </c>
      <c r="J123" s="6">
        <f t="shared" si="5"/>
        <v>73.585537785573081</v>
      </c>
      <c r="K123">
        <v>12311.0219010612</v>
      </c>
      <c r="L123">
        <v>12878.415781445799</v>
      </c>
      <c r="M123">
        <f t="shared" si="7"/>
        <v>0.68248328090994881</v>
      </c>
      <c r="N123">
        <f t="shared" si="8"/>
        <v>0.82752106867114206</v>
      </c>
    </row>
    <row r="124" spans="1:14" x14ac:dyDescent="0.3">
      <c r="A124" s="1">
        <v>36526</v>
      </c>
      <c r="B124">
        <v>8635.6095726142194</v>
      </c>
      <c r="C124" t="s">
        <v>129</v>
      </c>
      <c r="D124">
        <v>93900</v>
      </c>
      <c r="E124">
        <v>62543</v>
      </c>
      <c r="F124" s="3">
        <f t="shared" si="6"/>
        <v>0.1380747577285103</v>
      </c>
      <c r="G124" s="3">
        <f t="shared" si="9"/>
        <v>0.1110226837060703</v>
      </c>
      <c r="H124" s="5">
        <v>9.4793000000000003</v>
      </c>
      <c r="I124" s="8">
        <v>44.930830116377898</v>
      </c>
      <c r="J124" s="6">
        <f t="shared" si="5"/>
        <v>74.573605239851574</v>
      </c>
      <c r="K124">
        <v>12903.3900996716</v>
      </c>
      <c r="L124">
        <v>13684.006997750401</v>
      </c>
      <c r="M124">
        <f t="shared" si="7"/>
        <v>0.63107316256370527</v>
      </c>
      <c r="N124">
        <f t="shared" si="8"/>
        <v>0.80792953785573951</v>
      </c>
    </row>
    <row r="125" spans="1:14" x14ac:dyDescent="0.3">
      <c r="A125" s="1">
        <v>36557</v>
      </c>
      <c r="B125">
        <v>8776.5391032965108</v>
      </c>
      <c r="C125" t="s">
        <v>130</v>
      </c>
      <c r="D125">
        <v>95901</v>
      </c>
      <c r="E125">
        <v>62409</v>
      </c>
      <c r="F125" s="3">
        <f t="shared" si="6"/>
        <v>0.1406293820329842</v>
      </c>
      <c r="G125" s="3">
        <f t="shared" si="9"/>
        <v>0.11172615509744424</v>
      </c>
      <c r="H125" s="5">
        <v>9.4456000000000007</v>
      </c>
      <c r="I125" s="8">
        <v>45.3293803145216</v>
      </c>
      <c r="J125" s="6">
        <f t="shared" si="5"/>
        <v>75.235095914910318</v>
      </c>
      <c r="K125">
        <v>13518.942806703</v>
      </c>
      <c r="L125">
        <v>13923.5015968609</v>
      </c>
      <c r="M125">
        <f t="shared" si="7"/>
        <v>0.63033993584452996</v>
      </c>
      <c r="N125">
        <f t="shared" si="8"/>
        <v>0.79256567271572687</v>
      </c>
    </row>
    <row r="126" spans="1:14" x14ac:dyDescent="0.3">
      <c r="A126" s="1">
        <v>36586</v>
      </c>
      <c r="B126">
        <v>9097.2980702443801</v>
      </c>
      <c r="C126" t="s">
        <v>131</v>
      </c>
      <c r="D126">
        <v>99176</v>
      </c>
      <c r="E126">
        <v>63135</v>
      </c>
      <c r="F126" s="3">
        <f t="shared" si="6"/>
        <v>0.14409278641394441</v>
      </c>
      <c r="G126" s="3">
        <f t="shared" si="9"/>
        <v>0.10966050254093733</v>
      </c>
      <c r="H126" s="5">
        <v>9.2958999999999996</v>
      </c>
      <c r="I126" s="8">
        <v>45.580680782035401</v>
      </c>
      <c r="J126" s="6">
        <f t="shared" si="5"/>
        <v>75.652189963972489</v>
      </c>
      <c r="K126">
        <v>12789.849472828901</v>
      </c>
      <c r="L126">
        <v>13083.314327730701</v>
      </c>
      <c r="M126">
        <f t="shared" si="7"/>
        <v>0.69533589443480914</v>
      </c>
      <c r="N126">
        <f t="shared" si="8"/>
        <v>0.85033760742099496</v>
      </c>
    </row>
    <row r="127" spans="1:14" x14ac:dyDescent="0.3">
      <c r="A127" s="1">
        <v>36617</v>
      </c>
      <c r="B127">
        <v>9746.5432669937909</v>
      </c>
      <c r="C127" t="s">
        <v>132</v>
      </c>
      <c r="D127">
        <v>99242</v>
      </c>
      <c r="E127">
        <v>63814</v>
      </c>
      <c r="F127" s="3">
        <f t="shared" si="6"/>
        <v>0.15273362063173898</v>
      </c>
      <c r="G127" s="3">
        <f t="shared" si="9"/>
        <v>0.11114628886963181</v>
      </c>
      <c r="H127" s="5">
        <v>9.3748000000000005</v>
      </c>
      <c r="I127" s="8">
        <v>45.840018271641902</v>
      </c>
      <c r="J127" s="6">
        <f t="shared" si="5"/>
        <v>76.082623399627167</v>
      </c>
      <c r="K127">
        <v>13119.743988182399</v>
      </c>
      <c r="L127">
        <v>13874.991204149601</v>
      </c>
      <c r="M127">
        <f t="shared" si="7"/>
        <v>0.70245401410264585</v>
      </c>
      <c r="N127">
        <f t="shared" si="8"/>
        <v>0.84074658849559925</v>
      </c>
    </row>
    <row r="128" spans="1:14" x14ac:dyDescent="0.3">
      <c r="A128" s="1">
        <v>36647</v>
      </c>
      <c r="B128">
        <v>8940.8486114106508</v>
      </c>
      <c r="C128" t="s">
        <v>133</v>
      </c>
      <c r="D128">
        <v>99651</v>
      </c>
      <c r="E128">
        <v>63632</v>
      </c>
      <c r="F128" s="3">
        <f t="shared" si="6"/>
        <v>0.14050868448910375</v>
      </c>
      <c r="G128" s="3">
        <f t="shared" si="9"/>
        <v>0.11070004315059559</v>
      </c>
      <c r="H128" s="5">
        <v>9.5081000000000007</v>
      </c>
      <c r="I128" s="8">
        <v>46.011379073728897</v>
      </c>
      <c r="J128" s="6">
        <f t="shared" si="5"/>
        <v>76.367038193997089</v>
      </c>
      <c r="K128">
        <v>13593.5325025863</v>
      </c>
      <c r="L128">
        <v>14290.311548469699</v>
      </c>
      <c r="M128">
        <f t="shared" si="7"/>
        <v>0.625658060783713</v>
      </c>
      <c r="N128">
        <f t="shared" si="8"/>
        <v>0.81151606456240688</v>
      </c>
    </row>
    <row r="129" spans="1:14" x14ac:dyDescent="0.3">
      <c r="A129" s="1">
        <v>36678</v>
      </c>
      <c r="B129">
        <v>9298.8274286099895</v>
      </c>
      <c r="C129" t="s">
        <v>134</v>
      </c>
      <c r="D129">
        <v>103019</v>
      </c>
      <c r="E129">
        <v>65997</v>
      </c>
      <c r="F129" s="3">
        <f t="shared" si="6"/>
        <v>0.14089772911814158</v>
      </c>
      <c r="G129" s="3">
        <f t="shared" si="9"/>
        <v>0.11237490171715897</v>
      </c>
      <c r="H129" s="5">
        <v>9.7978000000000005</v>
      </c>
      <c r="I129" s="8">
        <v>46.283920241006101</v>
      </c>
      <c r="J129" s="6">
        <f t="shared" si="5"/>
        <v>76.819386333737569</v>
      </c>
      <c r="K129">
        <v>13847.52202287</v>
      </c>
      <c r="L129">
        <v>14509.6667934297</v>
      </c>
      <c r="M129">
        <f t="shared" si="7"/>
        <v>0.64087119028954587</v>
      </c>
      <c r="N129">
        <f t="shared" si="8"/>
        <v>0.83601600206017468</v>
      </c>
    </row>
    <row r="130" spans="1:14" x14ac:dyDescent="0.3">
      <c r="A130" s="1">
        <v>36708</v>
      </c>
      <c r="B130">
        <v>9735.2544574672793</v>
      </c>
      <c r="C130" t="s">
        <v>135</v>
      </c>
      <c r="D130">
        <v>103349</v>
      </c>
      <c r="E130">
        <v>65711</v>
      </c>
      <c r="F130" s="3">
        <f t="shared" si="6"/>
        <v>0.14815258415588378</v>
      </c>
      <c r="G130" s="3">
        <f t="shared" si="9"/>
        <v>0.11095511325702233</v>
      </c>
      <c r="H130" s="5">
        <v>9.4687999999999999</v>
      </c>
      <c r="I130" s="8">
        <v>46.464466209718097</v>
      </c>
      <c r="J130" s="6">
        <f t="shared" si="5"/>
        <v>77.119046138898113</v>
      </c>
      <c r="K130">
        <v>14161.005445057701</v>
      </c>
      <c r="L130">
        <v>14878.752966423899</v>
      </c>
      <c r="M130">
        <f t="shared" si="7"/>
        <v>0.6543058063694126</v>
      </c>
      <c r="N130">
        <f t="shared" si="8"/>
        <v>0.80976594808118696</v>
      </c>
    </row>
    <row r="131" spans="1:14" x14ac:dyDescent="0.3">
      <c r="A131" s="1">
        <v>36739</v>
      </c>
      <c r="B131">
        <v>9877.2418250154806</v>
      </c>
      <c r="C131" t="s">
        <v>136</v>
      </c>
      <c r="D131">
        <v>103665</v>
      </c>
      <c r="E131">
        <v>67763</v>
      </c>
      <c r="F131" s="3">
        <f t="shared" si="6"/>
        <v>0.14576157822138158</v>
      </c>
      <c r="G131" s="3">
        <f t="shared" si="9"/>
        <v>0.1134870978633097</v>
      </c>
      <c r="H131" s="5">
        <v>9.2845999999999993</v>
      </c>
      <c r="I131" s="8">
        <v>46.719785188278301</v>
      </c>
      <c r="J131" s="6">
        <f t="shared" si="5"/>
        <v>77.542809881256616</v>
      </c>
      <c r="K131">
        <v>14436.9855456771</v>
      </c>
      <c r="L131">
        <v>15181.4147055502</v>
      </c>
      <c r="M131">
        <f t="shared" si="7"/>
        <v>0.65061405781929149</v>
      </c>
      <c r="N131">
        <f t="shared" si="8"/>
        <v>0.81489587717449175</v>
      </c>
    </row>
    <row r="132" spans="1:14" x14ac:dyDescent="0.3">
      <c r="A132" s="1">
        <v>36770</v>
      </c>
      <c r="B132">
        <v>9675.6929645023702</v>
      </c>
      <c r="C132" t="s">
        <v>137</v>
      </c>
      <c r="D132">
        <v>106396</v>
      </c>
      <c r="E132">
        <v>67562</v>
      </c>
      <c r="F132" s="3">
        <f t="shared" si="6"/>
        <v>0.14321205654809463</v>
      </c>
      <c r="G132" s="3">
        <f t="shared" si="9"/>
        <v>0.11400842136922441</v>
      </c>
      <c r="H132" s="5">
        <v>9.3318999999999992</v>
      </c>
      <c r="I132" s="8">
        <v>47.0610716040147</v>
      </c>
      <c r="J132" s="6">
        <f t="shared" ref="J132:J194" si="10">I132/$I$195*100</f>
        <v>78.109257426848984</v>
      </c>
      <c r="K132">
        <v>14165.3137732744</v>
      </c>
      <c r="L132">
        <v>14960.457232606999</v>
      </c>
      <c r="M132">
        <f t="shared" si="7"/>
        <v>0.64675115299375718</v>
      </c>
      <c r="N132">
        <f t="shared" si="8"/>
        <v>0.85631989479016446</v>
      </c>
    </row>
    <row r="133" spans="1:14" x14ac:dyDescent="0.3">
      <c r="A133" s="1">
        <v>36800</v>
      </c>
      <c r="B133">
        <v>9298.3341983107694</v>
      </c>
      <c r="C133" t="s">
        <v>138</v>
      </c>
      <c r="D133">
        <v>106056</v>
      </c>
      <c r="E133">
        <v>66845</v>
      </c>
      <c r="F133" s="3">
        <f t="shared" ref="F133:F195" si="11">B133/E133</f>
        <v>0.13910291268323388</v>
      </c>
      <c r="G133" s="3">
        <f t="shared" si="9"/>
        <v>0.11230868597721959</v>
      </c>
      <c r="H133" s="5">
        <v>9.5182000000000002</v>
      </c>
      <c r="I133" s="8">
        <v>47.385135825853403</v>
      </c>
      <c r="J133" s="6">
        <f t="shared" si="10"/>
        <v>78.647120566460785</v>
      </c>
      <c r="K133">
        <v>14742.9458556277</v>
      </c>
      <c r="L133">
        <v>15376.4430659194</v>
      </c>
      <c r="M133">
        <f t="shared" ref="M133:M195" si="12">B133/L133</f>
        <v>0.6047129468400757</v>
      </c>
      <c r="N133">
        <f t="shared" ref="N133:N195" si="13">C133/K133</f>
        <v>0.80791248347787359</v>
      </c>
    </row>
    <row r="134" spans="1:14" x14ac:dyDescent="0.3">
      <c r="A134" s="1">
        <v>36831</v>
      </c>
      <c r="B134">
        <v>9320.0933142406593</v>
      </c>
      <c r="C134" t="s">
        <v>139</v>
      </c>
      <c r="D134">
        <v>103993</v>
      </c>
      <c r="E134">
        <v>66691</v>
      </c>
      <c r="F134" s="3">
        <f t="shared" si="11"/>
        <v>0.13975039082096025</v>
      </c>
      <c r="G134" s="3">
        <f t="shared" ref="G134:G194" si="14">C134/D134</f>
        <v>0.11385583645053031</v>
      </c>
      <c r="H134" s="5">
        <v>9.5178999999999991</v>
      </c>
      <c r="I134" s="8">
        <v>47.790287862832798</v>
      </c>
      <c r="J134" s="6">
        <f t="shared" si="10"/>
        <v>79.319568593562991</v>
      </c>
      <c r="K134">
        <v>14345.182536321299</v>
      </c>
      <c r="L134">
        <v>15105.5202570128</v>
      </c>
      <c r="M134">
        <f t="shared" si="12"/>
        <v>0.61699916028471558</v>
      </c>
      <c r="N134">
        <f t="shared" si="13"/>
        <v>0.82537883153603431</v>
      </c>
    </row>
    <row r="135" spans="1:14" x14ac:dyDescent="0.3">
      <c r="A135" s="1">
        <v>36861</v>
      </c>
      <c r="B135">
        <v>8864.9782837782604</v>
      </c>
      <c r="C135" t="s">
        <v>140</v>
      </c>
      <c r="D135">
        <v>103673</v>
      </c>
      <c r="E135">
        <v>65816</v>
      </c>
      <c r="F135" s="3">
        <f t="shared" si="11"/>
        <v>0.13469336155005257</v>
      </c>
      <c r="G135" s="3">
        <f t="shared" si="14"/>
        <v>0.10791671891427854</v>
      </c>
      <c r="H135" s="5">
        <v>9.4438999999999993</v>
      </c>
      <c r="I135" s="8">
        <v>48.307671180741004</v>
      </c>
      <c r="J135" s="6">
        <f t="shared" si="10"/>
        <v>80.17829163979728</v>
      </c>
      <c r="K135">
        <v>14386.9897215609</v>
      </c>
      <c r="L135">
        <v>15465.2386754983</v>
      </c>
      <c r="M135">
        <f t="shared" si="12"/>
        <v>0.57321962303906215</v>
      </c>
      <c r="N135">
        <f t="shared" si="13"/>
        <v>0.77765051734437218</v>
      </c>
    </row>
    <row r="136" spans="1:14" x14ac:dyDescent="0.3">
      <c r="A136" s="1">
        <v>36892</v>
      </c>
      <c r="B136">
        <v>8944.6243417657006</v>
      </c>
      <c r="C136" t="s">
        <v>141</v>
      </c>
      <c r="D136">
        <v>105470</v>
      </c>
      <c r="E136">
        <v>65869</v>
      </c>
      <c r="F136" s="3">
        <f t="shared" si="11"/>
        <v>0.13579414203594559</v>
      </c>
      <c r="G136" s="3">
        <f t="shared" si="14"/>
        <v>0.10714421162415853</v>
      </c>
      <c r="H136" s="5">
        <v>9.7700999999999993</v>
      </c>
      <c r="I136" s="8">
        <v>48.575476247934098</v>
      </c>
      <c r="J136" s="6">
        <f t="shared" si="10"/>
        <v>80.62277907326694</v>
      </c>
      <c r="K136">
        <v>13634.654087833</v>
      </c>
      <c r="L136">
        <v>14712.690577048999</v>
      </c>
      <c r="M136">
        <f t="shared" si="12"/>
        <v>0.60795299778266465</v>
      </c>
      <c r="N136">
        <f t="shared" si="13"/>
        <v>0.82880723832107317</v>
      </c>
    </row>
    <row r="137" spans="1:14" x14ac:dyDescent="0.3">
      <c r="A137" s="1">
        <v>36923</v>
      </c>
      <c r="B137">
        <v>9591.4271977969693</v>
      </c>
      <c r="C137" t="s">
        <v>142</v>
      </c>
      <c r="D137">
        <v>100350</v>
      </c>
      <c r="E137">
        <v>66114</v>
      </c>
      <c r="F137" s="3">
        <f t="shared" si="11"/>
        <v>0.14507407202403377</v>
      </c>
      <c r="G137" s="3">
        <f t="shared" si="14"/>
        <v>0.10915695067264573</v>
      </c>
      <c r="H137" s="5">
        <v>9.7027000000000001</v>
      </c>
      <c r="I137" s="8">
        <v>48.543328159564901</v>
      </c>
      <c r="J137" s="6">
        <f t="shared" si="10"/>
        <v>80.569421526899532</v>
      </c>
      <c r="K137">
        <v>13705.3202665143</v>
      </c>
      <c r="L137">
        <v>14487.414063943001</v>
      </c>
      <c r="M137">
        <f t="shared" si="12"/>
        <v>0.66205239633956425</v>
      </c>
      <c r="N137">
        <f t="shared" si="13"/>
        <v>0.79924436547194422</v>
      </c>
    </row>
    <row r="138" spans="1:14" x14ac:dyDescent="0.3">
      <c r="A138" s="1">
        <v>36951</v>
      </c>
      <c r="B138">
        <v>8971.7150355868907</v>
      </c>
      <c r="C138" t="s">
        <v>143</v>
      </c>
      <c r="D138">
        <v>101853</v>
      </c>
      <c r="E138">
        <v>64350</v>
      </c>
      <c r="F138" s="3">
        <f t="shared" si="11"/>
        <v>0.13942059107361135</v>
      </c>
      <c r="G138" s="3">
        <f t="shared" si="14"/>
        <v>0.11124522596290733</v>
      </c>
      <c r="H138" s="5">
        <v>9.6181999999999999</v>
      </c>
      <c r="I138" s="8">
        <v>48.850887781724403</v>
      </c>
      <c r="J138" s="6">
        <f t="shared" si="10"/>
        <v>81.079891282103986</v>
      </c>
      <c r="K138">
        <v>13935.1557991305</v>
      </c>
      <c r="L138">
        <v>14529.721301380099</v>
      </c>
      <c r="M138">
        <f t="shared" si="12"/>
        <v>0.61747330519923438</v>
      </c>
      <c r="N138">
        <f t="shared" si="13"/>
        <v>0.81309891064920781</v>
      </c>
    </row>
    <row r="139" spans="1:14" x14ac:dyDescent="0.3">
      <c r="A139" s="1">
        <v>36982</v>
      </c>
      <c r="B139">
        <v>8593.49758461891</v>
      </c>
      <c r="C139" t="s">
        <v>144</v>
      </c>
      <c r="D139">
        <v>98164</v>
      </c>
      <c r="E139">
        <v>62805</v>
      </c>
      <c r="F139" s="3">
        <f t="shared" si="11"/>
        <v>0.13682823954492335</v>
      </c>
      <c r="G139" s="3">
        <f t="shared" si="14"/>
        <v>0.11094494926857096</v>
      </c>
      <c r="H139" s="5">
        <v>9.3507999999999996</v>
      </c>
      <c r="I139" s="8">
        <v>49.0973086323825</v>
      </c>
      <c r="J139" s="6">
        <f t="shared" si="10"/>
        <v>81.488886424019853</v>
      </c>
      <c r="K139">
        <v>13711.733302901101</v>
      </c>
      <c r="L139">
        <v>14822.2928817967</v>
      </c>
      <c r="M139">
        <f t="shared" si="12"/>
        <v>0.5797684375251152</v>
      </c>
      <c r="N139">
        <f t="shared" si="13"/>
        <v>0.7942686573181631</v>
      </c>
    </row>
    <row r="140" spans="1:14" x14ac:dyDescent="0.3">
      <c r="A140" s="1">
        <v>37012</v>
      </c>
      <c r="B140">
        <v>8407.9372919819107</v>
      </c>
      <c r="C140" t="s">
        <v>145</v>
      </c>
      <c r="D140">
        <v>95150</v>
      </c>
      <c r="E140">
        <v>63772</v>
      </c>
      <c r="F140" s="3">
        <f t="shared" si="11"/>
        <v>0.1318437134162628</v>
      </c>
      <c r="G140" s="3">
        <f t="shared" si="14"/>
        <v>0.11629668943772989</v>
      </c>
      <c r="H140" s="5">
        <v>9.1466999999999992</v>
      </c>
      <c r="I140" s="8">
        <v>49.209970463625403</v>
      </c>
      <c r="J140" s="6">
        <f t="shared" si="10"/>
        <v>81.675876045777244</v>
      </c>
      <c r="K140">
        <v>13328.343236643899</v>
      </c>
      <c r="L140">
        <v>14070.126884826101</v>
      </c>
      <c r="M140">
        <f t="shared" si="12"/>
        <v>0.59757366517066979</v>
      </c>
      <c r="N140">
        <f t="shared" si="13"/>
        <v>0.83023297070989488</v>
      </c>
    </row>
    <row r="141" spans="1:14" x14ac:dyDescent="0.3">
      <c r="A141" s="1">
        <v>37043</v>
      </c>
      <c r="B141">
        <v>8459.9746551561893</v>
      </c>
      <c r="C141" t="s">
        <v>146</v>
      </c>
      <c r="D141">
        <v>94978</v>
      </c>
      <c r="E141">
        <v>61102</v>
      </c>
      <c r="F141" s="3">
        <f t="shared" si="11"/>
        <v>0.13845659152165543</v>
      </c>
      <c r="G141" s="3">
        <f t="shared" si="14"/>
        <v>0.11639716565941587</v>
      </c>
      <c r="H141" s="5">
        <v>9.0957000000000008</v>
      </c>
      <c r="I141" s="8">
        <v>49.326363767191502</v>
      </c>
      <c r="J141" s="6">
        <f t="shared" si="10"/>
        <v>81.869058950482497</v>
      </c>
      <c r="K141">
        <v>13334.0082207044</v>
      </c>
      <c r="L141">
        <v>13882.9427202932</v>
      </c>
      <c r="M141">
        <f t="shared" si="12"/>
        <v>0.6093790650587313</v>
      </c>
      <c r="N141">
        <f t="shared" si="13"/>
        <v>0.82909578402944661</v>
      </c>
    </row>
    <row r="142" spans="1:14" x14ac:dyDescent="0.3">
      <c r="A142" s="1">
        <v>37073</v>
      </c>
      <c r="B142">
        <v>8037.1210701592099</v>
      </c>
      <c r="C142" t="s">
        <v>147</v>
      </c>
      <c r="D142">
        <v>93680</v>
      </c>
      <c r="E142">
        <v>59298</v>
      </c>
      <c r="F142" s="3">
        <f t="shared" si="11"/>
        <v>0.13553781021550829</v>
      </c>
      <c r="G142" s="3">
        <f t="shared" si="14"/>
        <v>0.11730657557643041</v>
      </c>
      <c r="H142" s="5">
        <v>9.1560000000000006</v>
      </c>
      <c r="I142" s="8">
        <v>49.198201964030297</v>
      </c>
      <c r="J142" s="6">
        <f t="shared" si="10"/>
        <v>81.656343367640702</v>
      </c>
      <c r="K142">
        <v>12998.8233322457</v>
      </c>
      <c r="L142">
        <v>13714.2932238101</v>
      </c>
      <c r="M142">
        <f t="shared" si="12"/>
        <v>0.58603975713495349</v>
      </c>
      <c r="N142">
        <f t="shared" si="13"/>
        <v>0.84540575089895253</v>
      </c>
    </row>
    <row r="143" spans="1:14" x14ac:dyDescent="0.3">
      <c r="A143" s="1">
        <v>37104</v>
      </c>
      <c r="B143">
        <v>8505.3073990149096</v>
      </c>
      <c r="C143" t="s">
        <v>148</v>
      </c>
      <c r="D143">
        <v>92569</v>
      </c>
      <c r="E143">
        <v>59648</v>
      </c>
      <c r="F143" s="3">
        <f t="shared" si="11"/>
        <v>0.14259166106181112</v>
      </c>
      <c r="G143" s="3">
        <f t="shared" si="14"/>
        <v>0.12000734587172811</v>
      </c>
      <c r="H143" s="5">
        <v>9.1272000000000002</v>
      </c>
      <c r="I143" s="8">
        <v>49.489687547185802</v>
      </c>
      <c r="J143" s="6">
        <f t="shared" si="10"/>
        <v>82.140134358259928</v>
      </c>
      <c r="K143">
        <v>12997.9656919238</v>
      </c>
      <c r="L143">
        <v>13609.091756956401</v>
      </c>
      <c r="M143">
        <f t="shared" si="12"/>
        <v>0.62497244863290391</v>
      </c>
      <c r="N143">
        <f t="shared" si="13"/>
        <v>0.85466912771607617</v>
      </c>
    </row>
    <row r="144" spans="1:14" x14ac:dyDescent="0.3">
      <c r="A144" s="1">
        <v>37135</v>
      </c>
      <c r="B144">
        <v>7829.4791366394702</v>
      </c>
      <c r="C144" t="s">
        <v>149</v>
      </c>
      <c r="D144">
        <v>90957</v>
      </c>
      <c r="E144">
        <v>56375</v>
      </c>
      <c r="F144" s="3">
        <f t="shared" si="11"/>
        <v>0.13888211328850503</v>
      </c>
      <c r="G144" s="3">
        <f t="shared" si="14"/>
        <v>0.11714436491968733</v>
      </c>
      <c r="H144" s="5">
        <v>9.3841000000000001</v>
      </c>
      <c r="I144" s="8">
        <v>49.950381149772397</v>
      </c>
      <c r="J144" s="6">
        <f t="shared" si="10"/>
        <v>82.90476707852865</v>
      </c>
      <c r="K144">
        <v>13100.118082499401</v>
      </c>
      <c r="L144">
        <v>13757.930323923199</v>
      </c>
      <c r="M144">
        <f t="shared" si="12"/>
        <v>0.56908844225101607</v>
      </c>
      <c r="N144">
        <f t="shared" si="13"/>
        <v>0.81335908065090434</v>
      </c>
    </row>
    <row r="145" spans="1:14" x14ac:dyDescent="0.3">
      <c r="A145" s="1">
        <v>37165</v>
      </c>
      <c r="B145">
        <v>8153.45251589082</v>
      </c>
      <c r="C145" t="s">
        <v>150</v>
      </c>
      <c r="D145">
        <v>91322</v>
      </c>
      <c r="E145">
        <v>56987</v>
      </c>
      <c r="F145" s="3">
        <f t="shared" si="11"/>
        <v>0.14307565788497062</v>
      </c>
      <c r="G145" s="3">
        <f t="shared" si="14"/>
        <v>0.11754692188081733</v>
      </c>
      <c r="H145" s="5">
        <v>9.3684999999999992</v>
      </c>
      <c r="I145" s="8">
        <v>50.176135367753503</v>
      </c>
      <c r="J145" s="6">
        <f t="shared" si="10"/>
        <v>83.279460933268211</v>
      </c>
      <c r="K145">
        <v>12758.468039932</v>
      </c>
      <c r="L145">
        <v>13617.464598904</v>
      </c>
      <c r="M145">
        <f t="shared" si="12"/>
        <v>0.59874967595267692</v>
      </c>
      <c r="N145">
        <f t="shared" si="13"/>
        <v>0.84137217465312664</v>
      </c>
    </row>
    <row r="146" spans="1:14" x14ac:dyDescent="0.3">
      <c r="A146" s="1">
        <v>37196</v>
      </c>
      <c r="B146">
        <v>7840.6870003800004</v>
      </c>
      <c r="C146" t="s">
        <v>151</v>
      </c>
      <c r="D146">
        <v>89979</v>
      </c>
      <c r="E146">
        <v>56711</v>
      </c>
      <c r="F146" s="3">
        <f t="shared" si="11"/>
        <v>0.13825689902100122</v>
      </c>
      <c r="G146" s="3">
        <f t="shared" si="14"/>
        <v>0.12006846041854209</v>
      </c>
      <c r="H146" s="5">
        <v>9.2223000000000006</v>
      </c>
      <c r="I146" s="8">
        <v>50.3651489088722</v>
      </c>
      <c r="J146" s="6">
        <f t="shared" si="10"/>
        <v>83.593174727646442</v>
      </c>
      <c r="K146">
        <v>12534.151107724299</v>
      </c>
      <c r="L146">
        <v>13560.426972269601</v>
      </c>
      <c r="M146">
        <f t="shared" si="12"/>
        <v>0.57820354893056214</v>
      </c>
      <c r="N146">
        <f t="shared" si="13"/>
        <v>0.86193631360819845</v>
      </c>
    </row>
    <row r="147" spans="1:14" x14ac:dyDescent="0.3">
      <c r="A147" s="1">
        <v>37226</v>
      </c>
      <c r="B147">
        <v>8038.7532848648798</v>
      </c>
      <c r="C147" t="s">
        <v>152</v>
      </c>
      <c r="D147">
        <v>86527</v>
      </c>
      <c r="E147">
        <v>56069</v>
      </c>
      <c r="F147" s="3">
        <f t="shared" si="11"/>
        <v>0.14337251038657511</v>
      </c>
      <c r="G147" s="3">
        <f t="shared" si="14"/>
        <v>0.12050908964831787</v>
      </c>
      <c r="H147" s="5">
        <v>9.1671999999999993</v>
      </c>
      <c r="I147" s="8">
        <v>50.434898785092997</v>
      </c>
      <c r="J147" s="6">
        <f t="shared" si="10"/>
        <v>83.708941556822424</v>
      </c>
      <c r="K147">
        <v>12776.1703709872</v>
      </c>
      <c r="L147">
        <v>13625.6430755362</v>
      </c>
      <c r="M147">
        <f t="shared" si="12"/>
        <v>0.58997239545323532</v>
      </c>
      <c r="N147">
        <f t="shared" si="13"/>
        <v>0.81615145205630946</v>
      </c>
    </row>
    <row r="148" spans="1:14" x14ac:dyDescent="0.3">
      <c r="A148" s="1">
        <v>37257</v>
      </c>
      <c r="B148">
        <v>8004.6767738752696</v>
      </c>
      <c r="C148" t="s">
        <v>153</v>
      </c>
      <c r="D148">
        <v>89443</v>
      </c>
      <c r="E148">
        <v>55939</v>
      </c>
      <c r="F148" s="3">
        <f t="shared" si="11"/>
        <v>0.14309652968189043</v>
      </c>
      <c r="G148" s="3">
        <f t="shared" si="14"/>
        <v>0.11891674027033977</v>
      </c>
      <c r="H148" s="5">
        <v>9.1614000000000004</v>
      </c>
      <c r="I148" s="8">
        <v>50.900472009715898</v>
      </c>
      <c r="J148" s="6">
        <f t="shared" si="10"/>
        <v>84.481673192835913</v>
      </c>
      <c r="K148">
        <v>12610.484756313301</v>
      </c>
      <c r="L148">
        <v>13283.5784029112</v>
      </c>
      <c r="M148">
        <f t="shared" si="12"/>
        <v>0.60259942999402794</v>
      </c>
      <c r="N148">
        <f t="shared" si="13"/>
        <v>0.8434465609797489</v>
      </c>
    </row>
    <row r="149" spans="1:14" x14ac:dyDescent="0.3">
      <c r="A149" s="1">
        <v>37288</v>
      </c>
      <c r="B149">
        <v>7979.4620429074703</v>
      </c>
      <c r="C149" t="s">
        <v>154</v>
      </c>
      <c r="D149">
        <v>91539</v>
      </c>
      <c r="E149">
        <v>55717</v>
      </c>
      <c r="F149" s="3">
        <f t="shared" si="11"/>
        <v>0.14321413649168963</v>
      </c>
      <c r="G149" s="3">
        <f t="shared" si="14"/>
        <v>0.11713663028872939</v>
      </c>
      <c r="H149" s="5">
        <v>9.1061999999999994</v>
      </c>
      <c r="I149" s="8">
        <v>50.867749849080496</v>
      </c>
      <c r="J149" s="6">
        <f t="shared" si="10"/>
        <v>84.42736283436939</v>
      </c>
      <c r="K149">
        <v>13030.988828416201</v>
      </c>
      <c r="L149">
        <v>13847.196024011701</v>
      </c>
      <c r="M149">
        <f t="shared" si="12"/>
        <v>0.57625110737731311</v>
      </c>
      <c r="N149">
        <f t="shared" si="13"/>
        <v>0.822851599459412</v>
      </c>
    </row>
    <row r="150" spans="1:14" x14ac:dyDescent="0.3">
      <c r="A150" s="1">
        <v>37316</v>
      </c>
      <c r="B150">
        <v>7931.3228200786198</v>
      </c>
      <c r="C150" t="s">
        <v>155</v>
      </c>
      <c r="D150">
        <v>91447</v>
      </c>
      <c r="E150">
        <v>55925</v>
      </c>
      <c r="F150" s="3">
        <f t="shared" si="11"/>
        <v>0.14182070308589395</v>
      </c>
      <c r="G150" s="3">
        <f t="shared" si="14"/>
        <v>0.11777127735190876</v>
      </c>
      <c r="H150" s="5">
        <v>9.0808999999999997</v>
      </c>
      <c r="I150" s="8">
        <v>51.127948444496397</v>
      </c>
      <c r="J150" s="6">
        <f t="shared" si="10"/>
        <v>84.859225483874184</v>
      </c>
      <c r="K150">
        <v>13339.693943574401</v>
      </c>
      <c r="L150">
        <v>14082.482657553601</v>
      </c>
      <c r="M150">
        <f t="shared" si="12"/>
        <v>0.56320487040148381</v>
      </c>
      <c r="N150">
        <f t="shared" si="13"/>
        <v>0.80735210609443708</v>
      </c>
    </row>
    <row r="151" spans="1:14" x14ac:dyDescent="0.3">
      <c r="A151" s="1">
        <v>37347</v>
      </c>
      <c r="B151">
        <v>8025.4863640890499</v>
      </c>
      <c r="C151" t="s">
        <v>156</v>
      </c>
      <c r="D151">
        <v>95972</v>
      </c>
      <c r="E151">
        <v>57958</v>
      </c>
      <c r="F151" s="3">
        <f t="shared" si="11"/>
        <v>0.13847072645862607</v>
      </c>
      <c r="G151" s="3">
        <f t="shared" si="14"/>
        <v>0.11862147292960447</v>
      </c>
      <c r="H151" s="5">
        <v>9.1317000000000004</v>
      </c>
      <c r="I151" s="8">
        <v>51.407234972561497</v>
      </c>
      <c r="J151" s="6">
        <f t="shared" si="10"/>
        <v>85.322769185132088</v>
      </c>
      <c r="K151">
        <v>13702.188907067401</v>
      </c>
      <c r="L151">
        <v>14136.105373143901</v>
      </c>
      <c r="M151">
        <f t="shared" si="12"/>
        <v>0.56772966473043229</v>
      </c>
      <c r="N151">
        <f t="shared" si="13"/>
        <v>0.8308409756435422</v>
      </c>
    </row>
    <row r="152" spans="1:14" x14ac:dyDescent="0.3">
      <c r="A152" s="1">
        <v>37377</v>
      </c>
      <c r="B152">
        <v>8243.3307201703501</v>
      </c>
      <c r="C152" t="s">
        <v>157</v>
      </c>
      <c r="D152">
        <v>96395</v>
      </c>
      <c r="E152">
        <v>58182</v>
      </c>
      <c r="F152" s="3">
        <f t="shared" si="11"/>
        <v>0.14168180399729041</v>
      </c>
      <c r="G152" s="3">
        <f t="shared" si="14"/>
        <v>0.12041786399709528</v>
      </c>
      <c r="H152" s="5">
        <v>9.4899000000000004</v>
      </c>
      <c r="I152" s="8">
        <v>51.511429231397599</v>
      </c>
      <c r="J152" s="6">
        <f t="shared" si="10"/>
        <v>85.495704817671623</v>
      </c>
      <c r="K152">
        <v>13515.9118420537</v>
      </c>
      <c r="L152">
        <v>14177.6776246674</v>
      </c>
      <c r="M152">
        <f t="shared" si="12"/>
        <v>0.58143025525054803</v>
      </c>
      <c r="N152">
        <f t="shared" si="13"/>
        <v>0.85881590052131107</v>
      </c>
    </row>
    <row r="153" spans="1:14" x14ac:dyDescent="0.3">
      <c r="A153" s="1">
        <v>37408</v>
      </c>
      <c r="B153">
        <v>8288.1635261798801</v>
      </c>
      <c r="C153" t="s">
        <v>158</v>
      </c>
      <c r="D153">
        <v>97848</v>
      </c>
      <c r="E153">
        <v>58772</v>
      </c>
      <c r="F153" s="3">
        <f t="shared" si="11"/>
        <v>0.14102231549343019</v>
      </c>
      <c r="G153" s="3">
        <f t="shared" si="14"/>
        <v>0.11293669773526285</v>
      </c>
      <c r="H153" s="5">
        <v>9.7378</v>
      </c>
      <c r="I153" s="8">
        <v>51.762586176959203</v>
      </c>
      <c r="J153" s="6">
        <f t="shared" si="10"/>
        <v>85.912560657259846</v>
      </c>
      <c r="K153">
        <v>13391.162968537799</v>
      </c>
      <c r="L153">
        <v>14127.242951136701</v>
      </c>
      <c r="M153">
        <f t="shared" si="12"/>
        <v>0.58667947842668067</v>
      </c>
      <c r="N153">
        <f t="shared" si="13"/>
        <v>0.82521809539344537</v>
      </c>
    </row>
    <row r="154" spans="1:14" x14ac:dyDescent="0.3">
      <c r="A154" s="1">
        <v>37438</v>
      </c>
      <c r="B154">
        <v>8157.8419016796197</v>
      </c>
      <c r="C154" t="s">
        <v>159</v>
      </c>
      <c r="D154">
        <v>97197</v>
      </c>
      <c r="E154">
        <v>59129</v>
      </c>
      <c r="F154" s="3">
        <f t="shared" si="11"/>
        <v>0.13796685047404184</v>
      </c>
      <c r="G154" s="3">
        <f t="shared" si="14"/>
        <v>0.11822895768387913</v>
      </c>
      <c r="H154" s="5">
        <v>9.7978000000000005</v>
      </c>
      <c r="I154" s="8">
        <v>51.911181353361798</v>
      </c>
      <c r="J154" s="6">
        <f t="shared" si="10"/>
        <v>86.159190376695037</v>
      </c>
      <c r="K154">
        <v>13610.3510460981</v>
      </c>
      <c r="L154">
        <v>14146.6552914271</v>
      </c>
      <c r="M154">
        <f t="shared" si="12"/>
        <v>0.57666223807851513</v>
      </c>
      <c r="N154">
        <f t="shared" si="13"/>
        <v>0.84432061752694132</v>
      </c>
    </row>
    <row r="155" spans="1:14" x14ac:dyDescent="0.3">
      <c r="A155" s="1">
        <v>37469</v>
      </c>
      <c r="B155">
        <v>8265.0382837724901</v>
      </c>
      <c r="C155" t="s">
        <v>160</v>
      </c>
      <c r="D155">
        <v>99721</v>
      </c>
      <c r="E155">
        <v>59173</v>
      </c>
      <c r="F155" s="3">
        <f t="shared" si="11"/>
        <v>0.13967583667842581</v>
      </c>
      <c r="G155" s="3">
        <f t="shared" si="14"/>
        <v>0.115015693785662</v>
      </c>
      <c r="H155" s="5">
        <v>9.8257999999999992</v>
      </c>
      <c r="I155" s="8">
        <v>52.108560301264298</v>
      </c>
      <c r="J155" s="6">
        <f t="shared" si="10"/>
        <v>86.486788591671555</v>
      </c>
      <c r="K155">
        <v>13625.129140659201</v>
      </c>
      <c r="L155">
        <v>14178.4931582643</v>
      </c>
      <c r="M155">
        <f t="shared" si="12"/>
        <v>0.58292783242308088</v>
      </c>
      <c r="N155">
        <f t="shared" si="13"/>
        <v>0.84178871859449333</v>
      </c>
    </row>
    <row r="156" spans="1:14" x14ac:dyDescent="0.3">
      <c r="A156" s="1">
        <v>37500</v>
      </c>
      <c r="B156">
        <v>8256.3670059545402</v>
      </c>
      <c r="C156" t="s">
        <v>161</v>
      </c>
      <c r="D156">
        <v>99364</v>
      </c>
      <c r="E156">
        <v>58639</v>
      </c>
      <c r="F156" s="3">
        <f t="shared" si="11"/>
        <v>0.1407999284768591</v>
      </c>
      <c r="G156" s="3">
        <f t="shared" si="14"/>
        <v>0.11463266374139527</v>
      </c>
      <c r="H156" s="5">
        <v>10.0425</v>
      </c>
      <c r="I156" s="8">
        <v>52.4219835649941</v>
      </c>
      <c r="J156" s="6">
        <f t="shared" si="10"/>
        <v>87.006990481595068</v>
      </c>
      <c r="K156">
        <v>13646.8560715616</v>
      </c>
      <c r="L156">
        <v>14291.0935511936</v>
      </c>
      <c r="M156">
        <f t="shared" si="12"/>
        <v>0.5777281477011228</v>
      </c>
      <c r="N156">
        <f t="shared" si="13"/>
        <v>0.83465084853764482</v>
      </c>
    </row>
    <row r="157" spans="1:14" x14ac:dyDescent="0.3">
      <c r="A157" s="1">
        <v>37530</v>
      </c>
      <c r="B157">
        <v>8122.9469663579703</v>
      </c>
      <c r="C157" t="s">
        <v>162</v>
      </c>
      <c r="D157">
        <v>96860</v>
      </c>
      <c r="E157">
        <v>58066</v>
      </c>
      <c r="F157" s="3">
        <f t="shared" si="11"/>
        <v>0.13989162274580599</v>
      </c>
      <c r="G157" s="3">
        <f t="shared" si="14"/>
        <v>0.11792545942597564</v>
      </c>
      <c r="H157" s="5">
        <v>10.0961</v>
      </c>
      <c r="I157" s="8">
        <v>52.653036086685702</v>
      </c>
      <c r="J157" s="6">
        <f t="shared" si="10"/>
        <v>87.39047815581948</v>
      </c>
      <c r="K157">
        <v>13394.3747690688</v>
      </c>
      <c r="L157">
        <v>14021.7932561214</v>
      </c>
      <c r="M157">
        <f t="shared" si="12"/>
        <v>0.57930871023303598</v>
      </c>
      <c r="N157">
        <f t="shared" si="13"/>
        <v>0.85276544795334974</v>
      </c>
    </row>
    <row r="158" spans="1:14" x14ac:dyDescent="0.3">
      <c r="A158" s="1">
        <v>37561</v>
      </c>
      <c r="B158">
        <v>8308.20890110051</v>
      </c>
      <c r="C158" t="s">
        <v>163</v>
      </c>
      <c r="D158">
        <v>102120</v>
      </c>
      <c r="E158">
        <v>58815</v>
      </c>
      <c r="F158" s="3">
        <f t="shared" si="11"/>
        <v>0.14126003402364209</v>
      </c>
      <c r="G158" s="3">
        <f t="shared" si="14"/>
        <v>0.11158538973756366</v>
      </c>
      <c r="H158" s="5">
        <v>10.203200000000001</v>
      </c>
      <c r="I158" s="8">
        <v>53.0788772813736</v>
      </c>
      <c r="J158" s="6">
        <f t="shared" si="10"/>
        <v>88.09726485584855</v>
      </c>
      <c r="K158">
        <v>13376.3957984485</v>
      </c>
      <c r="L158">
        <v>13920.5628661352</v>
      </c>
      <c r="M158">
        <f t="shared" si="12"/>
        <v>0.59682995443467568</v>
      </c>
      <c r="N158">
        <f t="shared" si="13"/>
        <v>0.85188119219092584</v>
      </c>
    </row>
    <row r="159" spans="1:14" x14ac:dyDescent="0.3">
      <c r="A159" s="1">
        <v>37591</v>
      </c>
      <c r="B159">
        <v>7862.9855629358699</v>
      </c>
      <c r="C159" t="s">
        <v>164</v>
      </c>
      <c r="D159">
        <v>103460</v>
      </c>
      <c r="E159">
        <v>56789</v>
      </c>
      <c r="F159" s="3">
        <f t="shared" si="11"/>
        <v>0.13845965878842503</v>
      </c>
      <c r="G159" s="3">
        <f t="shared" si="14"/>
        <v>0.10795650492944134</v>
      </c>
      <c r="H159" s="5">
        <v>10.1982</v>
      </c>
      <c r="I159" s="8">
        <v>53.309929803065103</v>
      </c>
      <c r="J159" s="6">
        <f t="shared" si="10"/>
        <v>88.480752530072806</v>
      </c>
      <c r="K159">
        <v>13420.2986007872</v>
      </c>
      <c r="L159">
        <v>14074.0291390435</v>
      </c>
      <c r="M159">
        <f t="shared" si="12"/>
        <v>0.55868760006491325</v>
      </c>
      <c r="N159">
        <f t="shared" si="13"/>
        <v>0.83226017037689792</v>
      </c>
    </row>
    <row r="160" spans="1:14" x14ac:dyDescent="0.3">
      <c r="A160" s="1">
        <v>37622</v>
      </c>
      <c r="B160">
        <v>8047.7482321587204</v>
      </c>
      <c r="C160" t="s">
        <v>165</v>
      </c>
      <c r="D160">
        <v>102284</v>
      </c>
      <c r="E160">
        <v>58068</v>
      </c>
      <c r="F160" s="3">
        <f t="shared" si="11"/>
        <v>0.13859179293515742</v>
      </c>
      <c r="G160" s="3">
        <f t="shared" si="14"/>
        <v>0.11396689609323062</v>
      </c>
      <c r="H160" s="5">
        <v>10.5762</v>
      </c>
      <c r="I160" s="8">
        <v>53.525440675315501</v>
      </c>
      <c r="J160" s="6">
        <f t="shared" si="10"/>
        <v>88.838445069259592</v>
      </c>
      <c r="K160">
        <v>14091.3886365077</v>
      </c>
      <c r="L160">
        <v>14095.562102051899</v>
      </c>
      <c r="M160">
        <f t="shared" si="12"/>
        <v>0.57094198683904951</v>
      </c>
      <c r="N160">
        <f t="shared" si="13"/>
        <v>0.82724210513925456</v>
      </c>
    </row>
    <row r="161" spans="1:14" x14ac:dyDescent="0.3">
      <c r="A161" s="1">
        <v>37653</v>
      </c>
      <c r="B161">
        <v>7812.2391351486103</v>
      </c>
      <c r="C161" t="s">
        <v>166</v>
      </c>
      <c r="D161">
        <v>101719</v>
      </c>
      <c r="E161">
        <v>58846</v>
      </c>
      <c r="F161" s="3">
        <f t="shared" si="11"/>
        <v>0.13275735198906655</v>
      </c>
      <c r="G161" s="3">
        <f t="shared" si="14"/>
        <v>0.11494558538719413</v>
      </c>
      <c r="H161" s="5">
        <v>10.9216</v>
      </c>
      <c r="I161" s="8">
        <v>53.674122454969499</v>
      </c>
      <c r="J161" s="6">
        <f t="shared" si="10"/>
        <v>89.085218527785884</v>
      </c>
      <c r="K161">
        <v>13954.5444115749</v>
      </c>
      <c r="L161">
        <v>13859.6117740061</v>
      </c>
      <c r="M161">
        <f t="shared" si="12"/>
        <v>0.56366940593535064</v>
      </c>
      <c r="N161">
        <f t="shared" si="13"/>
        <v>0.83787400399125123</v>
      </c>
    </row>
    <row r="162" spans="1:14" x14ac:dyDescent="0.3">
      <c r="A162" s="1">
        <v>37681</v>
      </c>
      <c r="B162">
        <v>7714.8036975734603</v>
      </c>
      <c r="C162" t="s">
        <v>167</v>
      </c>
      <c r="D162">
        <v>105340</v>
      </c>
      <c r="E162">
        <v>59077</v>
      </c>
      <c r="F162" s="3">
        <f t="shared" si="11"/>
        <v>0.1305889550514322</v>
      </c>
      <c r="G162" s="3">
        <f t="shared" si="14"/>
        <v>0.10692823239035504</v>
      </c>
      <c r="H162" s="5">
        <v>10.9427</v>
      </c>
      <c r="I162" s="8">
        <v>54.012930412786197</v>
      </c>
      <c r="J162" s="6">
        <f t="shared" si="10"/>
        <v>89.647552471603504</v>
      </c>
      <c r="K162">
        <v>13313.851147756601</v>
      </c>
      <c r="L162">
        <v>13955.766787152999</v>
      </c>
      <c r="M162">
        <f t="shared" si="12"/>
        <v>0.55280399961077975</v>
      </c>
      <c r="N162">
        <f t="shared" si="13"/>
        <v>0.84602267781084262</v>
      </c>
    </row>
    <row r="163" spans="1:14" x14ac:dyDescent="0.3">
      <c r="A163" s="1">
        <v>37712</v>
      </c>
      <c r="B163">
        <v>7963.1428187143201</v>
      </c>
      <c r="C163" t="s">
        <v>168</v>
      </c>
      <c r="D163">
        <v>103175</v>
      </c>
      <c r="E163">
        <v>58573</v>
      </c>
      <c r="F163" s="3">
        <f t="shared" si="11"/>
        <v>0.13595244940013862</v>
      </c>
      <c r="G163" s="3">
        <f t="shared" si="14"/>
        <v>0.1089331717954931</v>
      </c>
      <c r="H163" s="5">
        <v>10.632400000000001</v>
      </c>
      <c r="I163" s="8">
        <v>54.105144199470402</v>
      </c>
      <c r="J163" s="6">
        <f t="shared" si="10"/>
        <v>89.800603606159626</v>
      </c>
      <c r="K163">
        <v>13209.8648764996</v>
      </c>
      <c r="L163">
        <v>14129.370949369901</v>
      </c>
      <c r="M163">
        <f t="shared" si="12"/>
        <v>0.56358792243821987</v>
      </c>
      <c r="N163">
        <f t="shared" si="13"/>
        <v>0.85081718133200168</v>
      </c>
    </row>
    <row r="164" spans="1:14" x14ac:dyDescent="0.3">
      <c r="A164" s="1">
        <v>37742</v>
      </c>
      <c r="B164">
        <v>7958.3086758351101</v>
      </c>
      <c r="C164" t="s">
        <v>169</v>
      </c>
      <c r="D164">
        <v>102613</v>
      </c>
      <c r="E164">
        <v>58314</v>
      </c>
      <c r="F164" s="3">
        <f t="shared" si="11"/>
        <v>0.13647337990594213</v>
      </c>
      <c r="G164" s="3">
        <f t="shared" si="14"/>
        <v>0.10881330825528929</v>
      </c>
      <c r="H164" s="5">
        <v>10.2506</v>
      </c>
      <c r="I164" s="8">
        <v>53.9305596707487</v>
      </c>
      <c r="J164" s="6">
        <f t="shared" si="10"/>
        <v>89.510838255905568</v>
      </c>
      <c r="K164">
        <v>13172.8970588545</v>
      </c>
      <c r="L164">
        <v>13853.1205551451</v>
      </c>
      <c r="M164">
        <f t="shared" si="12"/>
        <v>0.57447768855800252</v>
      </c>
      <c r="N164">
        <f t="shared" si="13"/>
        <v>0.84762371937725844</v>
      </c>
    </row>
    <row r="165" spans="1:14" x14ac:dyDescent="0.3">
      <c r="A165" s="1">
        <v>37773</v>
      </c>
      <c r="B165">
        <v>7986.4756302768001</v>
      </c>
      <c r="C165" t="s">
        <v>170</v>
      </c>
      <c r="D165">
        <v>103398</v>
      </c>
      <c r="E165">
        <v>60582</v>
      </c>
      <c r="F165" s="3">
        <f t="shared" si="11"/>
        <v>0.1318291840856492</v>
      </c>
      <c r="G165" s="3">
        <f t="shared" si="14"/>
        <v>0.10730913557322191</v>
      </c>
      <c r="H165" s="5">
        <v>10.4953</v>
      </c>
      <c r="I165" s="8">
        <v>53.975112399146603</v>
      </c>
      <c r="J165" s="6">
        <f t="shared" si="10"/>
        <v>89.584784309679733</v>
      </c>
      <c r="K165">
        <v>13405.375247313301</v>
      </c>
      <c r="L165">
        <v>14020.368712858801</v>
      </c>
      <c r="M165">
        <f t="shared" si="12"/>
        <v>0.56963378024088573</v>
      </c>
      <c r="N165">
        <f t="shared" si="13"/>
        <v>0.82769409996365184</v>
      </c>
    </row>
    <row r="166" spans="1:14" x14ac:dyDescent="0.3">
      <c r="A166" s="1">
        <v>37803</v>
      </c>
      <c r="B166">
        <v>8127.5873473930296</v>
      </c>
      <c r="C166" t="s">
        <v>171</v>
      </c>
      <c r="D166">
        <v>105082</v>
      </c>
      <c r="E166">
        <v>60696</v>
      </c>
      <c r="F166" s="3">
        <f t="shared" si="11"/>
        <v>0.1339064740245326</v>
      </c>
      <c r="G166" s="3">
        <f t="shared" si="14"/>
        <v>0.10794493823870882</v>
      </c>
      <c r="H166" s="5">
        <v>10.4434</v>
      </c>
      <c r="I166" s="8">
        <v>54.053338701333502</v>
      </c>
      <c r="J166" s="6">
        <f t="shared" si="10"/>
        <v>89.714619822701621</v>
      </c>
      <c r="K166">
        <v>13632.6298924566</v>
      </c>
      <c r="L166">
        <v>14295.8550262268</v>
      </c>
      <c r="M166">
        <f t="shared" si="12"/>
        <v>0.56852754399665995</v>
      </c>
      <c r="N166">
        <f t="shared" si="13"/>
        <v>0.83205295599468365</v>
      </c>
    </row>
    <row r="167" spans="1:14" x14ac:dyDescent="0.3">
      <c r="A167" s="1">
        <v>37834</v>
      </c>
      <c r="B167">
        <v>7884.17626181184</v>
      </c>
      <c r="C167" t="s">
        <v>172</v>
      </c>
      <c r="D167">
        <v>101990</v>
      </c>
      <c r="E167">
        <v>59170</v>
      </c>
      <c r="F167" s="3">
        <f t="shared" si="11"/>
        <v>0.13324617647138481</v>
      </c>
      <c r="G167" s="3">
        <f t="shared" si="14"/>
        <v>0.11038405726051573</v>
      </c>
      <c r="H167" s="5">
        <v>10.732699999999999</v>
      </c>
      <c r="I167" s="8">
        <v>54.215489910502399</v>
      </c>
      <c r="J167" s="6">
        <f t="shared" si="10"/>
        <v>89.983749064925846</v>
      </c>
      <c r="K167">
        <v>13482.4099730085</v>
      </c>
      <c r="L167">
        <v>14020.565276606299</v>
      </c>
      <c r="M167">
        <f t="shared" si="12"/>
        <v>0.56232941441860451</v>
      </c>
      <c r="N167">
        <f t="shared" si="13"/>
        <v>0.8350191117566087</v>
      </c>
    </row>
    <row r="168" spans="1:14" x14ac:dyDescent="0.3">
      <c r="A168" s="1">
        <v>37865</v>
      </c>
      <c r="B168">
        <v>8320.3152700431092</v>
      </c>
      <c r="C168" t="s">
        <v>173</v>
      </c>
      <c r="D168">
        <v>105721</v>
      </c>
      <c r="E168">
        <v>61041</v>
      </c>
      <c r="F168" s="3">
        <f t="shared" si="11"/>
        <v>0.13630699480747546</v>
      </c>
      <c r="G168" s="3">
        <f t="shared" si="14"/>
        <v>0.10966004861853369</v>
      </c>
      <c r="H168" s="5">
        <v>10.9255</v>
      </c>
      <c r="I168" s="8">
        <v>54.538238163897297</v>
      </c>
      <c r="J168" s="6">
        <f t="shared" si="10"/>
        <v>90.519428035872551</v>
      </c>
      <c r="K168">
        <v>13760.875546134401</v>
      </c>
      <c r="L168">
        <v>14198.9539368356</v>
      </c>
      <c r="M168">
        <f t="shared" si="12"/>
        <v>0.5859808621857806</v>
      </c>
      <c r="N168">
        <f t="shared" si="13"/>
        <v>0.84248781708201126</v>
      </c>
    </row>
    <row r="169" spans="1:14" x14ac:dyDescent="0.3">
      <c r="A169" s="1">
        <v>37895</v>
      </c>
      <c r="B169">
        <v>8424.9312989156006</v>
      </c>
      <c r="C169" t="s">
        <v>174</v>
      </c>
      <c r="D169">
        <v>107040</v>
      </c>
      <c r="E169">
        <v>62203</v>
      </c>
      <c r="F169" s="3">
        <f t="shared" si="11"/>
        <v>0.13544252365505843</v>
      </c>
      <c r="G169" s="3">
        <f t="shared" si="14"/>
        <v>0.10996917040358745</v>
      </c>
      <c r="H169" s="5">
        <v>11.170400000000001</v>
      </c>
      <c r="I169" s="8">
        <v>54.738207386706698</v>
      </c>
      <c r="J169" s="6">
        <f t="shared" si="10"/>
        <v>90.851325440022052</v>
      </c>
      <c r="K169">
        <v>13972.3280515119</v>
      </c>
      <c r="L169">
        <v>14403.825256148701</v>
      </c>
      <c r="M169">
        <f t="shared" si="12"/>
        <v>0.58490929659946889</v>
      </c>
      <c r="N169">
        <f t="shared" si="13"/>
        <v>0.84245803251994844</v>
      </c>
    </row>
    <row r="170" spans="1:14" x14ac:dyDescent="0.3">
      <c r="A170" s="1">
        <v>37926</v>
      </c>
      <c r="B170">
        <v>8535.3963758571208</v>
      </c>
      <c r="C170" t="s">
        <v>175</v>
      </c>
      <c r="D170">
        <v>107742</v>
      </c>
      <c r="E170">
        <v>64665</v>
      </c>
      <c r="F170" s="3">
        <f t="shared" si="11"/>
        <v>0.13199406751499451</v>
      </c>
      <c r="G170" s="3">
        <f t="shared" si="14"/>
        <v>0.10854532123034656</v>
      </c>
      <c r="H170" s="5">
        <v>11.1145</v>
      </c>
      <c r="I170" s="8">
        <v>55.192541605369897</v>
      </c>
      <c r="J170" s="6">
        <f t="shared" si="10"/>
        <v>91.60540322095305</v>
      </c>
      <c r="K170">
        <v>14299.8539214884</v>
      </c>
      <c r="L170">
        <v>14664.7767897587</v>
      </c>
      <c r="M170">
        <f t="shared" si="12"/>
        <v>0.58203384192099694</v>
      </c>
      <c r="N170">
        <f t="shared" si="13"/>
        <v>0.81783282991626094</v>
      </c>
    </row>
    <row r="171" spans="1:14" x14ac:dyDescent="0.3">
      <c r="A171" s="1">
        <v>37956</v>
      </c>
      <c r="B171">
        <v>8640.8314574303295</v>
      </c>
      <c r="C171" t="s">
        <v>176</v>
      </c>
      <c r="D171">
        <v>111017</v>
      </c>
      <c r="E171">
        <v>63536</v>
      </c>
      <c r="F171" s="3">
        <f t="shared" si="11"/>
        <v>0.1359989841574907</v>
      </c>
      <c r="G171" s="3">
        <f t="shared" si="14"/>
        <v>0.1100417954007044</v>
      </c>
      <c r="H171" s="5">
        <v>11.2629</v>
      </c>
      <c r="I171" s="8">
        <v>55.429810786838097</v>
      </c>
      <c r="J171" s="6">
        <f t="shared" si="10"/>
        <v>91.999208949192706</v>
      </c>
      <c r="K171">
        <v>14453.7458974729</v>
      </c>
      <c r="L171">
        <v>14820.422062502301</v>
      </c>
      <c r="M171">
        <f t="shared" si="12"/>
        <v>0.58303545074420093</v>
      </c>
      <c r="N171">
        <f t="shared" si="13"/>
        <v>0.84521411173666339</v>
      </c>
    </row>
    <row r="172" spans="1:14" x14ac:dyDescent="0.3">
      <c r="A172" s="1">
        <v>37987</v>
      </c>
      <c r="B172">
        <v>8553.5026159717709</v>
      </c>
      <c r="C172" t="s">
        <v>177</v>
      </c>
      <c r="D172">
        <v>110890</v>
      </c>
      <c r="E172">
        <v>62693</v>
      </c>
      <c r="F172" s="3">
        <f t="shared" si="11"/>
        <v>0.13643473140496978</v>
      </c>
      <c r="G172" s="3">
        <f t="shared" si="14"/>
        <v>0.10955649742988546</v>
      </c>
      <c r="H172" s="5">
        <v>10.9308</v>
      </c>
      <c r="I172" s="8">
        <v>55.774317349450101</v>
      </c>
      <c r="J172" s="6">
        <f t="shared" si="10"/>
        <v>92.571001109191116</v>
      </c>
      <c r="K172">
        <v>14659.425483958799</v>
      </c>
      <c r="L172">
        <v>14817.947479225</v>
      </c>
      <c r="M172">
        <f t="shared" si="12"/>
        <v>0.57723936651576868</v>
      </c>
      <c r="N172">
        <f t="shared" si="13"/>
        <v>0.8287309767557971</v>
      </c>
    </row>
    <row r="173" spans="1:14" x14ac:dyDescent="0.3">
      <c r="A173" s="1">
        <v>38018</v>
      </c>
      <c r="B173">
        <v>8726.3426093556991</v>
      </c>
      <c r="C173" t="s">
        <v>178</v>
      </c>
      <c r="D173">
        <v>113977</v>
      </c>
      <c r="E173">
        <v>65852.5</v>
      </c>
      <c r="F173" s="3">
        <f t="shared" si="11"/>
        <v>0.13251345976774911</v>
      </c>
      <c r="G173" s="3">
        <f t="shared" si="14"/>
        <v>0.10934548198320715</v>
      </c>
      <c r="H173" s="5">
        <v>11.0128</v>
      </c>
      <c r="I173" s="8">
        <v>56.107944757453097</v>
      </c>
      <c r="J173" s="6">
        <f t="shared" si="10"/>
        <v>93.124736674662927</v>
      </c>
      <c r="K173">
        <v>14808.3652239114</v>
      </c>
      <c r="L173">
        <v>15386.081060209301</v>
      </c>
      <c r="M173">
        <f t="shared" si="12"/>
        <v>0.56715823705903401</v>
      </c>
      <c r="N173">
        <f t="shared" si="13"/>
        <v>0.84161011776478367</v>
      </c>
    </row>
    <row r="174" spans="1:14" x14ac:dyDescent="0.3">
      <c r="A174" s="1">
        <v>38047</v>
      </c>
      <c r="B174">
        <v>9130.5919594269599</v>
      </c>
      <c r="C174" t="s">
        <v>179</v>
      </c>
      <c r="D174">
        <v>118678</v>
      </c>
      <c r="E174">
        <v>67871</v>
      </c>
      <c r="F174" s="3">
        <f t="shared" si="11"/>
        <v>0.13452861987339157</v>
      </c>
      <c r="G174" s="3">
        <f t="shared" si="14"/>
        <v>0.10860201553784189</v>
      </c>
      <c r="H174" s="5">
        <v>10.9984</v>
      </c>
      <c r="I174" s="8">
        <v>56.2980709356166</v>
      </c>
      <c r="J174" s="6">
        <f t="shared" si="10"/>
        <v>93.440297159955605</v>
      </c>
      <c r="K174">
        <v>15038.168088238501</v>
      </c>
      <c r="L174">
        <v>15441.4655617023</v>
      </c>
      <c r="M174">
        <f t="shared" si="12"/>
        <v>0.59130345645898552</v>
      </c>
      <c r="N174">
        <f t="shared" si="13"/>
        <v>0.85706383413019271</v>
      </c>
    </row>
    <row r="175" spans="1:14" x14ac:dyDescent="0.3">
      <c r="A175" s="1">
        <v>38078</v>
      </c>
      <c r="B175">
        <v>9491.6021877933508</v>
      </c>
      <c r="C175" t="s">
        <v>180</v>
      </c>
      <c r="D175">
        <v>118542</v>
      </c>
      <c r="E175">
        <v>67069.899999999994</v>
      </c>
      <c r="F175" s="3">
        <f t="shared" si="11"/>
        <v>0.14151806082599425</v>
      </c>
      <c r="G175" s="3">
        <f t="shared" si="14"/>
        <v>0.10667695837762144</v>
      </c>
      <c r="H175" s="5">
        <v>11.253500000000001</v>
      </c>
      <c r="I175" s="8">
        <v>56.383031952561801</v>
      </c>
      <c r="J175" s="6">
        <f t="shared" si="10"/>
        <v>93.581310564827874</v>
      </c>
      <c r="K175">
        <v>15063.073805603</v>
      </c>
      <c r="L175">
        <v>15757.1986337826</v>
      </c>
      <c r="M175">
        <f t="shared" si="12"/>
        <v>0.60236609364331162</v>
      </c>
      <c r="N175">
        <f t="shared" si="13"/>
        <v>0.83951656635289063</v>
      </c>
    </row>
    <row r="176" spans="1:14" x14ac:dyDescent="0.3">
      <c r="A176" s="1">
        <v>38108</v>
      </c>
      <c r="B176">
        <v>9274.0928441189699</v>
      </c>
      <c r="C176" t="s">
        <v>181</v>
      </c>
      <c r="D176">
        <v>120671</v>
      </c>
      <c r="E176">
        <v>68677.399999999994</v>
      </c>
      <c r="F176" s="3">
        <f t="shared" si="11"/>
        <v>0.13503849656683234</v>
      </c>
      <c r="G176" s="3">
        <f t="shared" si="14"/>
        <v>0.10644777949963123</v>
      </c>
      <c r="H176" s="5">
        <v>11.511900000000001</v>
      </c>
      <c r="I176" s="8">
        <v>56.2416029426468</v>
      </c>
      <c r="J176" s="6">
        <f t="shared" si="10"/>
        <v>93.346574835985422</v>
      </c>
      <c r="K176">
        <v>16234.347019365599</v>
      </c>
      <c r="L176">
        <v>16492.0770068356</v>
      </c>
      <c r="M176">
        <f t="shared" si="12"/>
        <v>0.5623362563899662</v>
      </c>
      <c r="N176">
        <f t="shared" si="13"/>
        <v>0.79123354851767602</v>
      </c>
    </row>
    <row r="177" spans="1:14" x14ac:dyDescent="0.3">
      <c r="A177" s="1">
        <v>38139</v>
      </c>
      <c r="B177">
        <v>8917.0396085736502</v>
      </c>
      <c r="C177" t="s">
        <v>182</v>
      </c>
      <c r="D177">
        <v>124355</v>
      </c>
      <c r="E177">
        <v>66378.399999999994</v>
      </c>
      <c r="F177" s="3">
        <f t="shared" si="11"/>
        <v>0.13433646500327895</v>
      </c>
      <c r="G177" s="3">
        <f t="shared" si="14"/>
        <v>0.10639403321137067</v>
      </c>
      <c r="H177" s="5">
        <v>11.379</v>
      </c>
      <c r="I177" s="8">
        <v>56.331744509405603</v>
      </c>
      <c r="J177" s="6">
        <f t="shared" si="10"/>
        <v>93.496186619203343</v>
      </c>
      <c r="K177">
        <v>15443.8395896816</v>
      </c>
      <c r="L177">
        <v>16324.6920285408</v>
      </c>
      <c r="M177">
        <f t="shared" si="12"/>
        <v>0.54623018878296781</v>
      </c>
      <c r="N177">
        <f t="shared" si="13"/>
        <v>0.85669304729373785</v>
      </c>
    </row>
    <row r="178" spans="1:14" x14ac:dyDescent="0.3">
      <c r="A178" s="1">
        <v>38169</v>
      </c>
      <c r="B178">
        <v>9217.7069710529704</v>
      </c>
      <c r="C178" t="s">
        <v>183</v>
      </c>
      <c r="D178">
        <v>122979</v>
      </c>
      <c r="E178">
        <v>67645.8</v>
      </c>
      <c r="F178" s="3">
        <f t="shared" si="11"/>
        <v>0.13626429092497938</v>
      </c>
      <c r="G178" s="3">
        <f t="shared" si="14"/>
        <v>0.10235763829596924</v>
      </c>
      <c r="H178" s="5">
        <v>11.4735</v>
      </c>
      <c r="I178" s="8">
        <v>56.479390179096498</v>
      </c>
      <c r="J178" s="6">
        <f t="shared" si="10"/>
        <v>93.741240402059859</v>
      </c>
      <c r="K178">
        <v>15800.881533452501</v>
      </c>
      <c r="L178">
        <v>16550.585915327301</v>
      </c>
      <c r="M178">
        <f t="shared" si="12"/>
        <v>0.55694142903524413</v>
      </c>
      <c r="N178">
        <f t="shared" si="13"/>
        <v>0.79665428624029122</v>
      </c>
    </row>
    <row r="179" spans="1:14" x14ac:dyDescent="0.3">
      <c r="A179" s="1">
        <v>38200</v>
      </c>
      <c r="B179">
        <v>9241.1696798733992</v>
      </c>
      <c r="C179" t="s">
        <v>184</v>
      </c>
      <c r="D179">
        <v>124224</v>
      </c>
      <c r="E179">
        <v>68131.7</v>
      </c>
      <c r="F179" s="3">
        <f t="shared" si="11"/>
        <v>0.13563685743748358</v>
      </c>
      <c r="G179" s="3">
        <f t="shared" si="14"/>
        <v>0.10516912995878414</v>
      </c>
      <c r="H179" s="5">
        <v>11.3957</v>
      </c>
      <c r="I179" s="8">
        <v>56.828041181559897</v>
      </c>
      <c r="J179" s="6">
        <f t="shared" si="10"/>
        <v>94.319911264735651</v>
      </c>
      <c r="K179">
        <v>16181.790973149</v>
      </c>
      <c r="L179">
        <v>16946.504820095801</v>
      </c>
      <c r="M179">
        <f t="shared" si="12"/>
        <v>0.54531419770493761</v>
      </c>
      <c r="N179">
        <f t="shared" si="13"/>
        <v>0.80735995302858765</v>
      </c>
    </row>
    <row r="180" spans="1:14" x14ac:dyDescent="0.3">
      <c r="A180" s="1">
        <v>38231</v>
      </c>
      <c r="B180">
        <v>9403.7504676523095</v>
      </c>
      <c r="C180" t="s">
        <v>185</v>
      </c>
      <c r="D180">
        <v>124400</v>
      </c>
      <c r="E180">
        <v>69592.3</v>
      </c>
      <c r="F180" s="3">
        <f t="shared" si="11"/>
        <v>0.13512630661225897</v>
      </c>
      <c r="G180" s="3">
        <f t="shared" si="14"/>
        <v>0.10760104501607717</v>
      </c>
      <c r="H180" s="5">
        <v>11.485799999999999</v>
      </c>
      <c r="I180" s="8">
        <v>57.2979170496642</v>
      </c>
      <c r="J180" s="6">
        <f t="shared" si="10"/>
        <v>95.099784180704106</v>
      </c>
      <c r="K180">
        <v>15883.246662920001</v>
      </c>
      <c r="L180">
        <v>16369.073622391101</v>
      </c>
      <c r="M180">
        <f t="shared" si="12"/>
        <v>0.57448275232808588</v>
      </c>
      <c r="N180">
        <f t="shared" si="13"/>
        <v>0.84274772557987687</v>
      </c>
    </row>
    <row r="181" spans="1:14" x14ac:dyDescent="0.3">
      <c r="A181" s="1">
        <v>38261</v>
      </c>
      <c r="B181">
        <v>9402.7619504176491</v>
      </c>
      <c r="C181" t="s">
        <v>186</v>
      </c>
      <c r="D181">
        <v>128810</v>
      </c>
      <c r="E181">
        <v>70167.600000000006</v>
      </c>
      <c r="F181" s="3">
        <f t="shared" si="11"/>
        <v>0.13400432607667426</v>
      </c>
      <c r="G181" s="3">
        <f t="shared" si="14"/>
        <v>0.10473224128561447</v>
      </c>
      <c r="H181" s="5">
        <v>11.3864</v>
      </c>
      <c r="I181" s="8">
        <v>57.694747165394602</v>
      </c>
      <c r="J181" s="6">
        <f t="shared" si="10"/>
        <v>95.75841996199533</v>
      </c>
      <c r="K181">
        <v>16315.7849119073</v>
      </c>
      <c r="L181">
        <v>16943.935417717999</v>
      </c>
      <c r="M181">
        <f t="shared" si="12"/>
        <v>0.55493376943501171</v>
      </c>
      <c r="N181">
        <f t="shared" si="13"/>
        <v>0.8268410053723223</v>
      </c>
    </row>
    <row r="182" spans="1:14" x14ac:dyDescent="0.3">
      <c r="A182" s="1">
        <v>38292</v>
      </c>
      <c r="B182">
        <v>9435.5979682491197</v>
      </c>
      <c r="C182" t="s">
        <v>187</v>
      </c>
      <c r="D182">
        <v>131867</v>
      </c>
      <c r="E182">
        <v>69283.5</v>
      </c>
      <c r="F182" s="3">
        <f t="shared" si="11"/>
        <v>0.13618824060922327</v>
      </c>
      <c r="G182" s="3">
        <f t="shared" si="14"/>
        <v>0.10291164582496</v>
      </c>
      <c r="H182" s="5">
        <v>11.393800000000001</v>
      </c>
      <c r="I182" s="8">
        <v>58.186899397697402</v>
      </c>
      <c r="J182" s="6">
        <f t="shared" si="10"/>
        <v>96.575265904850113</v>
      </c>
      <c r="K182">
        <v>16339.103308919601</v>
      </c>
      <c r="L182">
        <v>17728.8680961182</v>
      </c>
      <c r="M182">
        <f t="shared" si="12"/>
        <v>0.53221660385160618</v>
      </c>
      <c r="N182">
        <f t="shared" si="13"/>
        <v>0.83056271469877496</v>
      </c>
    </row>
    <row r="183" spans="1:14" x14ac:dyDescent="0.3">
      <c r="A183" s="1">
        <v>38322</v>
      </c>
      <c r="B183">
        <v>9532.0147380457202</v>
      </c>
      <c r="C183" t="s">
        <v>188</v>
      </c>
      <c r="D183">
        <v>130310</v>
      </c>
      <c r="E183">
        <v>71511.399999999994</v>
      </c>
      <c r="F183" s="3">
        <f t="shared" si="11"/>
        <v>0.13329363902882227</v>
      </c>
      <c r="G183" s="3">
        <f t="shared" si="14"/>
        <v>0.10254278259534956</v>
      </c>
      <c r="H183" s="5">
        <v>11.21</v>
      </c>
      <c r="I183" s="8">
        <v>58.3070881533761</v>
      </c>
      <c r="J183" s="6">
        <f t="shared" si="10"/>
        <v>96.774748282474491</v>
      </c>
      <c r="K183">
        <v>15624.560569937201</v>
      </c>
      <c r="L183">
        <v>17092.130852825299</v>
      </c>
      <c r="M183">
        <f t="shared" si="12"/>
        <v>0.55768439992197316</v>
      </c>
      <c r="N183">
        <f t="shared" si="13"/>
        <v>0.85521445164417231</v>
      </c>
    </row>
    <row r="184" spans="1:14" x14ac:dyDescent="0.3">
      <c r="A184" s="1">
        <v>38353</v>
      </c>
      <c r="B184">
        <v>9977.7570431673794</v>
      </c>
      <c r="C184" t="s">
        <v>189</v>
      </c>
      <c r="D184">
        <v>132065</v>
      </c>
      <c r="E184">
        <v>71669</v>
      </c>
      <c r="F184" s="3">
        <f t="shared" si="11"/>
        <v>0.1392199841377357</v>
      </c>
      <c r="G184" s="3">
        <f t="shared" si="14"/>
        <v>0.10033771249006171</v>
      </c>
      <c r="H184" s="5">
        <v>11.255599999999999</v>
      </c>
      <c r="I184" s="8">
        <v>58.309160373301403</v>
      </c>
      <c r="J184" s="6">
        <f t="shared" si="10"/>
        <v>96.778187633812536</v>
      </c>
      <c r="K184">
        <v>16336.1403052649</v>
      </c>
      <c r="L184">
        <v>17792.5770960595</v>
      </c>
      <c r="M184">
        <f t="shared" si="12"/>
        <v>0.56078200416381174</v>
      </c>
      <c r="N184">
        <f t="shared" si="13"/>
        <v>0.81115243578860319</v>
      </c>
    </row>
    <row r="185" spans="1:14" x14ac:dyDescent="0.3">
      <c r="A185" s="1">
        <v>38384</v>
      </c>
      <c r="B185">
        <v>9896.1436065934595</v>
      </c>
      <c r="C185" t="s">
        <v>190</v>
      </c>
      <c r="D185">
        <v>134921</v>
      </c>
      <c r="E185">
        <v>72184.800000000003</v>
      </c>
      <c r="F185" s="3">
        <f t="shared" si="11"/>
        <v>0.13709456293559669</v>
      </c>
      <c r="G185" s="3">
        <f t="shared" si="14"/>
        <v>9.9152985821332487E-2</v>
      </c>
      <c r="H185" s="5">
        <v>11.1502</v>
      </c>
      <c r="I185" s="8">
        <v>58.503430991315597</v>
      </c>
      <c r="J185" s="6">
        <f t="shared" si="10"/>
        <v>97.100626821781404</v>
      </c>
      <c r="K185">
        <v>16615.8198480274</v>
      </c>
      <c r="L185">
        <v>17526.272240255599</v>
      </c>
      <c r="M185">
        <f t="shared" si="12"/>
        <v>0.5646462334336726</v>
      </c>
      <c r="N185">
        <f t="shared" si="13"/>
        <v>0.80512548416852203</v>
      </c>
    </row>
    <row r="186" spans="1:14" x14ac:dyDescent="0.3">
      <c r="A186" s="1">
        <v>38412</v>
      </c>
      <c r="B186">
        <v>9764.5602546888804</v>
      </c>
      <c r="C186" t="s">
        <v>191</v>
      </c>
      <c r="D186">
        <v>130902</v>
      </c>
      <c r="E186">
        <v>72793.3</v>
      </c>
      <c r="F186" s="3">
        <f t="shared" si="11"/>
        <v>0.13414092031394209</v>
      </c>
      <c r="G186" s="3">
        <f t="shared" si="14"/>
        <v>0.10377014866083023</v>
      </c>
      <c r="H186" s="5">
        <v>11.1326</v>
      </c>
      <c r="I186" s="8">
        <v>58.767120976833802</v>
      </c>
      <c r="J186" s="6">
        <f t="shared" si="10"/>
        <v>97.538284279584943</v>
      </c>
      <c r="K186">
        <v>16643.650483379501</v>
      </c>
      <c r="L186">
        <v>17335.815762988401</v>
      </c>
      <c r="M186">
        <f t="shared" si="12"/>
        <v>0.56325934632600383</v>
      </c>
      <c r="N186">
        <f t="shared" si="13"/>
        <v>0.81615027986587585</v>
      </c>
    </row>
    <row r="187" spans="1:14" x14ac:dyDescent="0.3">
      <c r="A187" s="1">
        <v>38443</v>
      </c>
      <c r="B187">
        <v>9737.3045917848103</v>
      </c>
      <c r="C187" t="s">
        <v>192</v>
      </c>
      <c r="D187">
        <v>137129</v>
      </c>
      <c r="E187">
        <v>75490.2</v>
      </c>
      <c r="F187" s="3">
        <f t="shared" si="11"/>
        <v>0.12898766451519283</v>
      </c>
      <c r="G187" s="3">
        <f t="shared" si="14"/>
        <v>0.10358399754975244</v>
      </c>
      <c r="H187" s="5">
        <v>11.126200000000001</v>
      </c>
      <c r="I187" s="8">
        <v>58.976415189308199</v>
      </c>
      <c r="J187" s="6">
        <f t="shared" si="10"/>
        <v>97.88565876475748</v>
      </c>
      <c r="K187">
        <v>17329.198072170901</v>
      </c>
      <c r="L187">
        <v>17749.226488104701</v>
      </c>
      <c r="M187">
        <f t="shared" si="12"/>
        <v>0.54860444754088999</v>
      </c>
      <c r="N187">
        <f t="shared" si="13"/>
        <v>0.81967843756203085</v>
      </c>
    </row>
    <row r="188" spans="1:14" x14ac:dyDescent="0.3">
      <c r="A188" s="1">
        <v>38473</v>
      </c>
      <c r="B188">
        <v>9742.7947833506205</v>
      </c>
      <c r="C188" t="s">
        <v>193</v>
      </c>
      <c r="D188">
        <v>135665</v>
      </c>
      <c r="E188">
        <v>75073.899999999994</v>
      </c>
      <c r="F188" s="3">
        <f t="shared" si="11"/>
        <v>0.12977605776908649</v>
      </c>
      <c r="G188" s="3">
        <f t="shared" si="14"/>
        <v>0.1039483286035455</v>
      </c>
      <c r="H188" s="5">
        <v>10.992000000000001</v>
      </c>
      <c r="I188" s="8">
        <v>58.828251464635798</v>
      </c>
      <c r="J188" s="6">
        <f t="shared" si="10"/>
        <v>97.639745144066154</v>
      </c>
      <c r="K188">
        <v>17480.232545880699</v>
      </c>
      <c r="L188">
        <v>17949.925024273602</v>
      </c>
      <c r="M188">
        <f t="shared" si="12"/>
        <v>0.54277634977168332</v>
      </c>
      <c r="N188">
        <f t="shared" si="13"/>
        <v>0.8067484207081238</v>
      </c>
    </row>
    <row r="189" spans="1:14" x14ac:dyDescent="0.3">
      <c r="A189" s="1">
        <v>38504</v>
      </c>
      <c r="B189">
        <v>9852.7061805466092</v>
      </c>
      <c r="C189" t="s">
        <v>194</v>
      </c>
      <c r="D189">
        <v>137614</v>
      </c>
      <c r="E189">
        <v>74950.100000000006</v>
      </c>
      <c r="F189" s="3">
        <f t="shared" si="11"/>
        <v>0.13145687838370607</v>
      </c>
      <c r="G189" s="3">
        <f t="shared" si="14"/>
        <v>0.10357107561730639</v>
      </c>
      <c r="H189" s="5">
        <v>10.834</v>
      </c>
      <c r="I189" s="8">
        <v>58.771783471665998</v>
      </c>
      <c r="J189" s="6">
        <f t="shared" si="10"/>
        <v>97.546022820095956</v>
      </c>
      <c r="K189">
        <v>17854.8120114956</v>
      </c>
      <c r="L189">
        <v>18202.1375954533</v>
      </c>
      <c r="M189">
        <f t="shared" si="12"/>
        <v>0.54129390731601268</v>
      </c>
      <c r="N189">
        <f t="shared" si="13"/>
        <v>0.79826267511657312</v>
      </c>
    </row>
    <row r="190" spans="1:14" x14ac:dyDescent="0.3">
      <c r="A190" s="1">
        <v>38534</v>
      </c>
      <c r="B190">
        <v>9928.2646627545892</v>
      </c>
      <c r="C190" t="s">
        <v>195</v>
      </c>
      <c r="D190">
        <v>137423</v>
      </c>
      <c r="E190">
        <v>74688.399999999994</v>
      </c>
      <c r="F190" s="3">
        <f t="shared" si="11"/>
        <v>0.13292913843052723</v>
      </c>
      <c r="G190" s="3">
        <f t="shared" si="14"/>
        <v>9.6859914279269127E-2</v>
      </c>
      <c r="H190" s="5">
        <v>10.693099999999999</v>
      </c>
      <c r="I190" s="8">
        <v>59.001799883395201</v>
      </c>
      <c r="J190" s="6">
        <f t="shared" si="10"/>
        <v>97.927790818651772</v>
      </c>
      <c r="K190">
        <v>17439.864567453202</v>
      </c>
      <c r="L190">
        <v>18268.332463372</v>
      </c>
      <c r="M190">
        <f t="shared" si="12"/>
        <v>0.54346857780592484</v>
      </c>
      <c r="N190">
        <f t="shared" si="13"/>
        <v>0.76323872519291103</v>
      </c>
    </row>
    <row r="191" spans="1:14" x14ac:dyDescent="0.3">
      <c r="A191" s="1">
        <v>38565</v>
      </c>
      <c r="B191">
        <v>10123.472216275</v>
      </c>
      <c r="C191" t="s">
        <v>196</v>
      </c>
      <c r="D191">
        <v>139189</v>
      </c>
      <c r="E191">
        <v>76214.7</v>
      </c>
      <c r="F191" s="3">
        <f t="shared" si="11"/>
        <v>0.13282834172771132</v>
      </c>
      <c r="G191" s="3">
        <f t="shared" si="14"/>
        <v>0.10430084273900955</v>
      </c>
      <c r="H191" s="5">
        <v>10.670299999999999</v>
      </c>
      <c r="I191" s="8">
        <v>59.072255360861497</v>
      </c>
      <c r="J191" s="6">
        <f t="shared" si="10"/>
        <v>98.04472876415484</v>
      </c>
      <c r="K191">
        <v>18003.4695865705</v>
      </c>
      <c r="L191">
        <v>18577.990924060501</v>
      </c>
      <c r="M191">
        <f t="shared" si="12"/>
        <v>0.54491749175977966</v>
      </c>
      <c r="N191">
        <f t="shared" si="13"/>
        <v>0.80637401197540282</v>
      </c>
    </row>
    <row r="192" spans="1:14" x14ac:dyDescent="0.3">
      <c r="A192" s="1">
        <v>38596</v>
      </c>
      <c r="B192">
        <v>10065.0316995585</v>
      </c>
      <c r="C192" t="s">
        <v>197</v>
      </c>
      <c r="D192">
        <v>143958</v>
      </c>
      <c r="E192">
        <v>74227.5</v>
      </c>
      <c r="F192" s="3">
        <f t="shared" si="11"/>
        <v>0.13559707250760836</v>
      </c>
      <c r="G192" s="3">
        <f t="shared" si="14"/>
        <v>0.10027514969643923</v>
      </c>
      <c r="H192" s="5">
        <v>10.7791</v>
      </c>
      <c r="I192" s="8">
        <v>59.309006487348199</v>
      </c>
      <c r="J192" s="6">
        <f t="shared" si="10"/>
        <v>98.4376746545597</v>
      </c>
      <c r="K192">
        <v>18465.631194782902</v>
      </c>
      <c r="L192">
        <v>18850.9508931663</v>
      </c>
      <c r="M192">
        <f t="shared" si="12"/>
        <v>0.53392700222921896</v>
      </c>
      <c r="N192">
        <f t="shared" si="13"/>
        <v>0.78174473689685942</v>
      </c>
    </row>
    <row r="193" spans="1:14" x14ac:dyDescent="0.3">
      <c r="A193" s="1">
        <v>38626</v>
      </c>
      <c r="B193">
        <v>10250.054416393399</v>
      </c>
      <c r="C193" t="s">
        <v>198</v>
      </c>
      <c r="D193">
        <v>148676</v>
      </c>
      <c r="E193">
        <v>76236.2</v>
      </c>
      <c r="F193" s="3">
        <f t="shared" si="11"/>
        <v>0.13445127664276812</v>
      </c>
      <c r="G193" s="3">
        <f t="shared" si="14"/>
        <v>9.8890069681724022E-2</v>
      </c>
      <c r="H193" s="5">
        <v>10.831200000000001</v>
      </c>
      <c r="I193" s="8">
        <v>59.454579937113898</v>
      </c>
      <c r="J193" s="6">
        <f t="shared" si="10"/>
        <v>98.67928908607837</v>
      </c>
      <c r="K193">
        <v>18772.271460022599</v>
      </c>
      <c r="L193">
        <v>19391.260505579201</v>
      </c>
      <c r="M193">
        <f t="shared" si="12"/>
        <v>0.52859144527733415</v>
      </c>
      <c r="N193">
        <f t="shared" si="13"/>
        <v>0.78320729759904617</v>
      </c>
    </row>
    <row r="194" spans="1:14" x14ac:dyDescent="0.3">
      <c r="A194" s="1">
        <v>38657</v>
      </c>
      <c r="B194">
        <v>10369.1357941037</v>
      </c>
      <c r="C194" t="s">
        <v>199</v>
      </c>
      <c r="D194">
        <v>146650</v>
      </c>
      <c r="E194">
        <v>77744.5</v>
      </c>
      <c r="F194" s="3">
        <f t="shared" si="11"/>
        <v>0.13337452545329509</v>
      </c>
      <c r="G194" s="3">
        <f t="shared" si="14"/>
        <v>0.10298595294919877</v>
      </c>
      <c r="H194" s="5">
        <v>10.690300000000001</v>
      </c>
      <c r="I194" s="8">
        <v>59.882493351727099</v>
      </c>
      <c r="J194" s="6">
        <f t="shared" si="10"/>
        <v>99.389515137445485</v>
      </c>
      <c r="K194">
        <v>19229.155307904701</v>
      </c>
      <c r="L194">
        <v>19753.776434012299</v>
      </c>
      <c r="M194">
        <f t="shared" si="12"/>
        <v>0.52491916311505848</v>
      </c>
      <c r="N194">
        <f t="shared" si="13"/>
        <v>0.78541619526009654</v>
      </c>
    </row>
    <row r="195" spans="1:14" x14ac:dyDescent="0.3">
      <c r="A195" s="1">
        <v>38687</v>
      </c>
      <c r="B195">
        <v>10789.914906534201</v>
      </c>
      <c r="C195" t="s">
        <v>200</v>
      </c>
      <c r="D195">
        <v>149264</v>
      </c>
      <c r="E195">
        <v>79809.2</v>
      </c>
      <c r="F195" s="3">
        <f t="shared" si="11"/>
        <v>0.13519637969725548</v>
      </c>
      <c r="G195" s="3">
        <f>C195/D195</f>
        <v>0.10229660199378283</v>
      </c>
      <c r="H195" s="5">
        <v>10.620100000000001</v>
      </c>
      <c r="I195" s="8">
        <v>60.250312388500703</v>
      </c>
      <c r="J195" s="6">
        <f>I195/$I$195*100</f>
        <v>100</v>
      </c>
      <c r="K195">
        <v>20092.701649568</v>
      </c>
      <c r="L195">
        <v>20367.1941703183</v>
      </c>
      <c r="M195">
        <f t="shared" si="12"/>
        <v>0.529769334759849</v>
      </c>
      <c r="N195">
        <f t="shared" si="13"/>
        <v>0.75993762642308949</v>
      </c>
    </row>
    <row r="196" spans="1:14" x14ac:dyDescent="0.3">
      <c r="A196" s="1"/>
    </row>
    <row r="197" spans="1:14" x14ac:dyDescent="0.3">
      <c r="A197" s="1"/>
    </row>
    <row r="198" spans="1:14" x14ac:dyDescent="0.3">
      <c r="A198" s="1"/>
    </row>
    <row r="199" spans="1:14" x14ac:dyDescent="0.3">
      <c r="A199" s="1"/>
    </row>
    <row r="200" spans="1:14" x14ac:dyDescent="0.3">
      <c r="A200" s="1"/>
    </row>
    <row r="201" spans="1:14" x14ac:dyDescent="0.3">
      <c r="A201" s="1"/>
    </row>
    <row r="202" spans="1:14" x14ac:dyDescent="0.3">
      <c r="A202" s="1"/>
    </row>
    <row r="203" spans="1:14" x14ac:dyDescent="0.3">
      <c r="A203" s="1"/>
    </row>
    <row r="204" spans="1:14" x14ac:dyDescent="0.3">
      <c r="A204" s="1"/>
    </row>
    <row r="205" spans="1:14" x14ac:dyDescent="0.3">
      <c r="A205" s="1"/>
    </row>
    <row r="206" spans="1:14" x14ac:dyDescent="0.3">
      <c r="A206" s="1"/>
    </row>
    <row r="207" spans="1:14" x14ac:dyDescent="0.3">
      <c r="A207" s="1"/>
    </row>
    <row r="208" spans="1:14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</sheetData>
  <mergeCells count="5">
    <mergeCell ref="B2:C2"/>
    <mergeCell ref="D2:E2"/>
    <mergeCell ref="F2:G2"/>
    <mergeCell ref="A1:I1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TRADE_GROWTH_SA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Armando Alvarado Rodriguez</dc:creator>
  <cp:keywords/>
  <dc:description/>
  <cp:lastModifiedBy>Luis Armando Alvarado Rodriguez</cp:lastModifiedBy>
  <cp:revision/>
  <dcterms:created xsi:type="dcterms:W3CDTF">2021-04-19T22:18:39Z</dcterms:created>
  <dcterms:modified xsi:type="dcterms:W3CDTF">2021-05-22T04:14:53Z</dcterms:modified>
  <cp:category/>
  <cp:contentStatus/>
</cp:coreProperties>
</file>