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"/>
    </mc:Choice>
  </mc:AlternateContent>
  <xr:revisionPtr revIDLastSave="0" documentId="13_ncr:40009_{336B4272-E83A-BB43-9108-6BDB6AAB8721}" xr6:coauthVersionLast="47" xr6:coauthVersionMax="47" xr10:uidLastSave="{00000000-0000-0000-0000-000000000000}"/>
  <bookViews>
    <workbookView xWindow="1120" yWindow="2240" windowWidth="25240" windowHeight="13940" activeTab="1"/>
  </bookViews>
  <sheets>
    <sheet name="Sheet1" sheetId="2" r:id="rId1"/>
    <sheet name="CommodityPriceIndex" sheetId="1" r:id="rId2"/>
    <sheet name="Sheet2" sheetId="3" r:id="rId3"/>
  </sheets>
  <calcPr calcId="191029"/>
  <pivotCaches>
    <pivotCache cacheId="3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2" i="1" l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20" i="1"/>
  <c r="G21" i="1" a="1"/>
  <c r="G21" i="1" s="1"/>
  <c r="H21" i="1" a="1"/>
  <c r="H21" i="1" s="1"/>
  <c r="I21" i="1" a="1"/>
  <c r="I21" i="1" s="1"/>
  <c r="J21" i="1" a="1"/>
  <c r="J21" i="1" s="1"/>
  <c r="K21" i="1" a="1"/>
  <c r="K21" i="1"/>
  <c r="L21" i="1" a="1"/>
  <c r="L21" i="1" s="1"/>
  <c r="M21" i="1" a="1"/>
  <c r="M21" i="1" s="1"/>
  <c r="N21" i="1" a="1"/>
  <c r="N21" i="1" s="1"/>
  <c r="O21" i="1" a="1"/>
  <c r="O21" i="1" s="1"/>
  <c r="P21" i="1" a="1"/>
  <c r="P21" i="1"/>
  <c r="Q21" i="1" a="1"/>
  <c r="Q21" i="1" s="1"/>
  <c r="R21" i="1" a="1"/>
  <c r="R21" i="1" s="1"/>
  <c r="G22" i="1" a="1"/>
  <c r="G22" i="1" s="1"/>
  <c r="H22" i="1" a="1"/>
  <c r="H22" i="1" s="1"/>
  <c r="I22" i="1" a="1"/>
  <c r="I22" i="1"/>
  <c r="J22" i="1" a="1"/>
  <c r="J22" i="1" s="1"/>
  <c r="K22" i="1" a="1"/>
  <c r="K22" i="1" s="1"/>
  <c r="L22" i="1" a="1"/>
  <c r="L22" i="1" s="1"/>
  <c r="M22" i="1" a="1"/>
  <c r="M22" i="1" s="1"/>
  <c r="N22" i="1" a="1"/>
  <c r="N22" i="1"/>
  <c r="O22" i="1" a="1"/>
  <c r="O22" i="1" s="1"/>
  <c r="P22" i="1" a="1"/>
  <c r="P22" i="1" s="1"/>
  <c r="Q22" i="1" a="1"/>
  <c r="Q22" i="1" s="1"/>
  <c r="R22" i="1" a="1"/>
  <c r="R22" i="1" s="1"/>
  <c r="G23" i="1" a="1"/>
  <c r="G23" i="1"/>
  <c r="H23" i="1" a="1"/>
  <c r="H23" i="1" s="1"/>
  <c r="I23" i="1" a="1"/>
  <c r="I23" i="1" s="1"/>
  <c r="J23" i="1" a="1"/>
  <c r="J23" i="1" s="1"/>
  <c r="K23" i="1" a="1"/>
  <c r="K23" i="1" s="1"/>
  <c r="L23" i="1" a="1"/>
  <c r="L23" i="1"/>
  <c r="M23" i="1" a="1"/>
  <c r="M23" i="1" s="1"/>
  <c r="N23" i="1" a="1"/>
  <c r="N23" i="1" s="1"/>
  <c r="O23" i="1" a="1"/>
  <c r="O23" i="1" s="1"/>
  <c r="P23" i="1" a="1"/>
  <c r="P23" i="1" s="1"/>
  <c r="Q23" i="1" a="1"/>
  <c r="Q23" i="1"/>
  <c r="R23" i="1" a="1"/>
  <c r="R23" i="1" s="1"/>
  <c r="G24" i="1" a="1"/>
  <c r="G24" i="1" s="1"/>
  <c r="H24" i="1" a="1"/>
  <c r="H24" i="1" s="1"/>
  <c r="I24" i="1" a="1"/>
  <c r="I24" i="1" s="1"/>
  <c r="J24" i="1" a="1"/>
  <c r="J24" i="1"/>
  <c r="K24" i="1" a="1"/>
  <c r="K24" i="1" s="1"/>
  <c r="L24" i="1" a="1"/>
  <c r="L24" i="1" s="1"/>
  <c r="M24" i="1" a="1"/>
  <c r="M24" i="1" s="1"/>
  <c r="N24" i="1" a="1"/>
  <c r="N24" i="1" s="1"/>
  <c r="O24" i="1" a="1"/>
  <c r="O24" i="1"/>
  <c r="P24" i="1" a="1"/>
  <c r="P24" i="1" s="1"/>
  <c r="Q24" i="1" a="1"/>
  <c r="Q24" i="1" s="1"/>
  <c r="R24" i="1" a="1"/>
  <c r="R24" i="1" s="1"/>
  <c r="G25" i="1" a="1"/>
  <c r="G25" i="1" s="1"/>
  <c r="H25" i="1" a="1"/>
  <c r="H25" i="1"/>
  <c r="I25" i="1" a="1"/>
  <c r="I25" i="1" s="1"/>
  <c r="J25" i="1" a="1"/>
  <c r="J25" i="1" s="1"/>
  <c r="K25" i="1" a="1"/>
  <c r="K25" i="1" s="1"/>
  <c r="L25" i="1" a="1"/>
  <c r="L25" i="1" s="1"/>
  <c r="M25" i="1" a="1"/>
  <c r="M25" i="1"/>
  <c r="N25" i="1" a="1"/>
  <c r="N25" i="1" s="1"/>
  <c r="O25" i="1" a="1"/>
  <c r="O25" i="1" s="1"/>
  <c r="P25" i="1" a="1"/>
  <c r="P25" i="1" s="1"/>
  <c r="Q25" i="1" a="1"/>
  <c r="Q25" i="1" s="1"/>
  <c r="R25" i="1" a="1"/>
  <c r="R25" i="1"/>
  <c r="G26" i="1" a="1"/>
  <c r="G26" i="1" s="1"/>
  <c r="H26" i="1" a="1"/>
  <c r="H26" i="1" s="1"/>
  <c r="I26" i="1" a="1"/>
  <c r="I26" i="1" s="1"/>
  <c r="J26" i="1" a="1"/>
  <c r="J26" i="1" s="1"/>
  <c r="K26" i="1" a="1"/>
  <c r="K26" i="1"/>
  <c r="L26" i="1" a="1"/>
  <c r="L26" i="1" s="1"/>
  <c r="M26" i="1" a="1"/>
  <c r="M26" i="1" s="1"/>
  <c r="N26" i="1" a="1"/>
  <c r="N26" i="1" s="1"/>
  <c r="O26" i="1" a="1"/>
  <c r="O26" i="1" s="1"/>
  <c r="P26" i="1" a="1"/>
  <c r="P26" i="1"/>
  <c r="Q26" i="1" a="1"/>
  <c r="Q26" i="1" s="1"/>
  <c r="R26" i="1" a="1"/>
  <c r="R26" i="1" s="1"/>
  <c r="G27" i="1" a="1"/>
  <c r="G27" i="1" s="1"/>
  <c r="H27" i="1" a="1"/>
  <c r="H27" i="1" s="1"/>
  <c r="I27" i="1" a="1"/>
  <c r="I27" i="1"/>
  <c r="J27" i="1" a="1"/>
  <c r="J27" i="1" s="1"/>
  <c r="K27" i="1" a="1"/>
  <c r="K27" i="1" s="1"/>
  <c r="L27" i="1" a="1"/>
  <c r="L27" i="1" s="1"/>
  <c r="M27" i="1" a="1"/>
  <c r="M27" i="1" s="1"/>
  <c r="N27" i="1" a="1"/>
  <c r="N27" i="1"/>
  <c r="O27" i="1" a="1"/>
  <c r="O27" i="1" s="1"/>
  <c r="P27" i="1" a="1"/>
  <c r="P27" i="1" s="1"/>
  <c r="Q27" i="1" a="1"/>
  <c r="Q27" i="1" s="1"/>
  <c r="R27" i="1" a="1"/>
  <c r="R27" i="1" s="1"/>
  <c r="G28" i="1" a="1"/>
  <c r="G28" i="1"/>
  <c r="H28" i="1" a="1"/>
  <c r="H28" i="1" s="1"/>
  <c r="I28" i="1" a="1"/>
  <c r="I28" i="1" s="1"/>
  <c r="J28" i="1" a="1"/>
  <c r="J28" i="1" s="1"/>
  <c r="K28" i="1" a="1"/>
  <c r="K28" i="1" s="1"/>
  <c r="L28" i="1" a="1"/>
  <c r="L28" i="1"/>
  <c r="M28" i="1" a="1"/>
  <c r="M28" i="1" s="1"/>
  <c r="N28" i="1" a="1"/>
  <c r="N28" i="1" s="1"/>
  <c r="O28" i="1" a="1"/>
  <c r="O28" i="1" s="1"/>
  <c r="P28" i="1" a="1"/>
  <c r="P28" i="1" s="1"/>
  <c r="Q28" i="1" a="1"/>
  <c r="Q28" i="1"/>
  <c r="R28" i="1" a="1"/>
  <c r="R28" i="1" s="1"/>
  <c r="G29" i="1" a="1"/>
  <c r="G29" i="1" s="1"/>
  <c r="H29" i="1" a="1"/>
  <c r="H29" i="1" s="1"/>
  <c r="I29" i="1" a="1"/>
  <c r="I29" i="1" s="1"/>
  <c r="J29" i="1" a="1"/>
  <c r="J29" i="1"/>
  <c r="K29" i="1" a="1"/>
  <c r="K29" i="1" s="1"/>
  <c r="L29" i="1" a="1"/>
  <c r="L29" i="1" s="1"/>
  <c r="M29" i="1" a="1"/>
  <c r="M29" i="1" s="1"/>
  <c r="N29" i="1" a="1"/>
  <c r="N29" i="1" s="1"/>
  <c r="O29" i="1" a="1"/>
  <c r="O29" i="1"/>
  <c r="P29" i="1" a="1"/>
  <c r="P29" i="1" s="1"/>
  <c r="Q29" i="1" a="1"/>
  <c r="Q29" i="1" s="1"/>
  <c r="R29" i="1" a="1"/>
  <c r="R29" i="1" s="1"/>
  <c r="G30" i="1" a="1"/>
  <c r="G30" i="1" s="1"/>
  <c r="H30" i="1" a="1"/>
  <c r="H30" i="1"/>
  <c r="I30" i="1" a="1"/>
  <c r="I30" i="1" s="1"/>
  <c r="J30" i="1" a="1"/>
  <c r="J30" i="1" s="1"/>
  <c r="K30" i="1" a="1"/>
  <c r="K30" i="1" s="1"/>
  <c r="L30" i="1" a="1"/>
  <c r="L30" i="1" s="1"/>
  <c r="M30" i="1" a="1"/>
  <c r="M30" i="1"/>
  <c r="N30" i="1" a="1"/>
  <c r="N30" i="1" s="1"/>
  <c r="O30" i="1" a="1"/>
  <c r="O30" i="1" s="1"/>
  <c r="P30" i="1" a="1"/>
  <c r="P30" i="1" s="1"/>
  <c r="Q30" i="1" a="1"/>
  <c r="Q30" i="1" s="1"/>
  <c r="R30" i="1" a="1"/>
  <c r="R30" i="1"/>
  <c r="G31" i="1" a="1"/>
  <c r="G31" i="1" s="1"/>
  <c r="H31" i="1" a="1"/>
  <c r="H31" i="1" s="1"/>
  <c r="I31" i="1" a="1"/>
  <c r="I31" i="1" s="1"/>
  <c r="J31" i="1" a="1"/>
  <c r="J31" i="1" s="1"/>
  <c r="K31" i="1" a="1"/>
  <c r="K31" i="1"/>
  <c r="L31" i="1" a="1"/>
  <c r="L31" i="1" s="1"/>
  <c r="M31" i="1" a="1"/>
  <c r="M31" i="1" s="1"/>
  <c r="N31" i="1" a="1"/>
  <c r="N31" i="1" s="1"/>
  <c r="O31" i="1" a="1"/>
  <c r="O31" i="1" s="1"/>
  <c r="P31" i="1" a="1"/>
  <c r="P31" i="1"/>
  <c r="Q31" i="1" a="1"/>
  <c r="Q31" i="1" s="1"/>
  <c r="R31" i="1" a="1"/>
  <c r="R31" i="1" s="1"/>
  <c r="G32" i="1" a="1"/>
  <c r="G32" i="1" s="1"/>
  <c r="H32" i="1" a="1"/>
  <c r="H32" i="1" s="1"/>
  <c r="I32" i="1" a="1"/>
  <c r="I32" i="1"/>
  <c r="J32" i="1" a="1"/>
  <c r="J32" i="1" s="1"/>
  <c r="K32" i="1" a="1"/>
  <c r="K32" i="1" s="1"/>
  <c r="L32" i="1" a="1"/>
  <c r="L32" i="1" s="1"/>
  <c r="M32" i="1" a="1"/>
  <c r="M32" i="1" s="1"/>
  <c r="N32" i="1" a="1"/>
  <c r="N32" i="1"/>
  <c r="O32" i="1" a="1"/>
  <c r="O32" i="1" s="1"/>
  <c r="P32" i="1" a="1"/>
  <c r="P32" i="1" s="1"/>
  <c r="Q32" i="1" a="1"/>
  <c r="Q32" i="1" s="1"/>
  <c r="R32" i="1" a="1"/>
  <c r="R32" i="1" s="1"/>
  <c r="G33" i="1" a="1"/>
  <c r="G33" i="1"/>
  <c r="H33" i="1" a="1"/>
  <c r="H33" i="1" s="1"/>
  <c r="I33" i="1" a="1"/>
  <c r="I33" i="1" s="1"/>
  <c r="J33" i="1" a="1"/>
  <c r="J33" i="1" s="1"/>
  <c r="K33" i="1" a="1"/>
  <c r="K33" i="1" s="1"/>
  <c r="L33" i="1" a="1"/>
  <c r="L33" i="1"/>
  <c r="M33" i="1" a="1"/>
  <c r="M33" i="1" s="1"/>
  <c r="N33" i="1" a="1"/>
  <c r="N33" i="1" s="1"/>
  <c r="O33" i="1" a="1"/>
  <c r="O33" i="1" s="1"/>
  <c r="P33" i="1" a="1"/>
  <c r="P33" i="1" s="1"/>
  <c r="Q33" i="1" a="1"/>
  <c r="Q33" i="1"/>
  <c r="R33" i="1" a="1"/>
  <c r="R33" i="1" s="1"/>
  <c r="G34" i="1" a="1"/>
  <c r="G34" i="1" s="1"/>
  <c r="H34" i="1" a="1"/>
  <c r="H34" i="1" s="1"/>
  <c r="I34" i="1" a="1"/>
  <c r="I34" i="1" s="1"/>
  <c r="J34" i="1" a="1"/>
  <c r="J34" i="1"/>
  <c r="K34" i="1" a="1"/>
  <c r="K34" i="1" s="1"/>
  <c r="L34" i="1" a="1"/>
  <c r="L34" i="1" s="1"/>
  <c r="M34" i="1" a="1"/>
  <c r="M34" i="1" s="1"/>
  <c r="N34" i="1" a="1"/>
  <c r="N34" i="1" s="1"/>
  <c r="O34" i="1" a="1"/>
  <c r="O34" i="1"/>
  <c r="P34" i="1" a="1"/>
  <c r="P34" i="1" s="1"/>
  <c r="Q34" i="1" a="1"/>
  <c r="Q34" i="1" s="1"/>
  <c r="R34" i="1" a="1"/>
  <c r="R34" i="1" s="1"/>
  <c r="G35" i="1" a="1"/>
  <c r="G35" i="1" s="1"/>
  <c r="H35" i="1" a="1"/>
  <c r="H35" i="1"/>
  <c r="I35" i="1" a="1"/>
  <c r="I35" i="1" s="1"/>
  <c r="J35" i="1" a="1"/>
  <c r="J35" i="1" s="1"/>
  <c r="K35" i="1" a="1"/>
  <c r="K35" i="1" s="1"/>
  <c r="L35" i="1" a="1"/>
  <c r="L35" i="1" s="1"/>
  <c r="M35" i="1" a="1"/>
  <c r="M35" i="1"/>
  <c r="N35" i="1" a="1"/>
  <c r="N35" i="1" s="1"/>
  <c r="O35" i="1" a="1"/>
  <c r="O35" i="1" s="1"/>
  <c r="P35" i="1" a="1"/>
  <c r="P35" i="1" s="1"/>
  <c r="Q35" i="1" a="1"/>
  <c r="Q35" i="1" s="1"/>
  <c r="R35" i="1" a="1"/>
  <c r="R35" i="1"/>
  <c r="G36" i="1" a="1"/>
  <c r="G36" i="1" s="1"/>
  <c r="H36" i="1" a="1"/>
  <c r="H36" i="1" s="1"/>
  <c r="I36" i="1" a="1"/>
  <c r="I36" i="1" s="1"/>
  <c r="J36" i="1" a="1"/>
  <c r="J36" i="1" s="1"/>
  <c r="K36" i="1" a="1"/>
  <c r="K36" i="1"/>
  <c r="L36" i="1" a="1"/>
  <c r="L36" i="1" s="1"/>
  <c r="M36" i="1" a="1"/>
  <c r="M36" i="1" s="1"/>
  <c r="N36" i="1" a="1"/>
  <c r="N36" i="1" s="1"/>
  <c r="O36" i="1" a="1"/>
  <c r="O36" i="1" s="1"/>
  <c r="P36" i="1" a="1"/>
  <c r="P36" i="1"/>
  <c r="Q36" i="1" a="1"/>
  <c r="Q36" i="1" s="1"/>
  <c r="R36" i="1" a="1"/>
  <c r="R36" i="1" s="1"/>
  <c r="G37" i="1" a="1"/>
  <c r="G37" i="1" s="1"/>
  <c r="H37" i="1" a="1"/>
  <c r="H37" i="1" s="1"/>
  <c r="I37" i="1" a="1"/>
  <c r="I37" i="1"/>
  <c r="J37" i="1" a="1"/>
  <c r="J37" i="1" s="1"/>
  <c r="K37" i="1" a="1"/>
  <c r="K37" i="1" s="1"/>
  <c r="L37" i="1" a="1"/>
  <c r="L37" i="1" s="1"/>
  <c r="M37" i="1" a="1"/>
  <c r="M37" i="1" s="1"/>
  <c r="N37" i="1" a="1"/>
  <c r="N37" i="1"/>
  <c r="O37" i="1" a="1"/>
  <c r="O37" i="1" s="1"/>
  <c r="P37" i="1" a="1"/>
  <c r="P37" i="1" s="1"/>
  <c r="Q37" i="1" a="1"/>
  <c r="Q37" i="1" s="1"/>
  <c r="R37" i="1" a="1"/>
  <c r="R37" i="1" s="1"/>
  <c r="G38" i="1" a="1"/>
  <c r="G38" i="1"/>
  <c r="H38" i="1" a="1"/>
  <c r="H38" i="1" s="1"/>
  <c r="I38" i="1" a="1"/>
  <c r="I38" i="1" s="1"/>
  <c r="J38" i="1" a="1"/>
  <c r="J38" i="1" s="1"/>
  <c r="K38" i="1" a="1"/>
  <c r="K38" i="1" s="1"/>
  <c r="L38" i="1" a="1"/>
  <c r="L38" i="1"/>
  <c r="M38" i="1" a="1"/>
  <c r="M38" i="1" s="1"/>
  <c r="N38" i="1" a="1"/>
  <c r="N38" i="1" s="1"/>
  <c r="O38" i="1" a="1"/>
  <c r="O38" i="1" s="1"/>
  <c r="P38" i="1" a="1"/>
  <c r="P38" i="1" s="1"/>
  <c r="Q38" i="1" a="1"/>
  <c r="Q38" i="1"/>
  <c r="R38" i="1" a="1"/>
  <c r="R38" i="1" s="1"/>
  <c r="G39" i="1" a="1"/>
  <c r="G39" i="1" s="1"/>
  <c r="H39" i="1" a="1"/>
  <c r="H39" i="1" s="1"/>
  <c r="I39" i="1" a="1"/>
  <c r="I39" i="1" s="1"/>
  <c r="J39" i="1" a="1"/>
  <c r="J39" i="1"/>
  <c r="K39" i="1" a="1"/>
  <c r="K39" i="1" s="1"/>
  <c r="L39" i="1" a="1"/>
  <c r="L39" i="1" s="1"/>
  <c r="M39" i="1" a="1"/>
  <c r="M39" i="1" s="1"/>
  <c r="N39" i="1" a="1"/>
  <c r="N39" i="1" s="1"/>
  <c r="O39" i="1" a="1"/>
  <c r="O39" i="1"/>
  <c r="P39" i="1" a="1"/>
  <c r="P39" i="1" s="1"/>
  <c r="Q39" i="1" a="1"/>
  <c r="Q39" i="1" s="1"/>
  <c r="R39" i="1" a="1"/>
  <c r="R39" i="1" s="1"/>
  <c r="G40" i="1" a="1"/>
  <c r="G40" i="1" s="1"/>
  <c r="H40" i="1" a="1"/>
  <c r="H40" i="1"/>
  <c r="I40" i="1" a="1"/>
  <c r="I40" i="1" s="1"/>
  <c r="J40" i="1" a="1"/>
  <c r="J40" i="1" s="1"/>
  <c r="K40" i="1" a="1"/>
  <c r="K40" i="1" s="1"/>
  <c r="L40" i="1" a="1"/>
  <c r="L40" i="1" s="1"/>
  <c r="M40" i="1" a="1"/>
  <c r="M40" i="1"/>
  <c r="N40" i="1" a="1"/>
  <c r="N40" i="1" s="1"/>
  <c r="O40" i="1" a="1"/>
  <c r="O40" i="1" s="1"/>
  <c r="P40" i="1" a="1"/>
  <c r="P40" i="1" s="1"/>
  <c r="Q40" i="1" a="1"/>
  <c r="Q40" i="1" s="1"/>
  <c r="R40" i="1" a="1"/>
  <c r="R40" i="1"/>
  <c r="G41" i="1" a="1"/>
  <c r="G41" i="1" s="1"/>
  <c r="H41" i="1" a="1"/>
  <c r="H41" i="1" s="1"/>
  <c r="I41" i="1" a="1"/>
  <c r="I41" i="1" s="1"/>
  <c r="J41" i="1" a="1"/>
  <c r="J41" i="1" s="1"/>
  <c r="K41" i="1" a="1"/>
  <c r="K41" i="1"/>
  <c r="L41" i="1" a="1"/>
  <c r="L41" i="1" s="1"/>
  <c r="M41" i="1" a="1"/>
  <c r="M41" i="1" s="1"/>
  <c r="N41" i="1" a="1"/>
  <c r="N41" i="1" s="1"/>
  <c r="O41" i="1" a="1"/>
  <c r="O41" i="1" s="1"/>
  <c r="P41" i="1" a="1"/>
  <c r="P41" i="1"/>
  <c r="Q41" i="1" a="1"/>
  <c r="Q41" i="1" s="1"/>
  <c r="R41" i="1" a="1"/>
  <c r="R41" i="1" s="1"/>
  <c r="G42" i="1" a="1"/>
  <c r="G42" i="1" s="1"/>
  <c r="H42" i="1" a="1"/>
  <c r="H42" i="1" s="1"/>
  <c r="I42" i="1" a="1"/>
  <c r="I42" i="1"/>
  <c r="J42" i="1" a="1"/>
  <c r="J42" i="1" s="1"/>
  <c r="K42" i="1" a="1"/>
  <c r="K42" i="1" s="1"/>
  <c r="L42" i="1" a="1"/>
  <c r="L42" i="1" s="1"/>
  <c r="M42" i="1" a="1"/>
  <c r="M42" i="1" s="1"/>
  <c r="N42" i="1" a="1"/>
  <c r="N42" i="1"/>
  <c r="O42" i="1" a="1"/>
  <c r="O42" i="1" s="1"/>
  <c r="P42" i="1" a="1"/>
  <c r="P42" i="1" s="1"/>
  <c r="Q42" i="1" a="1"/>
  <c r="Q42" i="1" s="1"/>
  <c r="R42" i="1" a="1"/>
  <c r="R42" i="1" s="1"/>
  <c r="G43" i="1" a="1"/>
  <c r="G43" i="1"/>
  <c r="H43" i="1" a="1"/>
  <c r="H43" i="1" s="1"/>
  <c r="I43" i="1" a="1"/>
  <c r="I43" i="1" s="1"/>
  <c r="J43" i="1" a="1"/>
  <c r="J43" i="1" s="1"/>
  <c r="K43" i="1" a="1"/>
  <c r="K43" i="1" s="1"/>
  <c r="L43" i="1" a="1"/>
  <c r="L43" i="1"/>
  <c r="M43" i="1" a="1"/>
  <c r="M43" i="1" s="1"/>
  <c r="N43" i="1" a="1"/>
  <c r="N43" i="1" s="1"/>
  <c r="O43" i="1" a="1"/>
  <c r="O43" i="1" s="1"/>
  <c r="P43" i="1" a="1"/>
  <c r="P43" i="1" s="1"/>
  <c r="Q43" i="1" a="1"/>
  <c r="Q43" i="1"/>
  <c r="R43" i="1" a="1"/>
  <c r="R43" i="1" s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 s="1"/>
  <c r="M44" i="1" a="1"/>
  <c r="M44" i="1" s="1"/>
  <c r="N44" i="1" a="1"/>
  <c r="N44" i="1" s="1"/>
  <c r="O44" i="1" a="1"/>
  <c r="O44" i="1"/>
  <c r="P44" i="1" a="1"/>
  <c r="P44" i="1" s="1"/>
  <c r="Q44" i="1" a="1"/>
  <c r="Q44" i="1" s="1"/>
  <c r="R44" i="1" a="1"/>
  <c r="R44" i="1" s="1"/>
  <c r="G45" i="1" a="1"/>
  <c r="G45" i="1" s="1"/>
  <c r="H45" i="1" a="1"/>
  <c r="H45" i="1"/>
  <c r="I45" i="1" a="1"/>
  <c r="I45" i="1" s="1"/>
  <c r="J45" i="1" a="1"/>
  <c r="J45" i="1" s="1"/>
  <c r="K45" i="1" a="1"/>
  <c r="K45" i="1" s="1"/>
  <c r="L45" i="1" a="1"/>
  <c r="L45" i="1" s="1"/>
  <c r="M45" i="1" a="1"/>
  <c r="M45" i="1"/>
  <c r="N45" i="1" a="1"/>
  <c r="N45" i="1" s="1"/>
  <c r="O45" i="1" a="1"/>
  <c r="O45" i="1" s="1"/>
  <c r="P45" i="1" a="1"/>
  <c r="P45" i="1" s="1"/>
  <c r="Q45" i="1" a="1"/>
  <c r="Q45" i="1" s="1"/>
  <c r="R45" i="1" a="1"/>
  <c r="R45" i="1"/>
  <c r="G46" i="1" a="1"/>
  <c r="G46" i="1" s="1"/>
  <c r="H46" i="1" a="1"/>
  <c r="H46" i="1" s="1"/>
  <c r="I46" i="1" a="1"/>
  <c r="I46" i="1" s="1"/>
  <c r="J46" i="1" a="1"/>
  <c r="J46" i="1" s="1"/>
  <c r="K46" i="1" a="1"/>
  <c r="K46" i="1"/>
  <c r="L46" i="1" a="1"/>
  <c r="L46" i="1" s="1"/>
  <c r="M46" i="1" a="1"/>
  <c r="M46" i="1" s="1"/>
  <c r="N46" i="1" a="1"/>
  <c r="N46" i="1" s="1"/>
  <c r="O46" i="1" a="1"/>
  <c r="O46" i="1" s="1"/>
  <c r="P46" i="1" a="1"/>
  <c r="P46" i="1"/>
  <c r="Q46" i="1" a="1"/>
  <c r="Q46" i="1" s="1"/>
  <c r="R46" i="1" a="1"/>
  <c r="R46" i="1" s="1"/>
  <c r="G47" i="1" a="1"/>
  <c r="G47" i="1" s="1"/>
  <c r="H47" i="1" a="1"/>
  <c r="H47" i="1" s="1"/>
  <c r="I47" i="1" a="1"/>
  <c r="I47" i="1"/>
  <c r="J47" i="1" a="1"/>
  <c r="J47" i="1" s="1"/>
  <c r="K47" i="1" a="1"/>
  <c r="K47" i="1" s="1"/>
  <c r="L47" i="1" a="1"/>
  <c r="L47" i="1" s="1"/>
  <c r="M47" i="1" a="1"/>
  <c r="M47" i="1" s="1"/>
  <c r="N47" i="1" a="1"/>
  <c r="N47" i="1"/>
  <c r="O47" i="1" a="1"/>
  <c r="O47" i="1" s="1"/>
  <c r="P47" i="1" a="1"/>
  <c r="P47" i="1" s="1"/>
  <c r="Q47" i="1" a="1"/>
  <c r="Q47" i="1" s="1"/>
  <c r="R47" i="1" a="1"/>
  <c r="R47" i="1" s="1"/>
  <c r="G48" i="1" a="1"/>
  <c r="G48" i="1"/>
  <c r="H48" i="1" a="1"/>
  <c r="H48" i="1" s="1"/>
  <c r="I48" i="1" a="1"/>
  <c r="I48" i="1" s="1"/>
  <c r="J48" i="1" a="1"/>
  <c r="J48" i="1" s="1"/>
  <c r="K48" i="1" a="1"/>
  <c r="K48" i="1" s="1"/>
  <c r="L48" i="1" a="1"/>
  <c r="L48" i="1"/>
  <c r="M48" i="1" a="1"/>
  <c r="M48" i="1" s="1"/>
  <c r="N48" i="1" a="1"/>
  <c r="N48" i="1" s="1"/>
  <c r="O48" i="1" a="1"/>
  <c r="O48" i="1" s="1"/>
  <c r="P48" i="1" a="1"/>
  <c r="P48" i="1" s="1"/>
  <c r="Q48" i="1" a="1"/>
  <c r="Q48" i="1"/>
  <c r="R48" i="1" a="1"/>
  <c r="R48" i="1" s="1"/>
  <c r="G49" i="1" a="1"/>
  <c r="G49" i="1" s="1"/>
  <c r="H49" i="1" a="1"/>
  <c r="H49" i="1" s="1"/>
  <c r="I49" i="1" a="1"/>
  <c r="I49" i="1" s="1"/>
  <c r="J49" i="1" a="1"/>
  <c r="J49" i="1"/>
  <c r="K49" i="1" a="1"/>
  <c r="K49" i="1" s="1"/>
  <c r="L49" i="1" a="1"/>
  <c r="L49" i="1" s="1"/>
  <c r="M49" i="1" a="1"/>
  <c r="M49" i="1" s="1"/>
  <c r="N49" i="1" a="1"/>
  <c r="N49" i="1" s="1"/>
  <c r="O49" i="1" a="1"/>
  <c r="O49" i="1"/>
  <c r="P49" i="1" a="1"/>
  <c r="P49" i="1" s="1"/>
  <c r="Q49" i="1" a="1"/>
  <c r="Q49" i="1" s="1"/>
  <c r="R49" i="1" a="1"/>
  <c r="R49" i="1" s="1"/>
  <c r="G50" i="1" a="1"/>
  <c r="G50" i="1" s="1"/>
  <c r="H50" i="1" a="1"/>
  <c r="H50" i="1"/>
  <c r="I50" i="1" a="1"/>
  <c r="I50" i="1" s="1"/>
  <c r="J50" i="1" a="1"/>
  <c r="J50" i="1" s="1"/>
  <c r="K50" i="1" a="1"/>
  <c r="K50" i="1" s="1"/>
  <c r="L50" i="1" a="1"/>
  <c r="L50" i="1" s="1"/>
  <c r="M50" i="1" a="1"/>
  <c r="M50" i="1"/>
  <c r="N50" i="1" a="1"/>
  <c r="N50" i="1" s="1"/>
  <c r="O50" i="1" a="1"/>
  <c r="O50" i="1" s="1"/>
  <c r="P50" i="1" a="1"/>
  <c r="P50" i="1" s="1"/>
  <c r="Q50" i="1" a="1"/>
  <c r="Q50" i="1" s="1"/>
  <c r="R50" i="1" a="1"/>
  <c r="R50" i="1"/>
  <c r="G51" i="1" a="1"/>
  <c r="G51" i="1" s="1"/>
  <c r="H51" i="1" a="1"/>
  <c r="H51" i="1" s="1"/>
  <c r="I51" i="1" a="1"/>
  <c r="I51" i="1" s="1"/>
  <c r="J51" i="1" a="1"/>
  <c r="J51" i="1" s="1"/>
  <c r="K51" i="1" a="1"/>
  <c r="K51" i="1"/>
  <c r="L51" i="1" a="1"/>
  <c r="L51" i="1" s="1"/>
  <c r="M51" i="1" a="1"/>
  <c r="M51" i="1" s="1"/>
  <c r="N51" i="1" a="1"/>
  <c r="N51" i="1" s="1"/>
  <c r="O51" i="1" a="1"/>
  <c r="O51" i="1" s="1"/>
  <c r="P51" i="1" a="1"/>
  <c r="P51" i="1"/>
  <c r="Q51" i="1" a="1"/>
  <c r="Q51" i="1" s="1"/>
  <c r="R51" i="1" a="1"/>
  <c r="R51" i="1" s="1"/>
  <c r="G52" i="1" a="1"/>
  <c r="G52" i="1" s="1"/>
  <c r="H52" i="1" a="1"/>
  <c r="H52" i="1" s="1"/>
  <c r="I52" i="1" a="1"/>
  <c r="I52" i="1"/>
  <c r="J52" i="1" a="1"/>
  <c r="J52" i="1" s="1"/>
  <c r="K52" i="1" a="1"/>
  <c r="K52" i="1" s="1"/>
  <c r="L52" i="1" a="1"/>
  <c r="L52" i="1" s="1"/>
  <c r="M52" i="1" a="1"/>
  <c r="M52" i="1" s="1"/>
  <c r="N52" i="1" a="1"/>
  <c r="N52" i="1"/>
  <c r="O52" i="1" a="1"/>
  <c r="O52" i="1" s="1"/>
  <c r="P52" i="1" a="1"/>
  <c r="P52" i="1" s="1"/>
  <c r="Q52" i="1" a="1"/>
  <c r="Q52" i="1" s="1"/>
  <c r="R52" i="1" a="1"/>
  <c r="R52" i="1" s="1"/>
  <c r="H20" i="1" a="1"/>
  <c r="H20" i="1" s="1"/>
  <c r="I20" i="1" a="1"/>
  <c r="I20" i="1"/>
  <c r="J20" i="1" a="1"/>
  <c r="J20" i="1" s="1"/>
  <c r="K20" i="1" a="1"/>
  <c r="K20" i="1" s="1"/>
  <c r="L20" i="1" a="1"/>
  <c r="L20" i="1"/>
  <c r="M20" i="1" a="1"/>
  <c r="M20" i="1" s="1"/>
  <c r="N20" i="1" a="1"/>
  <c r="N20" i="1"/>
  <c r="O20" i="1" a="1"/>
  <c r="O20" i="1" s="1"/>
  <c r="P20" i="1" a="1"/>
  <c r="P20" i="1" s="1"/>
  <c r="Q20" i="1" a="1"/>
  <c r="Q20" i="1"/>
  <c r="R20" i="1" a="1"/>
  <c r="R20" i="1" s="1"/>
  <c r="G20" i="1" a="1"/>
  <c r="G20" i="1" s="1"/>
  <c r="E20" i="1"/>
  <c r="D20" i="1"/>
  <c r="F45" i="1"/>
  <c r="F46" i="1" s="1"/>
  <c r="F47" i="1" s="1"/>
  <c r="F48" i="1" s="1"/>
  <c r="F49" i="1" s="1"/>
  <c r="F50" i="1" s="1"/>
  <c r="F51" i="1" s="1"/>
  <c r="F52" i="1" s="1"/>
  <c r="F22" i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21" i="1"/>
  <c r="U3" i="1"/>
  <c r="V3" i="1"/>
  <c r="W3" i="1"/>
  <c r="X3" i="1"/>
  <c r="Y3" i="1"/>
  <c r="Z3" i="1"/>
  <c r="AA3" i="1"/>
  <c r="AB3" i="1"/>
  <c r="AC3" i="1"/>
  <c r="AO3" i="1" s="1"/>
  <c r="BA3" i="1" s="1"/>
  <c r="BM3" i="1" s="1"/>
  <c r="BY3" i="1" s="1"/>
  <c r="CK3" i="1" s="1"/>
  <c r="CW3" i="1" s="1"/>
  <c r="DI3" i="1" s="1"/>
  <c r="DU3" i="1" s="1"/>
  <c r="EG3" i="1" s="1"/>
  <c r="ES3" i="1" s="1"/>
  <c r="FE3" i="1" s="1"/>
  <c r="FQ3" i="1" s="1"/>
  <c r="GC3" i="1" s="1"/>
  <c r="GO3" i="1" s="1"/>
  <c r="HA3" i="1" s="1"/>
  <c r="HM3" i="1" s="1"/>
  <c r="HY3" i="1" s="1"/>
  <c r="IK3" i="1" s="1"/>
  <c r="IW3" i="1" s="1"/>
  <c r="JI3" i="1" s="1"/>
  <c r="JU3" i="1" s="1"/>
  <c r="KG3" i="1" s="1"/>
  <c r="KS3" i="1" s="1"/>
  <c r="LE3" i="1" s="1"/>
  <c r="LQ3" i="1" s="1"/>
  <c r="MC3" i="1" s="1"/>
  <c r="MO3" i="1" s="1"/>
  <c r="NA3" i="1" s="1"/>
  <c r="NM3" i="1" s="1"/>
  <c r="NY3" i="1" s="1"/>
  <c r="AD3" i="1"/>
  <c r="AP3" i="1" s="1"/>
  <c r="BB3" i="1" s="1"/>
  <c r="BN3" i="1" s="1"/>
  <c r="BZ3" i="1" s="1"/>
  <c r="CL3" i="1" s="1"/>
  <c r="CX3" i="1" s="1"/>
  <c r="DJ3" i="1" s="1"/>
  <c r="DV3" i="1" s="1"/>
  <c r="EH3" i="1" s="1"/>
  <c r="ET3" i="1" s="1"/>
  <c r="FF3" i="1" s="1"/>
  <c r="FR3" i="1" s="1"/>
  <c r="GD3" i="1" s="1"/>
  <c r="GP3" i="1" s="1"/>
  <c r="HB3" i="1" s="1"/>
  <c r="HN3" i="1" s="1"/>
  <c r="HZ3" i="1" s="1"/>
  <c r="IL3" i="1" s="1"/>
  <c r="IX3" i="1" s="1"/>
  <c r="JJ3" i="1" s="1"/>
  <c r="JV3" i="1" s="1"/>
  <c r="KH3" i="1" s="1"/>
  <c r="KT3" i="1" s="1"/>
  <c r="LF3" i="1" s="1"/>
  <c r="LR3" i="1" s="1"/>
  <c r="MD3" i="1" s="1"/>
  <c r="MP3" i="1" s="1"/>
  <c r="NB3" i="1" s="1"/>
  <c r="NN3" i="1" s="1"/>
  <c r="NZ3" i="1" s="1"/>
  <c r="AE3" i="1"/>
  <c r="AF3" i="1"/>
  <c r="AG3" i="1"/>
  <c r="AH3" i="1"/>
  <c r="AI3" i="1"/>
  <c r="AJ3" i="1"/>
  <c r="AK3" i="1"/>
  <c r="AL3" i="1"/>
  <c r="AM3" i="1"/>
  <c r="AY3" i="1" s="1"/>
  <c r="BK3" i="1" s="1"/>
  <c r="BW3" i="1" s="1"/>
  <c r="CI3" i="1" s="1"/>
  <c r="CU3" i="1" s="1"/>
  <c r="DG3" i="1" s="1"/>
  <c r="DS3" i="1" s="1"/>
  <c r="EE3" i="1" s="1"/>
  <c r="EQ3" i="1" s="1"/>
  <c r="FC3" i="1" s="1"/>
  <c r="FO3" i="1" s="1"/>
  <c r="GA3" i="1" s="1"/>
  <c r="GM3" i="1" s="1"/>
  <c r="GY3" i="1" s="1"/>
  <c r="HK3" i="1" s="1"/>
  <c r="HW3" i="1" s="1"/>
  <c r="II3" i="1" s="1"/>
  <c r="IU3" i="1" s="1"/>
  <c r="JG3" i="1" s="1"/>
  <c r="JS3" i="1" s="1"/>
  <c r="KE3" i="1" s="1"/>
  <c r="KQ3" i="1" s="1"/>
  <c r="LC3" i="1" s="1"/>
  <c r="LO3" i="1" s="1"/>
  <c r="MA3" i="1" s="1"/>
  <c r="MM3" i="1" s="1"/>
  <c r="MY3" i="1" s="1"/>
  <c r="NK3" i="1" s="1"/>
  <c r="NW3" i="1" s="1"/>
  <c r="OI3" i="1" s="1"/>
  <c r="AN3" i="1"/>
  <c r="AZ3" i="1" s="1"/>
  <c r="BL3" i="1" s="1"/>
  <c r="BX3" i="1" s="1"/>
  <c r="CJ3" i="1" s="1"/>
  <c r="CV3" i="1" s="1"/>
  <c r="DH3" i="1" s="1"/>
  <c r="DT3" i="1" s="1"/>
  <c r="EF3" i="1" s="1"/>
  <c r="ER3" i="1" s="1"/>
  <c r="FD3" i="1" s="1"/>
  <c r="FP3" i="1" s="1"/>
  <c r="GB3" i="1" s="1"/>
  <c r="GN3" i="1" s="1"/>
  <c r="GZ3" i="1" s="1"/>
  <c r="HL3" i="1" s="1"/>
  <c r="HX3" i="1" s="1"/>
  <c r="IJ3" i="1" s="1"/>
  <c r="IV3" i="1" s="1"/>
  <c r="JH3" i="1" s="1"/>
  <c r="JT3" i="1" s="1"/>
  <c r="KF3" i="1" s="1"/>
  <c r="KR3" i="1" s="1"/>
  <c r="LD3" i="1" s="1"/>
  <c r="LP3" i="1" s="1"/>
  <c r="MB3" i="1" s="1"/>
  <c r="MN3" i="1" s="1"/>
  <c r="MZ3" i="1" s="1"/>
  <c r="NL3" i="1" s="1"/>
  <c r="NX3" i="1" s="1"/>
  <c r="AQ3" i="1"/>
  <c r="AR3" i="1"/>
  <c r="AS3" i="1"/>
  <c r="AT3" i="1"/>
  <c r="AU3" i="1"/>
  <c r="AV3" i="1"/>
  <c r="AW3" i="1"/>
  <c r="BI3" i="1" s="1"/>
  <c r="BU3" i="1" s="1"/>
  <c r="CG3" i="1" s="1"/>
  <c r="CS3" i="1" s="1"/>
  <c r="DE3" i="1" s="1"/>
  <c r="DQ3" i="1" s="1"/>
  <c r="EC3" i="1" s="1"/>
  <c r="EO3" i="1" s="1"/>
  <c r="FA3" i="1" s="1"/>
  <c r="FM3" i="1" s="1"/>
  <c r="FY3" i="1" s="1"/>
  <c r="GK3" i="1" s="1"/>
  <c r="GW3" i="1" s="1"/>
  <c r="HI3" i="1" s="1"/>
  <c r="HU3" i="1" s="1"/>
  <c r="IG3" i="1" s="1"/>
  <c r="IS3" i="1" s="1"/>
  <c r="JE3" i="1" s="1"/>
  <c r="JQ3" i="1" s="1"/>
  <c r="KC3" i="1" s="1"/>
  <c r="KO3" i="1" s="1"/>
  <c r="LA3" i="1" s="1"/>
  <c r="LM3" i="1" s="1"/>
  <c r="LY3" i="1" s="1"/>
  <c r="MK3" i="1" s="1"/>
  <c r="MW3" i="1" s="1"/>
  <c r="NI3" i="1" s="1"/>
  <c r="NU3" i="1" s="1"/>
  <c r="OG3" i="1" s="1"/>
  <c r="AX3" i="1"/>
  <c r="BJ3" i="1" s="1"/>
  <c r="BV3" i="1" s="1"/>
  <c r="CH3" i="1" s="1"/>
  <c r="CT3" i="1" s="1"/>
  <c r="DF3" i="1" s="1"/>
  <c r="DR3" i="1" s="1"/>
  <c r="ED3" i="1" s="1"/>
  <c r="EP3" i="1" s="1"/>
  <c r="FB3" i="1" s="1"/>
  <c r="FN3" i="1" s="1"/>
  <c r="FZ3" i="1" s="1"/>
  <c r="GL3" i="1" s="1"/>
  <c r="GX3" i="1" s="1"/>
  <c r="HJ3" i="1" s="1"/>
  <c r="HV3" i="1" s="1"/>
  <c r="IH3" i="1" s="1"/>
  <c r="IT3" i="1" s="1"/>
  <c r="JF3" i="1" s="1"/>
  <c r="JR3" i="1" s="1"/>
  <c r="KD3" i="1" s="1"/>
  <c r="KP3" i="1" s="1"/>
  <c r="LB3" i="1" s="1"/>
  <c r="LN3" i="1" s="1"/>
  <c r="LZ3" i="1" s="1"/>
  <c r="ML3" i="1" s="1"/>
  <c r="MX3" i="1" s="1"/>
  <c r="NJ3" i="1" s="1"/>
  <c r="NV3" i="1" s="1"/>
  <c r="OH3" i="1" s="1"/>
  <c r="BC3" i="1"/>
  <c r="BD3" i="1"/>
  <c r="BP3" i="1" s="1"/>
  <c r="CB3" i="1" s="1"/>
  <c r="CN3" i="1" s="1"/>
  <c r="CZ3" i="1" s="1"/>
  <c r="DL3" i="1" s="1"/>
  <c r="DX3" i="1" s="1"/>
  <c r="EJ3" i="1" s="1"/>
  <c r="EV3" i="1" s="1"/>
  <c r="FH3" i="1" s="1"/>
  <c r="FT3" i="1" s="1"/>
  <c r="GF3" i="1" s="1"/>
  <c r="GR3" i="1" s="1"/>
  <c r="HD3" i="1" s="1"/>
  <c r="HP3" i="1" s="1"/>
  <c r="IB3" i="1" s="1"/>
  <c r="IN3" i="1" s="1"/>
  <c r="IZ3" i="1" s="1"/>
  <c r="JL3" i="1" s="1"/>
  <c r="JX3" i="1" s="1"/>
  <c r="KJ3" i="1" s="1"/>
  <c r="KV3" i="1" s="1"/>
  <c r="LH3" i="1" s="1"/>
  <c r="LT3" i="1" s="1"/>
  <c r="MF3" i="1" s="1"/>
  <c r="MR3" i="1" s="1"/>
  <c r="ND3" i="1" s="1"/>
  <c r="NP3" i="1" s="1"/>
  <c r="OB3" i="1" s="1"/>
  <c r="BE3" i="1"/>
  <c r="BF3" i="1"/>
  <c r="BG3" i="1"/>
  <c r="BS3" i="1" s="1"/>
  <c r="CE3" i="1" s="1"/>
  <c r="CQ3" i="1" s="1"/>
  <c r="DC3" i="1" s="1"/>
  <c r="DO3" i="1" s="1"/>
  <c r="EA3" i="1" s="1"/>
  <c r="EM3" i="1" s="1"/>
  <c r="EY3" i="1" s="1"/>
  <c r="FK3" i="1" s="1"/>
  <c r="FW3" i="1" s="1"/>
  <c r="GI3" i="1" s="1"/>
  <c r="GU3" i="1" s="1"/>
  <c r="HG3" i="1" s="1"/>
  <c r="HS3" i="1" s="1"/>
  <c r="IE3" i="1" s="1"/>
  <c r="IQ3" i="1" s="1"/>
  <c r="JC3" i="1" s="1"/>
  <c r="JO3" i="1" s="1"/>
  <c r="KA3" i="1" s="1"/>
  <c r="KM3" i="1" s="1"/>
  <c r="KY3" i="1" s="1"/>
  <c r="LK3" i="1" s="1"/>
  <c r="LW3" i="1" s="1"/>
  <c r="MI3" i="1" s="1"/>
  <c r="MU3" i="1" s="1"/>
  <c r="NG3" i="1" s="1"/>
  <c r="NS3" i="1" s="1"/>
  <c r="OE3" i="1" s="1"/>
  <c r="BH3" i="1"/>
  <c r="BT3" i="1" s="1"/>
  <c r="CF3" i="1" s="1"/>
  <c r="CR3" i="1" s="1"/>
  <c r="DD3" i="1" s="1"/>
  <c r="DP3" i="1" s="1"/>
  <c r="EB3" i="1" s="1"/>
  <c r="EN3" i="1" s="1"/>
  <c r="EZ3" i="1" s="1"/>
  <c r="FL3" i="1" s="1"/>
  <c r="FX3" i="1" s="1"/>
  <c r="GJ3" i="1" s="1"/>
  <c r="GV3" i="1" s="1"/>
  <c r="HH3" i="1" s="1"/>
  <c r="HT3" i="1" s="1"/>
  <c r="IF3" i="1" s="1"/>
  <c r="IR3" i="1" s="1"/>
  <c r="JD3" i="1" s="1"/>
  <c r="JP3" i="1" s="1"/>
  <c r="KB3" i="1" s="1"/>
  <c r="KN3" i="1" s="1"/>
  <c r="KZ3" i="1" s="1"/>
  <c r="LL3" i="1" s="1"/>
  <c r="LX3" i="1" s="1"/>
  <c r="MJ3" i="1" s="1"/>
  <c r="MV3" i="1" s="1"/>
  <c r="NH3" i="1" s="1"/>
  <c r="NT3" i="1" s="1"/>
  <c r="OF3" i="1" s="1"/>
  <c r="BO3" i="1"/>
  <c r="BQ3" i="1"/>
  <c r="CC3" i="1" s="1"/>
  <c r="CO3" i="1" s="1"/>
  <c r="DA3" i="1" s="1"/>
  <c r="DM3" i="1" s="1"/>
  <c r="DY3" i="1" s="1"/>
  <c r="EK3" i="1" s="1"/>
  <c r="EW3" i="1" s="1"/>
  <c r="FI3" i="1" s="1"/>
  <c r="FU3" i="1" s="1"/>
  <c r="GG3" i="1" s="1"/>
  <c r="GS3" i="1" s="1"/>
  <c r="HE3" i="1" s="1"/>
  <c r="HQ3" i="1" s="1"/>
  <c r="IC3" i="1" s="1"/>
  <c r="IO3" i="1" s="1"/>
  <c r="JA3" i="1" s="1"/>
  <c r="JM3" i="1" s="1"/>
  <c r="JY3" i="1" s="1"/>
  <c r="KK3" i="1" s="1"/>
  <c r="KW3" i="1" s="1"/>
  <c r="LI3" i="1" s="1"/>
  <c r="LU3" i="1" s="1"/>
  <c r="MG3" i="1" s="1"/>
  <c r="MS3" i="1" s="1"/>
  <c r="NE3" i="1" s="1"/>
  <c r="NQ3" i="1" s="1"/>
  <c r="OC3" i="1" s="1"/>
  <c r="BR3" i="1"/>
  <c r="CD3" i="1" s="1"/>
  <c r="CP3" i="1" s="1"/>
  <c r="DB3" i="1" s="1"/>
  <c r="DN3" i="1" s="1"/>
  <c r="DZ3" i="1" s="1"/>
  <c r="EL3" i="1" s="1"/>
  <c r="EX3" i="1" s="1"/>
  <c r="FJ3" i="1" s="1"/>
  <c r="FV3" i="1" s="1"/>
  <c r="GH3" i="1" s="1"/>
  <c r="GT3" i="1" s="1"/>
  <c r="HF3" i="1" s="1"/>
  <c r="HR3" i="1" s="1"/>
  <c r="ID3" i="1" s="1"/>
  <c r="IP3" i="1" s="1"/>
  <c r="JB3" i="1" s="1"/>
  <c r="JN3" i="1" s="1"/>
  <c r="JZ3" i="1" s="1"/>
  <c r="KL3" i="1" s="1"/>
  <c r="KX3" i="1" s="1"/>
  <c r="LJ3" i="1" s="1"/>
  <c r="LV3" i="1" s="1"/>
  <c r="MH3" i="1" s="1"/>
  <c r="MT3" i="1" s="1"/>
  <c r="NF3" i="1" s="1"/>
  <c r="NR3" i="1" s="1"/>
  <c r="OD3" i="1" s="1"/>
  <c r="CA3" i="1"/>
  <c r="CM3" i="1" s="1"/>
  <c r="CY3" i="1" s="1"/>
  <c r="DK3" i="1" s="1"/>
  <c r="DW3" i="1" s="1"/>
  <c r="EI3" i="1" s="1"/>
  <c r="EU3" i="1" s="1"/>
  <c r="FG3" i="1" s="1"/>
  <c r="FS3" i="1" s="1"/>
  <c r="GE3" i="1" s="1"/>
  <c r="GQ3" i="1" s="1"/>
  <c r="HC3" i="1" s="1"/>
  <c r="HO3" i="1" s="1"/>
  <c r="IA3" i="1" s="1"/>
  <c r="IM3" i="1" s="1"/>
  <c r="IY3" i="1" s="1"/>
  <c r="JK3" i="1" s="1"/>
  <c r="JW3" i="1" s="1"/>
  <c r="KI3" i="1" s="1"/>
  <c r="KU3" i="1" s="1"/>
  <c r="LG3" i="1" s="1"/>
  <c r="LS3" i="1" s="1"/>
  <c r="ME3" i="1" s="1"/>
  <c r="MQ3" i="1" s="1"/>
  <c r="NC3" i="1" s="1"/>
  <c r="NO3" i="1" s="1"/>
  <c r="OA3" i="1" s="1"/>
  <c r="T3" i="1"/>
  <c r="J3" i="1"/>
  <c r="K3" i="1"/>
  <c r="L3" i="1" s="1"/>
  <c r="M3" i="1" s="1"/>
  <c r="N3" i="1" s="1"/>
  <c r="O3" i="1" s="1"/>
  <c r="P3" i="1" s="1"/>
  <c r="Q3" i="1" s="1"/>
  <c r="R3" i="1" s="1"/>
  <c r="S3" i="1" s="1"/>
  <c r="I3" i="1"/>
  <c r="H3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<sst xmlns="http://schemas.openxmlformats.org/spreadsheetml/2006/main" count="894" uniqueCount="463">
  <si>
    <t>Country Name</t>
  </si>
  <si>
    <t>Country Code</t>
  </si>
  <si>
    <t>Commodity Name</t>
  </si>
  <si>
    <t>Commodity Code</t>
  </si>
  <si>
    <t>Unit Name</t>
  </si>
  <si>
    <t>Unit Code</t>
  </si>
  <si>
    <t>Attribute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</si>
  <si>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</si>
  <si>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</si>
  <si>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</si>
  <si>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</si>
  <si>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</si>
  <si>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</si>
  <si>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</si>
  <si>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</si>
  <si>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</si>
  <si>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</si>
  <si>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</si>
  <si>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</si>
  <si>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</si>
  <si>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</si>
  <si>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</si>
  <si>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</si>
  <si>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</si>
  <si>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</si>
  <si>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</si>
  <si>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</si>
  <si>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</si>
  <si>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</si>
  <si>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</si>
  <si>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</si>
  <si>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</si>
  <si>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</si>
  <si>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</si>
  <si>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</si>
  <si>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</si>
  <si>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</si>
  <si>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</si>
  <si>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</si>
  <si>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</si>
  <si>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</si>
  <si>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</si>
  <si>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</si>
  <si>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</si>
  <si>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</si>
  <si>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</si>
  <si>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</si>
  <si>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</si>
  <si>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</si>
  <si>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</si>
  <si>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</si>
  <si>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</si>
  <si>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</si>
  <si>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</si>
  <si>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</si>
  <si>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</si>
  <si>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</si>
  <si>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</si>
  <si>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</si>
  <si>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</si>
  <si>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</si>
  <si>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</si>
  <si>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</si>
  <si>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</si>
  <si>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</si>
  <si>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</si>
  <si>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</si>
  <si>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</si>
  <si>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</si>
  <si>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</si>
  <si>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</si>
  <si>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</si>
  <si>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</si>
  <si>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</si>
  <si>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</si>
  <si>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</si>
  <si>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</si>
  <si>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</si>
  <si>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</si>
  <si>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</si>
  <si>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</si>
  <si>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</si>
  <si>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</si>
  <si>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</si>
  <si>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</si>
  <si>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</si>
  <si>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</si>
  <si>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</si>
  <si>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</si>
  <si>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</si>
  <si>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</si>
  <si>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</si>
  <si>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</si>
  <si>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</si>
  <si>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</si>
  <si>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</si>
  <si>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</si>
  <si>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</si>
  <si>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</si>
  <si>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</si>
  <si>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</si>
  <si>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</si>
  <si>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</si>
  <si>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</si>
  <si>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</si>
  <si>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</si>
  <si>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</si>
  <si>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</si>
  <si>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</si>
  <si>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</si>
  <si>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</si>
  <si>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</si>
  <si>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</si>
  <si>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</si>
  <si>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</si>
  <si>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</si>
  <si>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</si>
  <si>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</si>
  <si>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</si>
  <si>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</si>
  <si>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</si>
  <si>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</si>
  <si>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</si>
  <si>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</si>
  <si>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</si>
  <si>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</si>
  <si>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</si>
  <si>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</si>
  <si>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</si>
  <si>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</si>
  <si>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</si>
  <si>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</si>
  <si>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</si>
  <si>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</si>
  <si>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</si>
  <si>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</si>
  <si>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</si>
  <si>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</si>
  <si>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</si>
  <si>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</si>
  <si>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</si>
  <si>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</si>
  <si>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</si>
  <si>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</si>
  <si>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</si>
  <si>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</si>
  <si>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</si>
  <si>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</si>
  <si>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</si>
  <si>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</si>
  <si>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</si>
  <si>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</si>
  <si>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</si>
  <si>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</si>
  <si>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</si>
  <si>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</si>
  <si>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</si>
  <si>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</si>
  <si>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</si>
  <si>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</si>
  <si>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</si>
  <si>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</si>
  <si>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</si>
  <si>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</si>
  <si>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</si>
  <si>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</si>
  <si>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</si>
  <si>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</si>
  <si>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</si>
  <si>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</si>
  <si>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</si>
  <si>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</si>
  <si>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</si>
  <si>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</si>
  <si>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</si>
  <si>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</si>
  <si>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</si>
  <si>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</si>
  <si>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</si>
  <si>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</si>
  <si>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</si>
  <si>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</si>
  <si>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</si>
  <si>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</si>
  <si>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</si>
  <si>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</si>
  <si>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</si>
  <si>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</si>
  <si>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</si>
  <si>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</si>
  <si>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</si>
  <si>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</si>
  <si>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</si>
  <si>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</si>
  <si>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</si>
  <si>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</si>
  <si>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</si>
  <si>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</si>
  <si>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</si>
  <si>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</si>
  <si>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</si>
  <si>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</si>
  <si>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</si>
  <si>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</si>
  <si>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</si>
  <si>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</si>
  <si>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</si>
  <si>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</si>
  <si>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</si>
  <si>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</si>
  <si>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</si>
  <si>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</si>
  <si>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</si>
  <si>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</si>
  <si>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</si>
  <si>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</si>
  <si>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</si>
  <si>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</si>
  <si>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</si>
  <si>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</si>
  <si>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</si>
  <si>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</si>
  <si>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</si>
  <si>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</si>
  <si>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</si>
  <si>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</si>
  <si>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</si>
  <si>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</si>
  <si>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</si>
  <si>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</si>
  <si>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</si>
  <si>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</si>
  <si>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</si>
  <si>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</si>
  <si>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</si>
  <si>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</si>
  <si>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</si>
  <si>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</si>
  <si>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</si>
  <si>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</si>
  <si>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</si>
  <si>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</si>
  <si>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</si>
  <si>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</si>
  <si>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</si>
  <si>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</si>
  <si>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</si>
  <si>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</si>
  <si>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</si>
  <si>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</si>
  <si>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</si>
  <si>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</si>
  <si>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</si>
  <si>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</si>
  <si>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</si>
  <si>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</si>
  <si>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</si>
  <si>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</si>
  <si>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</si>
  <si>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</si>
  <si>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</si>
  <si>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</si>
  <si>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</si>
  <si>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</si>
  <si>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</si>
  <si>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</si>
  <si>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</si>
  <si>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</si>
  <si>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</si>
  <si>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</si>
  <si>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</si>
  <si>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</si>
  <si>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</si>
  <si>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</si>
  <si>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</si>
  <si>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</si>
  <si>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</si>
  <si>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</si>
  <si>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</si>
  <si>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</si>
  <si>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</si>
  <si>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</si>
  <si>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</si>
  <si>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</si>
  <si>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</si>
  <si>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</si>
  <si>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</si>
  <si>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</si>
  <si>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</si>
  <si>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</si>
  <si>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</si>
  <si>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</si>
  <si>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</si>
  <si>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</si>
  <si>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</si>
  <si>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</si>
  <si>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</si>
  <si>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</si>
  <si>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</si>
  <si>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</si>
  <si>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</si>
  <si>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</si>
  <si>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</si>
  <si>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</si>
  <si>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</si>
  <si>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</si>
  <si>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</si>
  <si>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</si>
  <si>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</si>
  <si>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</si>
  <si>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</si>
  <si>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</si>
  <si>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</si>
  <si>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</si>
  <si>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</si>
  <si>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</si>
  <si>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</si>
  <si>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</si>
  <si>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</si>
  <si>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</si>
  <si>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</si>
  <si>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</si>
  <si>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</si>
  <si>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</si>
  <si>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</si>
  <si>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</si>
  <si>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</si>
  <si>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</si>
  <si>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</si>
  <si>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</si>
  <si>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</si>
  <si>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</si>
  <si>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</si>
  <si>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</si>
  <si>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</si>
  <si>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</si>
  <si>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</si>
  <si>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</si>
  <si>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</si>
  <si>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</si>
  <si>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</si>
  <si>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</si>
  <si>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</si>
  <si>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</si>
  <si>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</si>
  <si>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</si>
  <si>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</si>
  <si>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</si>
  <si>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</si>
  <si>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</si>
  <si>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</si>
  <si>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</si>
  <si>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</si>
  <si>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</si>
  <si>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</si>
  <si>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</si>
  <si>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</si>
  <si>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</si>
  <si>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</si>
  <si>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</si>
  <si>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</si>
  <si>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</si>
  <si>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</si>
  <si>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</si>
  <si>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</si>
  <si>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</si>
  <si>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</si>
  <si>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</si>
  <si>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</si>
  <si>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</si>
  <si>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</si>
  <si>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</si>
  <si>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</si>
  <si>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</si>
  <si>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</si>
  <si>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</si>
  <si>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</si>
  <si>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</si>
  <si>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</si>
  <si>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</si>
  <si>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</si>
  <si>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</si>
  <si>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</si>
  <si>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</si>
  <si>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</si>
  <si>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</si>
  <si>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</si>
  <si>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</si>
  <si>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</si>
  <si>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</si>
  <si>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</si>
  <si>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</si>
  <si>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</si>
  <si>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</si>
  <si>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</si>
  <si>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</si>
  <si>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</si>
  <si>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</si>
  <si>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</si>
  <si>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World</t>
  </si>
  <si>
    <t xml:space="preserve">Food index </t>
  </si>
  <si>
    <t>PFOOD</t>
  </si>
  <si>
    <t>Percent Change over Corresponding Period Previous Year</t>
  </si>
  <si>
    <t>PC_CP_A_PT</t>
  </si>
  <si>
    <t>Value</t>
  </si>
  <si>
    <t>Index</t>
  </si>
  <si>
    <t>IX</t>
  </si>
  <si>
    <t>Percent Change over Previous Period</t>
  </si>
  <si>
    <t>PC_PP_PT</t>
  </si>
  <si>
    <t>Cereal  index</t>
  </si>
  <si>
    <t>PCERE</t>
  </si>
  <si>
    <t xml:space="preserve">Soybeans </t>
  </si>
  <si>
    <t>PSOYB</t>
  </si>
  <si>
    <t>US Dollars</t>
  </si>
  <si>
    <t>USD</t>
  </si>
  <si>
    <t xml:space="preserve">Wheat </t>
  </si>
  <si>
    <t>PWHEAMT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</si>
  <si>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</si>
  <si>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</si>
  <si>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</si>
  <si>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</si>
  <si>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</si>
  <si>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</si>
  <si>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</si>
  <si>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</si>
  <si>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</si>
  <si>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</si>
  <si>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</si>
  <si>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</si>
  <si>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</si>
  <si>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</si>
  <si>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</si>
  <si>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</si>
  <si>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</si>
  <si>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</si>
  <si>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</si>
  <si>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</si>
  <si>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</si>
  <si>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</si>
  <si>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</si>
  <si>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</si>
  <si>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</si>
  <si>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</si>
  <si>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</si>
  <si>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</si>
  <si>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</si>
  <si>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</si>
  <si>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</si>
  <si>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</si>
  <si>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</si>
  <si>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M1</t>
  </si>
  <si>
    <t>M12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</si>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</sst>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846.36000601852" createdVersion="7" refreshedVersion="7" minRefreshableVersion="3" recordCount="15">
  <cacheSource type="worksheet">
    <worksheetSource ref="A1:OI17" sheet="CommodityPriceIndex"/>
  </cacheSource>
  <cacheFields count="399">
    <cacheField name="Country Name" numFmtId="0">
      <sharedItems containsBlank="1"/>
    </cacheField>
    <cacheField name="Country Code" numFmtId="0">
      <sharedItems containsString="0" containsBlank="1" containsNumber="1" containsInteger="1" minValue="1" maxValue="1"/>
    </cacheField>
    <cacheField name="Commodity Name" numFmtId="0">
      <sharedItems containsBlank="1"/>
    </cacheField>
    <cacheField name="Commodity Code" numFmtId="0">
      <sharedItems containsBlank="1"/>
    </cacheField>
    <cacheField name="Unit Name" numFmtId="0">
      <sharedItems containsBlank="1"/>
    </cacheField>
    <cacheField name="Unit Code" numFmtId="0">
      <sharedItems containsBlank="1"/>
    </cacheField>
    <cacheField name="Attribute" numFmtId="0">
      <sharedItems containsBlank="1"/>
    </cacheField>
    <cacheField name="1990M1" numFmtId="0">
      <sharedItems containsBlank="1" containsMixedTypes="1" containsNumber="1" minValue="-28.328234089999999" maxValue="209.82748269999999"/>
    </cacheField>
    <cacheField name="1990M2" numFmtId="0">
      <sharedItems containsBlank="1" containsMixedTypes="1" containsNumber="1" minValue="-25.685744700000001" maxValue="208.44945630000001"/>
    </cacheField>
    <cacheField name="1990M3" numFmtId="0">
      <sharedItems containsBlank="1" containsMixedTypes="1" containsNumber="1" minValue="-23.681040710000001" maxValue="218.27937779999999"/>
    </cacheField>
    <cacheField name="1990M4" numFmtId="0">
      <sharedItems containsBlank="1" containsMixedTypes="1" containsNumber="1" minValue="-18.569370289999998" maxValue="220.66795690000001"/>
    </cacheField>
    <cacheField name="1990M5" numFmtId="0">
      <sharedItems containsBlank="1" containsMixedTypes="1" containsNumber="1" minValue="-15.41667088" maxValue="228.31600320000001"/>
    </cacheField>
    <cacheField name="1990M6" numFmtId="0">
      <sharedItems containsBlank="1" containsMixedTypes="1" containsNumber="1" minValue="-19.607844910000001" maxValue="221.0583977"/>
    </cacheField>
    <cacheField name="1990M7" numFmtId="0">
      <sharedItems containsBlank="1" containsMixedTypes="1" containsNumber="1" minValue="-25.110130649999999" maxValue="222.4593911"/>
    </cacheField>
    <cacheField name="1990M8" numFmtId="0">
      <sharedItems containsBlank="1" containsMixedTypes="1" containsNumber="1" minValue="-28.85906112" maxValue="222.71202930000001"/>
    </cacheField>
    <cacheField name="1990M9" numFmtId="0">
      <sharedItems containsBlank="1" containsMixedTypes="1" containsNumber="1" minValue="-30.112357079999999" maxValue="226.91500980000001"/>
    </cacheField>
    <cacheField name="1990M10" numFmtId="0">
      <sharedItems containsBlank="1" containsMixedTypes="1" containsNumber="1" minValue="-30.357143520000001" maxValue="224.80203599999999"/>
    </cacheField>
    <cacheField name="1990M11" numFmtId="0">
      <sharedItems containsBlank="1" containsMixedTypes="1" containsNumber="1" minValue="-31.011230479999998" maxValue="211.8485881"/>
    </cacheField>
    <cacheField name="1990M12" numFmtId="0">
      <sharedItems containsBlank="1" containsMixedTypes="1" containsNumber="1" minValue="-31.25000232" maxValue="213.86969339999999"/>
    </cacheField>
    <cacheField name="1991M1" numFmtId="0">
      <sharedItems containsBlank="1" containsMixedTypes="1" containsNumber="1" minValue="-33.698033170000002" maxValue="207.50780499999999"/>
    </cacheField>
    <cacheField name="1991M2" numFmtId="0">
      <sharedItems containsBlank="1" containsMixedTypes="1" containsNumber="1" minValue="-29.223745480000002" maxValue="210.1260551"/>
    </cacheField>
    <cacheField name="1991M3" numFmtId="0">
      <sharedItems containsBlank="1" containsMixedTypes="1" containsNumber="1" minValue="-23.70892087" maxValue="213.31848289999999"/>
    </cacheField>
    <cacheField name="1991M4" numFmtId="0">
      <sharedItems containsBlank="1" containsMixedTypes="1" containsNumber="1" minValue="-24.193554710000001" maxValue="215.8907988"/>
    </cacheField>
    <cacheField name="1991M5" numFmtId="0">
      <sharedItems containsBlank="1" containsMixedTypes="1" containsNumber="1" minValue="-18.194576359999999" maxValue="210.65429850000001"/>
    </cacheField>
    <cacheField name="1991M6" numFmtId="0">
      <sharedItems containsBlank="1" containsMixedTypes="1" containsNumber="1" minValue="-11.3821151" maxValue="208.86286419999999"/>
    </cacheField>
    <cacheField name="1991M7" numFmtId="0">
      <sharedItems containsBlank="1" containsMixedTypes="1" containsNumber="1" minValue="-10.49969027" maxValue="199.10184409999999"/>
    </cacheField>
    <cacheField name="1991M8" numFmtId="0">
      <sharedItems containsBlank="1" containsMixedTypes="1" containsNumber="1" minValue="-6.569041972" maxValue="208.0819826"/>
    </cacheField>
    <cacheField name="1991M9" numFmtId="0">
      <sharedItems containsBlank="1" containsMixedTypes="1" containsNumber="1" minValue="-4.7064777329999998" maxValue="216.23530529999999"/>
    </cacheField>
    <cacheField name="1991M10" numFmtId="0">
      <sharedItems containsBlank="1" containsMixedTypes="1" containsNumber="1" minValue="-8.4797711479999993" maxValue="205.73933779999999"/>
    </cacheField>
    <cacheField name="1991M11" numFmtId="0">
      <sharedItems containsBlank="1" containsMixedTypes="1" containsNumber="1" minValue="-2.916305291" maxValue="205.67043649999999"/>
    </cacheField>
    <cacheField name="1991M12" numFmtId="0">
      <sharedItems containsBlank="1" containsMixedTypes="1" containsNumber="1" minValue="-4.5425257730000004" maxValue="204.1546075"/>
    </cacheField>
    <cacheField name="1992M1" numFmtId="0">
      <sharedItems containsBlank="1" containsMixedTypes="1" containsNumber="1" minValue="0.53126729399999995" maxValue="208.61022610000001"/>
    </cacheField>
    <cacheField name="1992M2" numFmtId="0">
      <sharedItems containsBlank="1" containsMixedTypes="1" containsNumber="1" minValue="0.18716411999999999" maxValue="211.1595749"/>
    </cacheField>
    <cacheField name="1992M3" numFmtId="0">
      <sharedItems containsBlank="1" containsMixedTypes="1" containsNumber="1" minValue="-4.3921611800000004" maxValue="216.14343690000001"/>
    </cacheField>
    <cacheField name="1992M4" numFmtId="0">
      <sharedItems containsBlank="1" containsMixedTypes="1" containsNumber="1" minValue="-5.5621489979999996" maxValue="211.29737750000001"/>
    </cacheField>
    <cacheField name="1992M5" numFmtId="0">
      <sharedItems containsBlank="1" containsMixedTypes="1" containsNumber="1" minValue="-6.4040542489999996" maxValue="220.3693845"/>
    </cacheField>
    <cacheField name="1992M6" numFmtId="0">
      <sharedItems containsBlank="1" containsMixedTypes="1" containsNumber="1" minValue="-0.68718664200000001" maxValue="224.38862810000001"/>
    </cacheField>
    <cacheField name="1992M7" numFmtId="0">
      <sharedItems containsBlank="1" containsMixedTypes="1" containsNumber="1" minValue="-8.3050145860000004" maxValue="208.10494969999999"/>
    </cacheField>
    <cacheField name="1992M8" numFmtId="0">
      <sharedItems containsBlank="1" containsMixedTypes="1" containsNumber="1" minValue="-5.979010283" maxValue="202.8684495"/>
    </cacheField>
    <cacheField name="1992M9" numFmtId="0">
      <sharedItems containsBlank="1" containsMixedTypes="1" containsNumber="1" minValue="-6.1710037169999996" maxValue="202.89141660000001"/>
    </cacheField>
    <cacheField name="1992M10" numFmtId="0">
      <sharedItems containsBlank="1" containsMixedTypes="1" containsNumber="1" minValue="-6.1822252009999996" maxValue="197.67788350000001"/>
    </cacheField>
    <cacheField name="1992M11" numFmtId="0">
      <sharedItems containsBlank="1" containsMixedTypes="1" containsNumber="1" minValue="-3.931726281" maxValue="205.21109430000001"/>
    </cacheField>
    <cacheField name="1992M12" numFmtId="0">
      <sharedItems containsBlank="1" containsMixedTypes="1" containsNumber="1" minValue="-8.0883407690000002" maxValue="208.90879849999999"/>
    </cacheField>
    <cacheField name="1993M1" numFmtId="0">
      <sharedItems containsMixedTypes="1" containsNumber="1" minValue="-8.6735291310000004" maxValue="212.3308973"/>
    </cacheField>
    <cacheField name="1993M2" numFmtId="0">
      <sharedItems containsMixedTypes="1" containsNumber="1" minValue="-15.946547819999999" maxValue="210.03418669999999"/>
    </cacheField>
    <cacheField name="1993M3" numFmtId="0">
      <sharedItems containsMixedTypes="1" containsNumber="1" minValue="-13.37091801" maxValue="214.1223316"/>
    </cacheField>
    <cacheField name="1993M4" numFmtId="0">
      <sharedItems containsMixedTypes="1" containsNumber="1" minValue="-11.46059954" maxValue="217.682233"/>
    </cacheField>
    <cacheField name="1993M5" numFmtId="0">
      <sharedItems containsMixedTypes="1" containsNumber="1" minValue="-12.26657595" maxValue="221.4947727"/>
    </cacheField>
    <cacheField name="1993M6" numFmtId="0">
      <sharedItems containsMixedTypes="1" containsNumber="1" minValue="-18.23857374" maxValue="221.90818060000001"/>
    </cacheField>
    <cacheField name="1993M7" numFmtId="0">
      <sharedItems containsMixedTypes="1" containsNumber="1" minValue="-7.2586110120000003" maxValue="258.83928739999999"/>
    </cacheField>
    <cacheField name="1993M8" numFmtId="0">
      <sharedItems containsMixedTypes="1" containsNumber="1" minValue="-4.71162378" maxValue="246.643754"/>
    </cacheField>
    <cacheField name="1993M9" numFmtId="0">
      <sharedItems containsMixedTypes="1" containsNumber="1" minValue="-6.5522953990000001" maxValue="236.05591799999999"/>
    </cacheField>
    <cacheField name="1993M10" numFmtId="0">
      <sharedItems containsMixedTypes="1" containsNumber="1" minValue="-4.2226114030000002" maxValue="226.08819389999999"/>
    </cacheField>
    <cacheField name="1993M11" numFmtId="0">
      <sharedItems containsMixedTypes="1" containsNumber="1" minValue="-0.72681142399999998" maxValue="243.93363550000001"/>
    </cacheField>
    <cacheField name="1993M12" numFmtId="0">
      <sharedItems containsMixedTypes="1" containsNumber="1" minValue="2.6466130059999999" maxValue="252.5233332"/>
    </cacheField>
    <cacheField name="1994M1" numFmtId="0">
      <sharedItems containsMixedTypes="1" containsNumber="1" minValue="-3.4273977919999998" maxValue="255.60092549999999"/>
    </cacheField>
    <cacheField name="1994M2" numFmtId="0">
      <sharedItems containsMixedTypes="1" containsNumber="1" minValue="-4.0275030330000003" maxValue="249.67541199999999"/>
    </cacheField>
    <cacheField name="1994M3" numFmtId="0">
      <sharedItems containsMixedTypes="1" containsNumber="1" minValue="-7.4511768500000004" maxValue="250.54816210000001"/>
    </cacheField>
    <cacheField name="1994M4" numFmtId="0">
      <sharedItems containsMixedTypes="1" containsNumber="1" minValue="-3.1075258959999998" maxValue="242.7623131"/>
    </cacheField>
    <cacheField name="1994M5" numFmtId="0">
      <sharedItems containsMixedTypes="1" containsNumber="1" minValue="-2.5307368449999998" maxValue="250.22662260000001"/>
    </cacheField>
    <cacheField name="1994M6" numFmtId="0">
      <sharedItems containsMixedTypes="1" containsNumber="1" minValue="-1.158277241" maxValue="249.6065107"/>
    </cacheField>
    <cacheField name="1994M7" numFmtId="0">
      <sharedItems containsMixedTypes="1" containsNumber="1" minValue="-13.75332742" maxValue="223.24027280000001"/>
    </cacheField>
    <cacheField name="1994M8" numFmtId="0">
      <sharedItems containsMixedTypes="1" containsNumber="1" minValue="-13.1948971" maxValue="214.09936450000001"/>
    </cacheField>
    <cacheField name="1994M9" numFmtId="0">
      <sharedItems containsMixedTypes="1" containsNumber="1" minValue="-11.93812026" maxValue="207.8752787"/>
    </cacheField>
    <cacheField name="1994M10" numFmtId="0">
      <sharedItems containsMixedTypes="1" containsNumber="1" minValue="-12.10889882" maxValue="198.7114033"/>
    </cacheField>
    <cacheField name="1994M11" numFmtId="0">
      <sharedItems containsMixedTypes="1" containsNumber="1" minValue="-15.79888899" maxValue="205.3948312"/>
    </cacheField>
    <cacheField name="1994M12" numFmtId="0">
      <sharedItems containsMixedTypes="1" containsNumber="1" minValue="-18.27194179" maxValue="206.38241679999999"/>
    </cacheField>
    <cacheField name="1995M1" numFmtId="0">
      <sharedItems containsMixedTypes="1" containsNumber="1" minValue="-20.774552969999998" maxValue="202.50097579999999"/>
    </cacheField>
    <cacheField name="1995M2" numFmtId="0">
      <sharedItems containsMixedTypes="1" containsNumber="1" minValue="-18.434366659999998" maxValue="203.64933110000001"/>
    </cacheField>
    <cacheField name="1995M3" numFmtId="0">
      <sharedItems containsMixedTypes="1" containsNumber="1" minValue="-16.445137039999999" maxValue="209.34517349999999"/>
    </cacheField>
    <cacheField name="1995M4" numFmtId="0">
      <sharedItems containsMixedTypes="1" containsNumber="1" minValue="-12.97067171" maxValue="211.27441039999999"/>
    </cacheField>
    <cacheField name="1995M5" numFmtId="0">
      <sharedItems containsMixedTypes="1" containsNumber="1" minValue="-15.41991739" maxValue="211.6418841"/>
    </cacheField>
    <cacheField name="1995M6" numFmtId="0">
      <sharedItems containsMixedTypes="1" containsNumber="1" minValue="-13.20390136" maxValue="216.6487133"/>
    </cacheField>
    <cacheField name="1995M7" numFmtId="0">
      <sharedItems containsMixedTypes="1" containsNumber="1" minValue="1.6460905349999999" maxValue="226.91500980000001"/>
    </cacheField>
    <cacheField name="1995M8" numFmtId="0">
      <sharedItems containsMixedTypes="1" containsNumber="1" minValue="-3.522267206" maxValue="218.92245679999999"/>
    </cacheField>
    <cacheField name="1995M9" numFmtId="0">
      <sharedItems containsMixedTypes="1" containsNumber="1" minValue="0.39101887000000002" maxValue="232.587885"/>
    </cacheField>
    <cacheField name="1995M10" numFmtId="0">
      <sharedItems containsMixedTypes="1" containsNumber="1" minValue="1.953118023" maxValue="240.9938459"/>
    </cacheField>
    <cacheField name="1995M11" numFmtId="0">
      <sharedItems containsMixedTypes="1" containsNumber="1" minValue="-1.553954711" maxValue="249.74431340000001"/>
    </cacheField>
    <cacheField name="1995M12" numFmtId="0">
      <sharedItems containsMixedTypes="1" containsNumber="1" minValue="1.2456855760000001" maxValue="263.96095209999999"/>
    </cacheField>
    <cacheField name="1996M1" numFmtId="0">
      <sharedItems containsMixedTypes="1" containsNumber="1" minValue="-5.9814018510000002" maxValue="270.1161366"/>
    </cacheField>
    <cacheField name="1996M2" numFmtId="0">
      <sharedItems containsMixedTypes="1" containsNumber="1" minValue="-0.688716946" maxValue="268.25580100000002"/>
    </cacheField>
    <cacheField name="1996M3" numFmtId="0">
      <sharedItems containsMixedTypes="1" containsNumber="1" minValue="-0.92465753399999995" maxValue="265.77535349999999"/>
    </cacheField>
    <cacheField name="1996M4" numFmtId="0">
      <sharedItems containsMixedTypes="1" containsNumber="1" minValue="6.0778007079999998" maxValue="290.41905850000001"/>
    </cacheField>
    <cacheField name="1996M5" numFmtId="0">
      <sharedItems containsMixedTypes="1" containsNumber="1" minValue="1.7556346380000001" maxValue="295.51775609999999"/>
    </cacheField>
    <cacheField name="1996M6" numFmtId="0">
      <sharedItems containsMixedTypes="1" containsNumber="1" minValue="-13.42298053" maxValue="284.6083807"/>
    </cacheField>
    <cacheField name="1996M7" numFmtId="0">
      <sharedItems containsMixedTypes="1" containsNumber="1" minValue="-8.7531778280000001" maxValue="288.76542690000002"/>
    </cacheField>
    <cacheField name="1996M8" numFmtId="0">
      <sharedItems containsMixedTypes="1" containsNumber="1" minValue="-7.5819202350000001" maxValue="296.29863769999997"/>
    </cacheField>
    <cacheField name="1996M9" numFmtId="0">
      <sharedItems containsMixedTypes="1" containsNumber="1" minValue="-11.716115589999999" maxValue="297.49292730000002"/>
    </cacheField>
    <cacheField name="1996M10" numFmtId="0">
      <sharedItems containsMixedTypes="1" containsNumber="1" minValue="-16.779758480000002" maxValue="259.80390590000002"/>
    </cacheField>
    <cacheField name="1996M11" numFmtId="0">
      <sharedItems containsMixedTypes="1" containsNumber="1" minValue="-17.053929570000001" maxValue="255.27938599999999"/>
    </cacheField>
    <cacheField name="1996M12" numFmtId="0">
      <sharedItems containsMixedTypes="1" containsNumber="1" minValue="-19.669202670000001" maxValue="257.16268869999999"/>
    </cacheField>
    <cacheField name="1997M1" numFmtId="0">
      <sharedItems containsMixedTypes="1" containsNumber="1" minValue="-16.54365623" maxValue="268.09503130000002"/>
    </cacheField>
    <cacheField name="1997M2" numFmtId="0">
      <sharedItems containsMixedTypes="1" containsNumber="1" minValue="-20.370024610000002" maxValue="280.54320280000002"/>
    </cacheField>
    <cacheField name="1997M3" numFmtId="0">
      <sharedItems containsMixedTypes="1" containsNumber="1" minValue="-19.570100920000002" maxValue="305.87592100000001"/>
    </cacheField>
    <cacheField name="1997M4" numFmtId="0">
      <sharedItems containsMixedTypes="1" containsNumber="1" minValue="-26.963064030000002" maxValue="313.3631977"/>
    </cacheField>
    <cacheField name="1997M5" numFmtId="0">
      <sharedItems containsMixedTypes="1" containsNumber="1" minValue="-32.258092779999998" maxValue="319.83992160000003"/>
    </cacheField>
    <cacheField name="1997M6" numFmtId="0">
      <sharedItems containsMixedTypes="1" containsNumber="1" minValue="-34.39424425" maxValue="304.77349989999999"/>
    </cacheField>
    <cacheField name="1997M7" numFmtId="0">
      <sharedItems containsMixedTypes="1" containsNumber="1" minValue="-34.465616070000003" maxValue="281.1633147"/>
    </cacheField>
    <cacheField name="1997M8" numFmtId="0">
      <sharedItems containsMixedTypes="1" containsNumber="1" minValue="-27.425140890000002" maxValue="267.5897549"/>
    </cacheField>
    <cacheField name="1997M9" numFmtId="0">
      <sharedItems containsMixedTypes="1" containsNumber="1" minValue="-19.188707449999999" maxValue="255.21048469999999"/>
    </cacheField>
    <cacheField name="1997M10" numFmtId="0">
      <sharedItems containsMixedTypes="1" containsNumber="1" minValue="-19.687264509999999" maxValue="250.75486599999999"/>
    </cacheField>
    <cacheField name="1997M11" numFmtId="0">
      <sharedItems containsMixedTypes="1" containsNumber="1" minValue="-20.01808973" maxValue="265.43084690000001"/>
    </cacheField>
    <cacheField name="1997M12" numFmtId="0">
      <sharedItems containsMixedTypes="1" containsNumber="1" minValue="-22.70256917" maxValue="254.59037280000001"/>
    </cacheField>
    <cacheField name="1998M1" numFmtId="0">
      <sharedItems containsMixedTypes="1" containsNumber="1" minValue="-24.101771790000001" maxValue="246.000675"/>
    </cacheField>
    <cacheField name="1998M2" numFmtId="0">
      <sharedItems containsMixedTypes="1" containsNumber="1" minValue="-21.844225600000001" maxValue="247.42463559999999"/>
    </cacheField>
    <cacheField name="1998M3" numFmtId="0">
      <sharedItems containsMixedTypes="1" containsNumber="1" minValue="-23.536776209999999" maxValue="240.12109580000001"/>
    </cacheField>
    <cacheField name="1998M4" numFmtId="0">
      <sharedItems containsMixedTypes="1" containsNumber="1" minValue="-32.676940639999998" maxValue="235.09129960000001"/>
    </cacheField>
    <cacheField name="1998M5" numFmtId="0">
      <sharedItems containsMixedTypes="1" containsNumber="1" minValue="-29.722352099999998" maxValue="236.1477865"/>
    </cacheField>
    <cacheField name="1998M6" numFmtId="0">
      <sharedItems containsMixedTypes="1" containsNumber="1" minValue="-24.167294649999999" maxValue="231.11799020000001"/>
    </cacheField>
    <cacheField name="1998M7" numFmtId="0">
      <sharedItems containsMixedTypes="1" containsNumber="1" minValue="-18.240842829999998" maxValue="232.4271153"/>
    </cacheField>
    <cacheField name="1998M8" numFmtId="0">
      <sharedItems containsMixedTypes="1" containsNumber="1" minValue="-30.386740329999999" maxValue="202.24833760000001"/>
    </cacheField>
    <cacheField name="1998M9" numFmtId="0">
      <sharedItems containsMixedTypes="1" containsNumber="1" minValue="-29.41887157" maxValue="193.3371004"/>
    </cacheField>
    <cacheField name="1998M10" numFmtId="0">
      <sharedItems containsMixedTypes="1" containsNumber="1" minValue="-19.939549370000002" maxValue="200.75547570000001"/>
    </cacheField>
    <cacheField name="1998M11" numFmtId="0">
      <sharedItems containsMixedTypes="1" containsNumber="1" minValue="-20.922384699999999" maxValue="209.89638400000001"/>
    </cacheField>
    <cacheField name="1998M12" numFmtId="0">
      <sharedItems containsMixedTypes="1" containsNumber="1" minValue="-19.512855210000001" maxValue="204.912522"/>
    </cacheField>
    <cacheField name="1999M1" numFmtId="0">
      <sharedItems containsMixedTypes="1" containsNumber="1" minValue="-20.71701989" maxValue="195.03666630000001"/>
    </cacheField>
    <cacheField name="1999M2" numFmtId="0">
      <sharedItems containsMixedTypes="1" containsNumber="1" minValue="-27.383272999999999" maxValue="179.67167219999999"/>
    </cacheField>
    <cacheField name="1999M3" numFmtId="0">
      <sharedItems containsMixedTypes="1" containsNumber="1" minValue="-27.097082740000001" maxValue="175.05528380000001"/>
    </cacheField>
    <cacheField name="1999M4" numFmtId="0">
      <sharedItems containsMixedTypes="1" containsNumber="1" minValue="-24.482219619999999" maxValue="177.53573130000001"/>
    </cacheField>
    <cacheField name="1999M5" numFmtId="0">
      <sharedItems containsMixedTypes="1" containsNumber="1" minValue="-27.3973935" maxValue="171.44944820000001"/>
    </cacheField>
    <cacheField name="1999M6" numFmtId="0">
      <sharedItems containsMixedTypes="1" containsNumber="1" minValue="-26.443406540000002" maxValue="170.0025205"/>
    </cacheField>
    <cacheField name="1999M7" numFmtId="0">
      <sharedItems containsMixedTypes="1" containsNumber="1" minValue="-31.887351779999999" maxValue="158.31226340000001"/>
    </cacheField>
    <cacheField name="1999M8" numFmtId="0">
      <sharedItems containsMixedTypes="1" containsNumber="1" minValue="-14.955712009999999" maxValue="172.0006587"/>
    </cacheField>
    <cacheField name="1999M9" numFmtId="0">
      <sharedItems containsMixedTypes="1" containsNumber="1" minValue="-7.0061314120000002" maxValue="180.63629069999999"/>
    </cacheField>
    <cacheField name="1999M10" numFmtId="0">
      <sharedItems containsMixedTypes="1" containsNumber="1" minValue="-21.04524181" maxValue="178.17881030000001"/>
    </cacheField>
    <cacheField name="1999M11" numFmtId="0">
      <sharedItems containsMixedTypes="1" containsNumber="1" minValue="-20.703745739999999" maxValue="171.19681"/>
    </cacheField>
    <cacheField name="1999M12" numFmtId="0">
      <sharedItems containsMixedTypes="1" containsNumber="1" minValue="-19.111238119999999" maxValue="169.9565863"/>
    </cacheField>
    <cacheField name="2000M1" numFmtId="0">
      <sharedItems containsMixedTypes="1" containsNumber="1" minValue="-16.32838155" maxValue="180.38365250000001"/>
    </cacheField>
    <cacheField name="2000M2" numFmtId="0">
      <sharedItems containsMixedTypes="1" containsNumber="1" minValue="-5.8609349310000001" maxValue="185.75795539999999"/>
    </cacheField>
    <cacheField name="2000M3" numFmtId="0">
      <sharedItems containsMixedTypes="1" containsNumber="1" minValue="-7.821570425" maxValue="190.97148849999999"/>
    </cacheField>
    <cacheField name="2000M4" numFmtId="0">
      <sharedItems containsMixedTypes="1" containsNumber="1" minValue="-7.7199281869999998" maxValue="197.1037058"/>
    </cacheField>
    <cacheField name="2000M5" numFmtId="0">
      <sharedItems containsMixedTypes="1" containsNumber="1" minValue="-2.6415336900000002" maxValue="200.8703113"/>
    </cacheField>
    <cacheField name="2000M6" numFmtId="0">
      <sharedItems containsMixedTypes="1" containsNumber="1" minValue="-6.9288817749999998" maxValue="186.95224490000001"/>
    </cacheField>
    <cacheField name="2000M7" numFmtId="0">
      <sharedItems containsMixedTypes="1" containsNumber="1" minValue="-9.3366093370000005" maxValue="169.49724409999999"/>
    </cacheField>
    <cacheField name="2000M8" numFmtId="0">
      <sharedItems containsMixedTypes="1" containsNumber="1" minValue="-8.8592632459999994" maxValue="167.86657959999999"/>
    </cacheField>
    <cacheField name="2000M9" numFmtId="0">
      <sharedItems containsMixedTypes="1" containsNumber="1" minValue="-3.6468199939999999" maxValue="180.4525538"/>
    </cacheField>
    <cacheField name="2000M10" numFmtId="0">
      <sharedItems containsMixedTypes="1" containsNumber="1" minValue="-3.7927962329999998" maxValue="173.60835610000001"/>
    </cacheField>
    <cacheField name="2000M11" numFmtId="0">
      <sharedItems containsMixedTypes="1" containsNumber="1" minValue="-2.5414535869999999" maxValue="177.19122469999999"/>
    </cacheField>
    <cacheField name="2000M12" numFmtId="0">
      <sharedItems containsMixedTypes="1" containsNumber="1" minValue="4.456557439" maxValue="185.96465929999999"/>
    </cacheField>
    <cacheField name="2001M1" numFmtId="0">
      <sharedItems containsMixedTypes="1" containsNumber="1" minValue="-5.6687662100000002" maxValue="175.42275749999999"/>
    </cacheField>
    <cacheField name="2001M2" numFmtId="0">
      <sharedItems containsMixedTypes="1" containsNumber="1" minValue="-9.8541048470000003" maxValue="167.45317170000001"/>
    </cacheField>
    <cacheField name="2001M3" numFmtId="0">
      <sharedItems containsMixedTypes="1" containsNumber="1" minValue="-13.9266386" maxValue="164.37557939999999"/>
    </cacheField>
    <cacheField name="2001M4" numFmtId="0">
      <sharedItems containsMixedTypes="1" containsNumber="1" minValue="-19.529247260000002" maxValue="158.61083579999999"/>
    </cacheField>
    <cacheField name="2001M5" numFmtId="0">
      <sharedItems containsMixedTypes="1" containsNumber="1" minValue="-18.419849070000001" maxValue="163.8703031"/>
    </cacheField>
    <cacheField name="2001M6" numFmtId="0">
      <sharedItems containsMixedTypes="1" containsNumber="1" minValue="-8.9434889430000002" maxValue="170.2321915"/>
    </cacheField>
    <cacheField name="2001M7" numFmtId="0">
      <sharedItems containsMixedTypes="1" containsNumber="1" minValue="-0.98918510299999995" maxValue="186.6536725"/>
    </cacheField>
    <cacheField name="2001M8" numFmtId="0">
      <sharedItems containsMixedTypes="1" containsNumber="1" minValue="-3.8022533360000002" maxValue="182.74926439999999"/>
    </cacheField>
    <cacheField name="2001M9" numFmtId="0">
      <sharedItems containsMixedTypes="1" containsNumber="1" minValue="-5.693100415" maxValue="172.34516529999999"/>
    </cacheField>
    <cacheField name="2001M10" numFmtId="0">
      <sharedItems containsMixedTypes="1" containsNumber="1" minValue="-7.4745336680000003" maxValue="160.63194110000001"/>
    </cacheField>
    <cacheField name="2001M11" numFmtId="0">
      <sharedItems containsMixedTypes="1" containsNumber="1" minValue="-8.2566429029999995" maxValue="162.56117800000001"/>
    </cacheField>
    <cacheField name="2001M12" numFmtId="0">
      <sharedItems containsMixedTypes="1" containsNumber="1" minValue="-13.881684569999999" maxValue="160.1496319"/>
    </cacheField>
    <cacheField name="2002M1" numFmtId="0">
      <sharedItems containsMixedTypes="1" containsNumber="1" minValue="-8.7588373920000002" maxValue="160.05776349999999"/>
    </cacheField>
    <cacheField name="2002M2" numFmtId="0">
      <sharedItems containsMixedTypes="1" containsNumber="1" minValue="-4.3341105469999999" maxValue="160.19556610000001"/>
    </cacheField>
    <cacheField name="2002M3" numFmtId="0">
      <sharedItems containsMixedTypes="1" containsNumber="1" minValue="-2.8603069130000001" maxValue="168.69339539999999"/>
    </cacheField>
    <cacheField name="2002M4" numFmtId="0">
      <sharedItems containsMixedTypes="1" containsNumber="1" minValue="-1.272907083" maxValue="171.3575797"/>
    </cacheField>
    <cacheField name="2002M5" numFmtId="0">
      <sharedItems containsMixedTypes="1" containsNumber="1" minValue="-6.0282665130000002" maxValue="176.6400142"/>
    </cacheField>
    <cacheField name="2002M6" numFmtId="0">
      <sharedItems containsMixedTypes="1" containsNumber="1" minValue="-0.96842271999999996" maxValue="185.3675145"/>
    </cacheField>
    <cacheField name="2002M7" numFmtId="0">
      <sharedItems containsMixedTypes="1" containsNumber="1" minValue="1.477837912" maxValue="209.09253530000001"/>
    </cacheField>
    <cacheField name="2002M8" numFmtId="0">
      <sharedItems containsMixedTypes="1" containsNumber="1" minValue="-0.41739894599999999" maxValue="208.21978530000001"/>
    </cacheField>
    <cacheField name="2002M9" numFmtId="0">
      <sharedItems containsMixedTypes="1" containsNumber="1" minValue="0" maxValue="208.21978530000001"/>
    </cacheField>
    <cacheField name="2002M10" numFmtId="0">
      <sharedItems containsMixedTypes="1" containsNumber="1" minValue="-3.9046988749999998" maxValue="200.08942970000001"/>
    </cacheField>
    <cacheField name="2002M11" numFmtId="0">
      <sharedItems containsMixedTypes="1" containsNumber="1" minValue="-8.7560738580000006" maxValue="210.21792350000001"/>
    </cacheField>
    <cacheField name="2002M12" numFmtId="0">
      <sharedItems containsMixedTypes="1" containsNumber="1" minValue="-9.1814405640000007" maxValue="208.2427524"/>
    </cacheField>
    <cacheField name="2003M1" numFmtId="0">
      <sharedItems containsMixedTypes="1" containsNumber="1" minValue="-5.8397701409999998" maxValue="208.67359630000001"/>
    </cacheField>
    <cacheField name="2003M2" numFmtId="0">
      <sharedItems containsMixedTypes="1" containsNumber="1" minValue="0.40063168700000001" maxValue="209.61313910000001"/>
    </cacheField>
    <cacheField name="2003M3" numFmtId="0">
      <sharedItems containsMixedTypes="1" containsNumber="1" minValue="-8.7610921499999996" maxValue="210.22208079999999"/>
    </cacheField>
    <cacheField name="2003M4" numFmtId="0">
      <sharedItems containsMixedTypes="1" containsNumber="1" minValue="-2.4740244360000001" maxValue="221.7088613"/>
    </cacheField>
    <cacheField name="2003M5" numFmtId="0">
      <sharedItems containsMixedTypes="1" containsNumber="1" minValue="0.64803171299999995" maxValue="232.41265100000001"/>
    </cacheField>
    <cacheField name="2003M6" numFmtId="0">
      <sharedItems containsMixedTypes="1" containsNumber="1" minValue="-9.8397863819999998" maxValue="229.77497829999999"/>
    </cacheField>
    <cacheField name="2003M7" numFmtId="0">
      <sharedItems containsMixedTypes="1" containsNumber="1" minValue="-12.7171997" maxValue="214.03205249999999"/>
    </cacheField>
    <cacheField name="2003M8" numFmtId="0">
      <sharedItems containsMixedTypes="1" containsNumber="1" minValue="-10.784937510000001" maxValue="208.2186743"/>
    </cacheField>
    <cacheField name="2003M9" numFmtId="0">
      <sharedItems containsMixedTypes="1" containsNumber="1" minValue="-24.629050169999999" maxValue="231.69964830000001"/>
    </cacheField>
    <cacheField name="2003M10" numFmtId="0">
      <sharedItems containsMixedTypes="1" containsNumber="1" minValue="-27.763975160000001" maxValue="268.9878473"/>
    </cacheField>
    <cacheField name="2003M11" numFmtId="0">
      <sharedItems containsMixedTypes="1" containsNumber="1" minValue="-13.9592244" maxValue="279.72108559999998"/>
    </cacheField>
    <cacheField name="2003M12" numFmtId="0">
      <sharedItems containsMixedTypes="1" containsNumber="1" minValue="-2.7671608220000001" maxValue="283.18536610000001"/>
    </cacheField>
    <cacheField name="2004M1" numFmtId="0">
      <sharedItems containsMixedTypes="1" containsNumber="1" minValue="1.53178145" maxValue="300.89875230000001"/>
    </cacheField>
    <cacheField name="2004M2" numFmtId="0">
      <sharedItems containsMixedTypes="1" containsNumber="1" minValue="-3.7719923469999999" maxValue="316.55181019999998"/>
    </cacheField>
    <cacheField name="2004M3" numFmtId="0">
      <sharedItems containsMixedTypes="1" containsNumber="1" minValue="0.57492650599999995" maxValue="360.67536039999999"/>
    </cacheField>
    <cacheField name="2004M4" numFmtId="0">
      <sharedItems containsMixedTypes="1" containsNumber="1" minValue="0.78441422299999997" maxValue="363.50454930000001"/>
    </cacheField>
    <cacheField name="2004M5" numFmtId="0">
      <sharedItems containsMixedTypes="1" containsNumber="1" minValue="-4.3007906040000004" maxValue="347.87097979999999"/>
    </cacheField>
    <cacheField name="2004M6" numFmtId="0">
      <sharedItems containsMixedTypes="1" containsNumber="1" minValue="-7.9458434359999996" maxValue="320.2296963"/>
    </cacheField>
    <cacheField name="2004M7" numFmtId="0">
      <sharedItems containsMixedTypes="1" containsNumber="1" minValue="-9.5070453140000009" maxValue="289.78531400000003"/>
    </cacheField>
    <cacheField name="2004M8" numFmtId="0">
      <sharedItems containsMixedTypes="1" containsNumber="1" minValue="-22.083685549999998" maxValue="225.79003650000001"/>
    </cacheField>
    <cacheField name="2004M9" numFmtId="0">
      <sharedItems containsMixedTypes="1" containsNumber="1" minValue="-10.89882762" maxValue="206.447103"/>
    </cacheField>
    <cacheField name="2004M10" numFmtId="0">
      <sharedItems containsMixedTypes="1" containsNumber="1" minValue="-28.088309120000002" maxValue="193.4337093"/>
    </cacheField>
    <cacheField name="2004M11" numFmtId="0">
      <sharedItems containsMixedTypes="1" containsNumber="1" minValue="-29.9953827" maxValue="195.81767550000001"/>
    </cacheField>
    <cacheField name="2004M12" numFmtId="0">
      <sharedItems containsMixedTypes="1" containsNumber="1" minValue="-29.872453239999999" maxValue="198.59094999999999"/>
    </cacheField>
    <cacheField name="2005M1" numFmtId="0">
      <sharedItems containsMixedTypes="1" containsNumber="1" minValue="-34.973211419999998" maxValue="195.6647955"/>
    </cacheField>
    <cacheField name="2005M2" numFmtId="0">
      <sharedItems containsMixedTypes="1" containsNumber="1" minValue="-37.580756010000002" maxValue="197.58924680000001"/>
    </cacheField>
    <cacheField name="2005M3" numFmtId="0">
      <sharedItems containsMixedTypes="1" containsNumber="1" minValue="-35.348915869999999" maxValue="233.18053069999999"/>
    </cacheField>
    <cacheField name="2005M4" numFmtId="0">
      <sharedItems containsMixedTypes="1" containsNumber="1" minValue="-37.066942640000001" maxValue="228.76452649999999"/>
    </cacheField>
    <cacheField name="2005M5" numFmtId="0">
      <sharedItems containsMixedTypes="1" containsNumber="1" minValue="-32.88820149" maxValue="233.46247099999999"/>
    </cacheField>
    <cacheField name="2005M6" numFmtId="0">
      <sharedItems containsMixedTypes="1" containsNumber="1" minValue="-20.4501004" maxValue="254.7424019"/>
    </cacheField>
    <cacheField name="2005M7" numFmtId="0">
      <sharedItems containsMixedTypes="1" containsNumber="1" minValue="-12.573964500000001" maxValue="253.34781150000001"/>
    </cacheField>
    <cacheField name="2005M8" numFmtId="0">
      <sharedItems containsMixedTypes="1" containsNumber="1" minValue="-9.0471986629999996" maxValue="230.42693170000001"/>
    </cacheField>
    <cacheField name="2005M9" numFmtId="0">
      <sharedItems containsMixedTypes="1" containsNumber="1" minValue="-7.990128715" maxValue="212.01552330000001"/>
    </cacheField>
    <cacheField name="2005M10" numFmtId="0">
      <sharedItems containsMixedTypes="1" containsNumber="1" minValue="-0.40025583399999998" maxValue="211.16691879999999"/>
    </cacheField>
    <cacheField name="2005M11" numFmtId="0">
      <sharedItems containsMixedTypes="1" containsNumber="1" minValue="-4.696098814" maxValue="210.90008950000001"/>
    </cacheField>
    <cacheField name="2005M12" numFmtId="0">
      <sharedItems containsMixedTypes="1" containsNumber="1" minValue="-3.3126118920000001" maxValue="216.54287199999999"/>
    </cacheField>
    <cacheField name="2006M1" numFmtId="0">
      <sharedItems containsMixedTypes="1" containsNumber="1" minValue="-1.1701074659999999" maxValue="214.00908770000001"/>
    </cacheField>
    <cacheField name="2006M2" numFmtId="0">
      <sharedItems containsMixedTypes="1" containsNumber="1" minValue="-2.0498231260000002" maxValue="214.36564659999999"/>
    </cacheField>
    <cacheField name="2006M3" numFmtId="0">
      <sharedItems containsMixedTypes="1" containsNumber="1" minValue="-8.7770873009999999" maxValue="212.71407199999999"/>
    </cacheField>
    <cacheField name="2006M4" numFmtId="0">
      <sharedItems containsMixedTypes="1" containsNumber="1" minValue="-8.6823285989999999" maxValue="208.90243860000001"/>
    </cacheField>
    <cacheField name="2006M5" numFmtId="0">
      <sharedItems containsMixedTypes="1" containsNumber="1" minValue="-6.8990890699999996" maxValue="217.35568720000001"/>
    </cacheField>
    <cacheField name="2006M6" numFmtId="0">
      <sharedItems containsMixedTypes="1" containsNumber="1" minValue="-15.01065399" maxValue="216.50390139999999"/>
    </cacheField>
    <cacheField name="2006M7" numFmtId="0">
      <sharedItems containsMixedTypes="1" containsNumber="1" minValue="-14.24764322" maxValue="217.2517192"/>
    </cacheField>
    <cacheField name="2006M8" numFmtId="0">
      <sharedItems containsMixedTypes="1" containsNumber="1" minValue="-11.536528300000001" maxValue="203.84366349999999"/>
    </cacheField>
    <cacheField name="2006M9" numFmtId="0">
      <sharedItems containsMixedTypes="1" containsNumber="1" minValue="-5.9941405850000002" maxValue="199.3070147"/>
    </cacheField>
    <cacheField name="2006M10" numFmtId="0">
      <sharedItems containsMixedTypes="1" containsNumber="1" minValue="0.339662776" maxValue="217.88596559999999"/>
    </cacheField>
    <cacheField name="2006M11" numFmtId="0">
      <sharedItems containsMixedTypes="1" containsNumber="1" minValue="-7.1932096000000001E-2" maxValue="244.0000393"/>
    </cacheField>
    <cacheField name="2006M12" numFmtId="0">
      <sharedItems containsMixedTypes="1" containsNumber="1" minValue="-1.520299453" maxValue="243.30759549999999"/>
    </cacheField>
    <cacheField name="2007M1" numFmtId="0">
      <sharedItems containsMixedTypes="1" containsNumber="1" minValue="-3.8784281620000001" maxValue="255.8673795"/>
    </cacheField>
    <cacheField name="2007M2" numFmtId="0">
      <sharedItems containsMixedTypes="1" containsNumber="1" minValue="1.5649952090000001" maxValue="278.038611"/>
    </cacheField>
    <cacheField name="2007M3" numFmtId="0">
      <sharedItems containsMixedTypes="1" containsNumber="1" minValue="-1.114922813" maxValue="276.95981419999998"/>
    </cacheField>
    <cacheField name="2007M4" numFmtId="0">
      <sharedItems containsMixedTypes="1" containsNumber="1" minValue="-2.3712894420000001" maxValue="270.3922953"/>
    </cacheField>
    <cacheField name="2007M5" numFmtId="0">
      <sharedItems containsMixedTypes="1" containsNumber="1" minValue="-0.78756817800000001" maxValue="283.20624320000002"/>
    </cacheField>
    <cacheField name="2007M6" numFmtId="0">
      <sharedItems containsMixedTypes="1" containsNumber="1" minValue="0.15989552400000001" maxValue="302.82932749999998"/>
    </cacheField>
    <cacheField name="2007M7" numFmtId="0">
      <sharedItems containsMixedTypes="1" containsNumber="1" minValue="0.27220238800000002" maxValue="313.47625199999999"/>
    </cacheField>
    <cacheField name="2007M8" numFmtId="0">
      <sharedItems containsMixedTypes="1" containsNumber="1" minValue="-1.4258568970000001" maxValue="309.00652919999999"/>
    </cacheField>
    <cacheField name="2007M9" numFmtId="0">
      <sharedItems containsMixedTypes="1" containsNumber="1" minValue="4.183048823" maxValue="347.56155910000001"/>
    </cacheField>
    <cacheField name="2007M10" numFmtId="0">
      <sharedItems containsMixedTypes="1" containsNumber="1" minValue="1.9056837520000001" maxValue="358.40284250000002"/>
    </cacheField>
    <cacheField name="2007M11" numFmtId="0">
      <sharedItems containsMixedTypes="1" containsNumber="1" minValue="-5.6433306779999999" maxValue="389.01517530000001"/>
    </cacheField>
    <cacheField name="2007M12" numFmtId="0">
      <sharedItems containsMixedTypes="1" containsNumber="1" minValue="5.0889371030000001" maxValue="423.08074069999998"/>
    </cacheField>
    <cacheField name="2008M1" numFmtId="0">
      <sharedItems containsMixedTypes="1" containsNumber="1" minValue="-0.91639014500000004" maxValue="461.71521030000002"/>
    </cacheField>
    <cacheField name="2008M2" numFmtId="0">
      <sharedItems containsMixedTypes="1" containsNumber="1" minValue="4.8258553729999996" maxValue="508.21589360000002"/>
    </cacheField>
    <cacheField name="2008M3" numFmtId="0">
      <sharedItems containsMixedTypes="1" containsNumber="1" minValue="-2.4645055170000001" maxValue="495.69088490000001"/>
    </cacheField>
    <cacheField name="2008M4" numFmtId="0">
      <sharedItems containsMixedTypes="1" containsNumber="1" minValue="-19.058648359999999" maxValue="482.79134090000002"/>
    </cacheField>
    <cacheField name="2008M5" numFmtId="0">
      <sharedItems containsMixedTypes="1" containsNumber="1" minValue="-11.758035870000001" maxValue="489.08926680000002"/>
    </cacheField>
    <cacheField name="2008M6" numFmtId="0">
      <sharedItems containsMixedTypes="1" containsNumber="1" minValue="2.309871915" maxValue="552.47214929999996"/>
    </cacheField>
    <cacheField name="2008M7" numFmtId="0">
      <sharedItems containsMixedTypes="1" containsNumber="1" minValue="-4.6889952150000003" maxValue="554.14927650000004"/>
    </cacheField>
    <cacheField name="2008M8" numFmtId="0">
      <sharedItems containsMixedTypes="1" containsNumber="1" minValue="-14.9926966" maxValue="471.06735680000003"/>
    </cacheField>
    <cacheField name="2008M9" numFmtId="0">
      <sharedItems containsMixedTypes="1" containsNumber="1" minValue="-13.51718266" maxValue="433.38319300000001"/>
    </cacheField>
    <cacheField name="2008M10" numFmtId="0">
      <sharedItems containsMixedTypes="1" containsNumber="1" minValue="-33.216544059999997" maxValue="338.7849018"/>
    </cacheField>
    <cacheField name="2008M11" numFmtId="0">
      <sharedItems containsMixedTypes="1" containsNumber="1" minValue="-32.245166300000001" maxValue="329.13652739999998"/>
    </cacheField>
    <cacheField name="2008M12" numFmtId="0">
      <sharedItems containsMixedTypes="1" containsNumber="1" minValue="-44.330588169999999" maxValue="318.81422880000002"/>
    </cacheField>
    <cacheField name="2009M1" numFmtId="0">
      <sharedItems containsMixedTypes="1" containsNumber="1" minValue="-37.142113479999999" maxValue="364.71796619999998"/>
    </cacheField>
    <cacheField name="2009M2" numFmtId="0">
      <sharedItems containsMixedTypes="1" containsNumber="1" minValue="-50.434648119999999" maxValue="341.2716178"/>
    </cacheField>
    <cacheField name="2009M3" numFmtId="0">
      <sharedItems containsMixedTypes="1" containsNumber="1" minValue="-50.694846550000001" maxValue="333.6578485"/>
    </cacheField>
    <cacheField name="2009M4" numFmtId="0">
      <sharedItems containsMixedTypes="1" containsNumber="1" minValue="-39.228554799999998" maxValue="374.46641979999998"/>
    </cacheField>
    <cacheField name="2009M5" numFmtId="0">
      <sharedItems containsMixedTypes="1" containsNumber="1" minValue="-30.786105989999999" maxValue="422.35505260000002"/>
    </cacheField>
    <cacheField name="2009M6" numFmtId="0">
      <sharedItems containsMixedTypes="1" containsNumber="1" minValue="-32.995487150000002" maxValue="445.10817129999998"/>
    </cacheField>
    <cacheField name="2009M7" numFmtId="0">
      <sharedItems containsMixedTypes="1" containsNumber="1" minValue="-35.944684250000002" maxValue="398.0887616"/>
    </cacheField>
    <cacheField name="2009M8" numFmtId="0">
      <sharedItems containsMixedTypes="1" containsNumber="1" minValue="-40.9680277" maxValue="408.957381"/>
    </cacheField>
    <cacheField name="2009M9" numFmtId="0">
      <sharedItems containsMixedTypes="1" containsNumber="1" minValue="-40.341891709999999" maxValue="349.05202730000002"/>
    </cacheField>
    <cacheField name="2009M10" numFmtId="0">
      <sharedItems containsMixedTypes="1" containsNumber="1" minValue="-19.25706284" maxValue="354.86480899999998"/>
    </cacheField>
    <cacheField name="2009M11" numFmtId="0">
      <sharedItems containsMixedTypes="1" containsNumber="1" minValue="-8.5039176269999999" maxValue="370.70718929999998"/>
    </cacheField>
    <cacheField name="2009M12" numFmtId="0">
      <sharedItems containsMixedTypes="1" containsNumber="1" minValue="-9.367182433" maxValue="379.29936950000001"/>
    </cacheField>
    <cacheField name="2010M1" numFmtId="0">
      <sharedItems containsMixedTypes="1" containsNumber="1" minValue="-20.56750572" maxValue="358.96661019999999"/>
    </cacheField>
    <cacheField name="2010M2" numFmtId="0">
      <sharedItems containsMixedTypes="1" containsNumber="1" minValue="-17.960486490000001" maxValue="344.66074070000002"/>
    </cacheField>
    <cacheField name="2010M3" numFmtId="0">
      <sharedItems containsMixedTypes="1" containsNumber="1" minValue="-21.41452971" maxValue="348.94932749999998"/>
    </cacheField>
    <cacheField name="2010M4" numFmtId="0">
      <sharedItems containsMixedTypes="1" containsNumber="1" minValue="-21.933741900000001" maxValue="357.63868000000002"/>
    </cacheField>
    <cacheField name="2010M5" numFmtId="0">
      <sharedItems containsMixedTypes="1" containsNumber="1" minValue="-30.30891153" maxValue="349.05137109999998"/>
    </cacheField>
    <cacheField name="2010M6" numFmtId="0">
      <sharedItems containsMixedTypes="1" containsNumber="1" minValue="-34.35853728" maxValue="348.51399450000002"/>
    </cacheField>
    <cacheField name="2010M7" numFmtId="0">
      <sharedItems containsMixedTypes="1" containsNumber="1" minValue="-6.8107909400000004" maxValue="370.97576830000003"/>
    </cacheField>
    <cacheField name="2010M8" numFmtId="0">
      <sharedItems containsMixedTypes="1" containsNumber="1" minValue="-7.2122845709999996" maxValue="379.4622109"/>
    </cacheField>
    <cacheField name="2010M9" numFmtId="0">
      <sharedItems containsMixedTypes="1" containsNumber="1" minValue="2.8379652919999998" maxValue="390.23121680000003"/>
    </cacheField>
    <cacheField name="2010M10" numFmtId="0">
      <sharedItems containsMixedTypes="1" containsNumber="1" minValue="-2.4258897419999998" maxValue="427.17613230000001"/>
    </cacheField>
    <cacheField name="2010M11" numFmtId="0">
      <sharedItems containsMixedTypes="1" containsNumber="1" minValue="0.97482442300000005" maxValue="459.96113600000001"/>
    </cacheField>
    <cacheField name="2010M12" numFmtId="0">
      <sharedItems containsMixedTypes="1" containsNumber="1" minValue="5.1732038119999997" maxValue="483.75586299999998"/>
    </cacheField>
    <cacheField name="2011M1" numFmtId="0">
      <sharedItems containsMixedTypes="1" containsNumber="1" minValue="3.1777732890000001" maxValue="511.10486700000001"/>
    </cacheField>
    <cacheField name="2011M2" numFmtId="0">
      <sharedItems containsMixedTypes="1" containsNumber="1" minValue="0.185402399" maxValue="512.05246769999997"/>
    </cacheField>
    <cacheField name="2011M3" numFmtId="0">
      <sharedItems containsMixedTypes="1" containsNumber="1" minValue="-10.14633948" maxValue="498.73981320000001"/>
    </cacheField>
    <cacheField name="2011M4" numFmtId="0">
      <sharedItems containsMixedTypes="1" containsNumber="1" minValue="0.54718280500000005" maxValue="501.46883170000001"/>
    </cacheField>
    <cacheField name="2011M5" numFmtId="0">
      <sharedItems containsMixedTypes="1" containsNumber="1" minValue="-2.2634721459999998" maxValue="498.76510780000001"/>
    </cacheField>
    <cacheField name="2011M6" numFmtId="0">
      <sharedItems containsMixedTypes="1" containsNumber="1" minValue="-7.1279520730000003" maxValue="499.7727759"/>
    </cacheField>
    <cacheField name="2011M7" numFmtId="0">
      <sharedItems containsMixedTypes="1" containsNumber="1" minValue="-4.8495492330000003" maxValue="501.82708280000003"/>
    </cacheField>
    <cacheField name="2011M8" numFmtId="0">
      <sharedItems containsMixedTypes="1" containsNumber="1" minValue="-0.31489766200000002" maxValue="501.42370080000001"/>
    </cacheField>
    <cacheField name="2011M9" numFmtId="0">
      <sharedItems containsMixedTypes="1" containsNumber="1" minValue="-5.6627684340000002" maxValue="490.9089548"/>
    </cacheField>
    <cacheField name="2011M10" numFmtId="0">
      <sharedItems containsMixedTypes="1" containsNumber="1" minValue="-9.1448581890000007" maxValue="446.01602700000001"/>
    </cacheField>
    <cacheField name="2011M11" numFmtId="0">
      <sharedItems containsMixedTypes="1" containsNumber="1" minValue="-6.7692483259999996" maxValue="428.82522449999999"/>
    </cacheField>
    <cacheField name="2011M12" numFmtId="0">
      <sharedItems containsMixedTypes="1" containsNumber="1" minValue="-13.99022692" maxValue="420.04610480000002"/>
    </cacheField>
    <cacheField name="2012M1" numFmtId="0">
      <sharedItems containsMixedTypes="1" containsNumber="1" minValue="-17.664949409999998" maxValue="441.73276140000002"/>
    </cacheField>
    <cacheField name="2012M2" numFmtId="0">
      <sharedItems containsMixedTypes="1" containsNumber="1" minValue="-22.55038665" maxValue="461.55598759999998"/>
    </cacheField>
    <cacheField name="2012M3" numFmtId="0">
      <sharedItems containsMixedTypes="1" containsNumber="1" minValue="-14.676160749999999" maxValue="496.2904752"/>
    </cacheField>
    <cacheField name="2012M4" numFmtId="0">
      <sharedItems containsMixedTypes="1" containsNumber="1" minValue="-25.766301609999999" maxValue="529.42160149999995"/>
    </cacheField>
    <cacheField name="2012M5" numFmtId="0">
      <sharedItems containsMixedTypes="1" containsNumber="1" minValue="-25.493587120000001" maxValue="520.92545589999997"/>
    </cacheField>
    <cacheField name="2012M6" numFmtId="0">
      <sharedItems containsMixedTypes="1" containsNumber="1" minValue="-15.188363130000001" maxValue="522.32919249999998"/>
    </cacheField>
    <cacheField name="2012M7" numFmtId="0">
      <sharedItems containsMixedTypes="1" containsNumber="1" minValue="-2.681954932" maxValue="609.44675549999999"/>
    </cacheField>
    <cacheField name="2012M8" numFmtId="0">
      <sharedItems containsMixedTypes="1" containsNumber="1" minValue="-1.330998127" maxValue="622.91354980000006"/>
    </cacheField>
    <cacheField name="2012M9" numFmtId="0">
      <sharedItems containsMixedTypes="1" containsNumber="1" minValue="-2.028716905" maxValue="615.18139729999996"/>
    </cacheField>
    <cacheField name="2012M10" numFmtId="0">
      <sharedItems containsMixedTypes="1" containsNumber="1" minValue="-8.0717517900000004" maxValue="565.52548179999997"/>
    </cacheField>
    <cacheField name="2012M11" numFmtId="0">
      <sharedItems containsMixedTypes="1" containsNumber="1" minValue="-5.7463146839999997" maxValue="533.02860799999996"/>
    </cacheField>
    <cacheField name="2012M12" numFmtId="0">
      <sharedItems containsMixedTypes="1" containsNumber="1" minValue="-5.1403566429999996" maxValue="534.79077459999996"/>
    </cacheField>
    <cacheField name="2013M1" numFmtId="0">
      <sharedItems containsMixedTypes="1" containsNumber="1" minValue="-4.893183821" maxValue="526.04730500000005"/>
    </cacheField>
    <cacheField name="2013M2" numFmtId="0">
      <sharedItems containsMixedTypes="1" containsNumber="1" minValue="-5.7359964379999999" maxValue="536.37583010000003"/>
    </cacheField>
    <cacheField name="2013M3" numFmtId="0">
      <sharedItems containsMixedTypes="1" containsNumber="1" minValue="-3.0686001950000001" maxValue="536.0813971"/>
    </cacheField>
    <cacheField name="2013M4" numFmtId="0">
      <sharedItems containsMixedTypes="1" containsNumber="1" minValue="-3.6397655160000002" maxValue="517.78971509999997"/>
    </cacheField>
    <cacheField name="2013M5" numFmtId="0">
      <sharedItems containsMixedTypes="1" containsNumber="1" minValue="2.015337245" maxValue="542.19922310000004"/>
    </cacheField>
    <cacheField name="2013M6" numFmtId="0">
      <sharedItems containsMixedTypes="1" containsNumber="1" minValue="-3.3307115199999999" maxValue="560.15770650000002"/>
    </cacheField>
    <cacheField name="2013M7" numFmtId="0">
      <sharedItems containsMixedTypes="1" containsNumber="1" minValue="-17.143734640000002" maxValue="548.34961750000002"/>
    </cacheField>
    <cacheField name="2013M8" numFmtId="0">
      <sharedItems containsMixedTypes="1" containsNumber="1" minValue="-21.637254339999998" maxValue="498.04832720000002"/>
    </cacheField>
    <cacheField name="2013M9" numFmtId="0">
      <sharedItems containsMixedTypes="1" containsNumber="1" minValue="-25.344395890000001" maxValue="503.23712219999999"/>
    </cacheField>
    <cacheField name="2013M10" numFmtId="0">
      <sharedItems containsMixedTypes="1" containsNumber="1" minValue="-24.24082348" maxValue="472.82751689999998"/>
    </cacheField>
    <cacheField name="2013M11" numFmtId="0">
      <sharedItems containsMixedTypes="1" containsNumber="1" minValue="-27.50577522" maxValue="476.66224119999998"/>
    </cacheField>
    <cacheField name="2013M12" numFmtId="0">
      <sharedItems containsMixedTypes="1" containsNumber="1" minValue="-26.598115920000001" maxValue="488.66933879999999"/>
    </cacheField>
    <cacheField name="2014M1" numFmtId="0">
      <sharedItems containsMixedTypes="1" containsNumber="1" minValue="-26.520215539999999" maxValue="476.10211850000002"/>
    </cacheField>
    <cacheField name="2014M2" numFmtId="0">
      <sharedItems containsMixedTypes="1" containsNumber="1" minValue="-21.346130500000001" maxValue="496.79899749999998"/>
    </cacheField>
    <cacheField name="2014M3" numFmtId="0">
      <sharedItems containsMixedTypes="1" containsNumber="1" minValue="-14.64995671" maxValue="522.00112379999996"/>
    </cacheField>
    <cacheField name="2014M4" numFmtId="0">
      <sharedItems containsMixedTypes="1" containsNumber="1" minValue="-11.94487006" maxValue="547.18805529999997"/>
    </cacheField>
    <cacheField name="2014M5" numFmtId="0">
      <sharedItems containsMixedTypes="1" containsNumber="1" minValue="-13.43134171" maxValue="546.03325329999996"/>
    </cacheField>
    <cacheField name="2014M6" numFmtId="0">
      <sharedItems containsMixedTypes="1" containsNumber="1" minValue="-18.694641010000002" maxValue="528.0025948"/>
    </cacheField>
    <cacheField name="2014M7" numFmtId="0">
      <sharedItems containsMixedTypes="1" containsNumber="1" minValue="-21.140779139999999" maxValue="463.23367150000001"/>
    </cacheField>
    <cacheField name="2014M8" numFmtId="0">
      <sharedItems containsMixedTypes="1" containsNumber="1" minValue="-17.874967210000001" maxValue="432.98513630000002"/>
    </cacheField>
    <cacheField name="2014M9" numFmtId="0">
      <sharedItems containsMixedTypes="1" containsNumber="1" minValue="-26.704556069999999" maxValue="368.84988279999999"/>
    </cacheField>
    <cacheField name="2014M10" numFmtId="0">
      <sharedItems containsMixedTypes="1" containsNumber="1" minValue="-25.038010610000001" maxValue="354.44091309999999"/>
    </cacheField>
    <cacheField name="2014M11" numFmtId="0">
      <sharedItems containsMixedTypes="1" containsNumber="1" minValue="-20.41642345" maxValue="379.34485960000001"/>
    </cacheField>
    <cacheField name="2014M12" numFmtId="0">
      <sharedItems containsMixedTypes="1" containsNumber="1" minValue="-22.48713244" maxValue="378.78161740000002"/>
    </cacheField>
    <cacheField name="2015M1" numFmtId="0">
      <sharedItems containsMixedTypes="1" containsNumber="1" minValue="-22.812333469999999" maxValue="367.49211559999998"/>
    </cacheField>
    <cacheField name="2015M2" numFmtId="0">
      <sharedItems containsMixedTypes="1" containsNumber="1" minValue="-26.582130660000001" maxValue="364.73923889999998"/>
    </cacheField>
    <cacheField name="2015M3" numFmtId="0">
      <sharedItems containsMixedTypes="1" containsNumber="1" minValue="-31.112109910000001" maxValue="359.59556040000001"/>
    </cacheField>
    <cacheField name="2015M4" numFmtId="0">
      <sharedItems containsMixedTypes="1" containsNumber="1" minValue="-34.77093043" maxValue="356.92567730000002"/>
    </cacheField>
    <cacheField name="2015M5" numFmtId="0">
      <sharedItems containsMixedTypes="1" containsNumber="1" minValue="-35.544304609999998" maxValue="351.94953049999998"/>
    </cacheField>
    <cacheField name="2015M6" numFmtId="0">
      <sharedItems containsMixedTypes="1" containsNumber="1" minValue="-32.798994110000002" maxValue="354.82305480000002"/>
    </cacheField>
    <cacheField name="2015M7" numFmtId="0">
      <sharedItems containsMixedTypes="1" containsNumber="1" minValue="-19.61998504" maxValue="372.34729449999998"/>
    </cacheField>
    <cacheField name="2015M8" numFmtId="0">
      <sharedItems containsMixedTypes="1" containsNumber="1" minValue="-24.28036955" maxValue="347.02237530000002"/>
    </cacheField>
    <cacheField name="2015M9" numFmtId="0">
      <sharedItems containsMixedTypes="1" containsNumber="1" minValue="-22.305079129999999" maxValue="323.55452400000001"/>
    </cacheField>
    <cacheField name="2015M10" numFmtId="0">
      <sharedItems containsMixedTypes="1" containsNumber="1" minValue="-21.484618260000001" maxValue="327.4197704"/>
    </cacheField>
    <cacheField name="2015M11" numFmtId="0">
      <sharedItems containsMixedTypes="1" containsNumber="1" minValue="-26.938330520000001" maxValue="319.08229080000001"/>
    </cacheField>
    <cacheField name="2015M12" numFmtId="0">
      <sharedItems containsMixedTypes="1" containsNumber="1" minValue="-30.216185459999998" maxValue="323.31533209999998"/>
    </cacheField>
    <cacheField name="2016M1" numFmtId="0">
      <sharedItems containsMixedTypes="1" containsNumber="1" minValue="-22.725312630000001" maxValue="323.20435379999998"/>
    </cacheField>
    <cacheField name="2016M2" numFmtId="0">
      <sharedItems containsMixedTypes="1" containsNumber="1" minValue="-21.045820549999998" maxValue="320.1294863"/>
    </cacheField>
    <cacheField name="2016M3" numFmtId="0">
      <sharedItems containsMixedTypes="1" containsNumber="1" minValue="-19.058998020000001" maxValue="326.93542159999998"/>
    </cacheField>
    <cacheField name="2016M4" numFmtId="0">
      <sharedItems containsMixedTypes="1" containsNumber="1" minValue="-16.610108950000001" maxValue="353.8024628"/>
    </cacheField>
    <cacheField name="2016M5" numFmtId="0">
      <sharedItems containsMixedTypes="1" containsNumber="1" minValue="-18.454022290000001" maxValue="388.5121365"/>
    </cacheField>
    <cacheField name="2016M6" numFmtId="0">
      <sharedItems containsMixedTypes="1" containsNumber="1" minValue="-21.587964899999999" maxValue="421.22894170000001"/>
    </cacheField>
    <cacheField name="2016M7" numFmtId="0">
      <sharedItems containsMixedTypes="1" containsNumber="1" minValue="-32.882293760000003" maxValue="390.40181250000001"/>
    </cacheField>
    <cacheField name="2016M8" numFmtId="0">
      <sharedItems containsMixedTypes="1" containsNumber="1" minValue="-26.289945679999999" maxValue="370.31658779999998"/>
    </cacheField>
    <cacheField name="2016M9" numFmtId="0">
      <sharedItems containsMixedTypes="1" containsNumber="1" minValue="-24.880025589999999" maxValue="355.90210280000002"/>
    </cacheField>
    <cacheField name="2016M10" numFmtId="0">
      <sharedItems containsMixedTypes="1" containsNumber="1" minValue="-25.924809639999999" maxValue="358.38667679999998"/>
    </cacheField>
    <cacheField name="2016M11" numFmtId="0">
      <sharedItems containsMixedTypes="1" containsNumber="1" minValue="-22.340686269999999" maxValue="368.37308949999999"/>
    </cacheField>
    <cacheField name="2016M12" numFmtId="0">
      <sharedItems containsMixedTypes="1" containsNumber="1" minValue="-25.045008320000001" maxValue="375.28877879999999"/>
    </cacheField>
    <cacheField name="2017M1" numFmtId="0">
      <sharedItems containsMixedTypes="1" containsNumber="1" minValue="-16.68526786" maxValue="379.58997879999998"/>
    </cacheField>
    <cacheField name="2017M2" numFmtId="0">
      <sharedItems containsMixedTypes="1" containsNumber="1" minValue="-7.484975414" maxValue="380.87262399999997"/>
    </cacheField>
    <cacheField name="2017M3" numFmtId="0">
      <sharedItems containsMixedTypes="1" containsNumber="1" minValue="-10.745411170000001" maxValue="366.09505619999999"/>
    </cacheField>
    <cacheField name="2017M4" numFmtId="0">
      <sharedItems containsMixedTypes="1" containsNumber="1" minValue="-15.28840843" maxValue="347.86131039999998"/>
    </cacheField>
    <cacheField name="2017M5" numFmtId="0">
      <sharedItems containsMixedTypes="1" containsNumber="1" minValue="-9.8663968610000001" maxValue="350.17998729999999"/>
    </cacheField>
    <cacheField name="2017M6" numFmtId="0">
      <sharedItems containsMixedTypes="1" containsNumber="1" minValue="-19.348155779999999" maxValue="339.72890990000002"/>
    </cacheField>
    <cacheField name="2017M7" numFmtId="0">
      <sharedItems containsMixedTypes="1" containsNumber="1" minValue="-6.3905882350000001" maxValue="365.45284020000003"/>
    </cacheField>
    <cacheField name="2017M8" numFmtId="0">
      <sharedItems containsMixedTypes="1" containsNumber="1" minValue="-20.329519449999999" maxValue="345.41074939999999"/>
    </cacheField>
    <cacheField name="2017M9" numFmtId="0">
      <sharedItems containsMixedTypes="1" containsNumber="1" minValue="-1.206520322" maxValue="353.86020289999999"/>
    </cacheField>
    <cacheField name="2017M10" numFmtId="0">
      <sharedItems containsMixedTypes="1" containsNumber="1" minValue="-3.662128509" maxValue="358.27612749999997"/>
    </cacheField>
    <cacheField name="2017M11" numFmtId="0">
      <sharedItems containsMixedTypes="1" containsNumber="1" minValue="-1.8904220199999999" maxValue="361.40928350000002"/>
    </cacheField>
    <cacheField name="2017M12" numFmtId="0">
      <sharedItems containsMixedTypes="1" containsNumber="1" minValue="-4.8323911649999998" maxValue="357.15335700000003"/>
    </cacheField>
    <cacheField name="2018M1" numFmtId="0">
      <sharedItems containsMixedTypes="1" containsNumber="1" minValue="-5.9857130180000002" maxValue="356.86881199999999"/>
    </cacheField>
    <cacheField name="2018M2" numFmtId="0">
      <sharedItems containsMixedTypes="1" containsNumber="1" minValue="-2.5311313929999999" maxValue="371.23223739999997"/>
    </cacheField>
    <cacheField name="2018M3" numFmtId="0">
      <sharedItems containsMixedTypes="1" containsNumber="1" minValue="0.95575236299999999" maxValue="381.89389629999999"/>
    </cacheField>
    <cacheField name="2018M4" numFmtId="0">
      <sharedItems containsMixedTypes="1" containsNumber="1" minValue="-0.29980657599999999" maxValue="381.26837849999998"/>
    </cacheField>
    <cacheField name="2018M5" numFmtId="0">
      <sharedItems containsMixedTypes="1" containsNumber="1" minValue="-1.683855141" maxValue="374.8483713"/>
    </cacheField>
    <cacheField name="2018M6" numFmtId="0">
      <sharedItems containsMixedTypes="1" containsNumber="1" minValue="-9.3078728569999996" maxValue="339.95796150000001"/>
    </cacheField>
    <cacheField name="2018M7" numFmtId="0">
      <sharedItems containsMixedTypes="1" containsNumber="1" minValue="-14.47267626" maxValue="312.56203379999999"/>
    </cacheField>
    <cacheField name="2018M8" numFmtId="0">
      <sharedItems containsMixedTypes="1" containsNumber="1" minValue="-8.3239868189999999" maxValue="316.65880420000002"/>
    </cacheField>
    <cacheField name="2018M9" numFmtId="0">
      <sharedItems containsMixedTypes="1" containsNumber="1" minValue="-13.40286753" maxValue="306.43278859999998"/>
    </cacheField>
    <cacheField name="2018M10" numFmtId="0">
      <sharedItems containsMixedTypes="1" containsNumber="1" minValue="-11.841170529999999" maxValue="315.8520403"/>
    </cacheField>
    <cacheField name="2018M11" numFmtId="0">
      <sharedItems containsMixedTypes="1" containsNumber="1" minValue="-10.826414270000001" maxValue="322.28161729999999"/>
    </cacheField>
    <cacheField name="2018M12" numFmtId="0">
      <sharedItems containsMixedTypes="1" containsNumber="1" minValue="-7.4677537579999997" maxValue="330.48202370000001"/>
    </cacheField>
    <cacheField name="2019M1" numFmtId="0">
      <sharedItems containsMixedTypes="1" containsNumber="1" minValue="-6.4706314960000002" maxValue="333.77714630000003"/>
    </cacheField>
    <cacheField name="2019M2" numFmtId="0">
      <sharedItems containsMixedTypes="1" containsNumber="1" minValue="-9.8938594779999995" maxValue="334.50304149999999"/>
    </cacheField>
    <cacheField name="2019M3" numFmtId="0">
      <sharedItems containsMixedTypes="1" containsNumber="1" minValue="-13.78844282" maxValue="329.2366748"/>
    </cacheField>
    <cacheField name="2019M4" numFmtId="0">
      <sharedItems containsMixedTypes="1" containsNumber="1" minValue="-14.95376426" maxValue="324.25440400000002"/>
    </cacheField>
    <cacheField name="2019M5" numFmtId="0">
      <sharedItems containsMixedTypes="1" containsNumber="1" minValue="-18.550821500000001" maxValue="305.31091909999998"/>
    </cacheField>
    <cacheField name="2019M6" numFmtId="0">
      <sharedItems containsMixedTypes="1" containsNumber="1" minValue="-9.5201631169999992" maxValue="326.61474930000003"/>
    </cacheField>
    <cacheField name="2019M7" numFmtId="0">
      <sharedItems containsMixedTypes="1" containsNumber="1" minValue="-16.731863440000001" maxValue="325.46984900000001"/>
    </cacheField>
    <cacheField name="2019M8" numFmtId="0">
      <sharedItems containsMixedTypes="1" containsNumber="1" minValue="-29.309693029999998" maxValue="314.62628210000003"/>
    </cacheField>
    <cacheField name="2019M9" numFmtId="0">
      <sharedItems containsMixedTypes="1" containsNumber="1" minValue="-23.319506270000002" maxValue="322.45352530000002"/>
    </cacheField>
    <cacheField name="2019M10" numFmtId="0">
      <sharedItems containsMixedTypes="1" containsNumber="1" minValue="-18.699042890000001" maxValue="339.8712372"/>
    </cacheField>
    <cacheField name="2019M11" numFmtId="0">
      <sharedItems containsMixedTypes="1" containsNumber="1" minValue="-13.23261374" maxValue="332.95763049999999"/>
    </cacheField>
    <cacheField name="2019M12" numFmtId="0">
      <sharedItems containsMixedTypes="1" containsNumber="1" minValue="-12.348419229999999" maxValue="334.94944529999998"/>
    </cacheField>
    <cacheField name="2020M1" numFmtId="0">
      <sharedItems containsMixedTypes="1" containsNumber="1" minValue="-5.6147503009999999" maxValue="337.07970499999999"/>
    </cacheField>
    <cacheField name="2020M2" numFmtId="0">
      <sharedItems containsMixedTypes="1" containsNumber="1" minValue="-4.0711413360000002" maxValue="325.42831460000002"/>
    </cacheField>
    <cacheField name="2020M3" numFmtId="0">
      <sharedItems containsMixedTypes="1" containsNumber="1" minValue="-3.8684953379999998" maxValue="319.33615639999999"/>
    </cacheField>
    <cacheField name="2020M4" numFmtId="0">
      <sharedItems containsMixedTypes="1" containsNumber="1" minValue="-8.502155685" maxValue="309.994349"/>
    </cacheField>
    <cacheField name="2020M5" numFmtId="0">
      <sharedItems containsMixedTypes="1" containsNumber="1" minValue="-2.9786337660000002" maxValue="309.33143139999999"/>
    </cacheField>
    <cacheField name="2020M6" numFmtId="0">
      <sharedItems containsMixedTypes="1" containsNumber="1" minValue="-6.093369644" maxValue="318.64303660000002"/>
    </cacheField>
    <cacheField name="2020M7" numFmtId="0">
      <sharedItems containsMixedTypes="1" containsNumber="1" minValue="-3.27674697" maxValue="328.93544800000001"/>
    </cacheField>
    <cacheField name="2020M8" numFmtId="0">
      <sharedItems containsMixedTypes="1" containsNumber="1" minValue="0.36968069199999998" maxValue="332.14117679999998"/>
    </cacheField>
    <cacheField name="2020M9" numFmtId="0">
      <sharedItems containsMixedTypes="1" containsNumber="1" minValue="1.395175359" maxValue="366.82460500000002"/>
    </cacheField>
    <cacheField name="2020M10" numFmtId="0">
      <sharedItems containsMixedTypes="1" containsNumber="1" minValue="-0.348301737" maxValue="387.5750529"/>
    </cacheField>
    <cacheField name="2020M11" numFmtId="0">
      <sharedItems containsMixedTypes="1" containsNumber="1" minValue="2.6781948130000002" maxValue="419.58549620000002"/>
    </cacheField>
    <cacheField name="2020M12" numFmtId="0">
      <sharedItems containsMixedTypes="1" containsNumber="1" minValue="1.0047160040000001" maxValue="443.655125"/>
    </cacheField>
    <cacheField name="2021M1" numFmtId="0">
      <sharedItems containsMixedTypes="1" containsNumber="1" minValue="6.2931309239999997" maxValue="504.31211719999999"/>
    </cacheField>
    <cacheField name="2021M2" numFmtId="0">
      <sharedItems containsMixedTypes="1" containsNumber="1" minValue="0.69503695700000001" maxValue="507.81727280000001"/>
    </cacheField>
    <cacheField name="2021M3" numFmtId="0">
      <sharedItems containsMixedTypes="1" containsNumber="1" minValue="-4.5342812050000001" maxValue="519.87942229999999"/>
    </cacheField>
    <cacheField name="2021M4" numFmtId="0">
      <sharedItems containsMixedTypes="1" containsNumber="1" minValue="3.3736562050000001" maxValue="537.41836669999998"/>
    </cacheField>
    <cacheField name="2021M5" numFmtId="0">
      <sharedItems containsMixedTypes="1" containsNumber="1" minValue="4.2407812030000001" maxValue="576.96794929999999"/>
    </cacheField>
    <cacheField name="2021M6" numFmtId="0">
      <sharedItems containsMixedTypes="1" containsNumber="1" minValue="-14.250459859999999" maxValue="537.35573539999996"/>
    </cacheField>
    <cacheField name="2021M7" numFmtId="0">
      <sharedItems containsMixedTypes="1" containsNumber="1" minValue="-2.5652012229999999" maxValue="523.57147950000001"/>
    </cacheField>
    <cacheField name="2021M8" numFmtId="0">
      <sharedItems containsMixedTypes="1" containsNumber="1" minValue="-3.7304216659999998" maxValue="504.04005560000002"/>
    </cacheField>
    <cacheField name="2021M9" numFmtId="0">
      <sharedItems containsMixedTypes="1" containsNumber="1" minValue="-6.8645179000000001" maxValue="469.44013580000001"/>
    </cacheField>
    <cacheField name="2021M10" numFmtId="0">
      <sharedItems containsMixedTypes="1" containsNumber="1" minValue="-3.7104333810000001" maxValue="452.02187229999998"/>
    </cacheField>
    <cacheField name="2021M11" numFmtId="0">
      <sharedItems containsMixedTypes="1" containsNumber="1" minValue="0.56514123699999996" maxValue="454.57643430000002"/>
    </cacheField>
    <cacheField name="2021M12" numFmtId="0">
      <sharedItems containsMixedTypes="1" containsNumber="1" minValue="2.0730218549999999" maxValue="473.81001149999997"/>
    </cacheField>
    <cacheField name="2022M1" numFmtId="0">
      <sharedItems containsMixedTypes="1" containsNumber="1" minValue="0.63693063699999997" maxValue="514.44854369999996"/>
    </cacheField>
    <cacheField name="2022M2" numFmtId="0">
      <sharedItems containsMixedTypes="1" containsNumber="1" minValue="5.1857151869999996" maxValue="583.69301329999996"/>
    </cacheField>
    <cacheField name="2022M3" numFmtId="0">
      <sharedItems containsMixedTypes="1" containsNumber="1" minValue="5.7402252239999996" maxValue="617.19830690000003"/>
    </cacheField>
    <cacheField name="2022M4" numFmtId="0">
      <sharedItems containsMixedTypes="1" containsNumber="1" minValue="0.15231464" maxValue="618.13839029999997"/>
    </cacheField>
    <cacheField name="2022M5" numFmtId="0">
      <sharedItems containsMixedTypes="1" containsNumber="1" minValue="-1.834878368" maxValue="617.12296779999997"/>
    </cacheField>
    <cacheField name="2022M6" numFmtId="0">
      <sharedItems containsMixedTypes="1" containsNumber="1" minValue="-10.47023759" maxValue="621.19817809999995"/>
    </cacheField>
    <cacheField name="2022M7" numFmtId="0">
      <sharedItems containsMixedTypes="1" containsNumber="1" minValue="-19.03099478" maxValue="571.00147230000005"/>
    </cacheField>
    <cacheField name="2022M8" numFmtId="0">
      <sharedItems containsMixedTypes="1" containsNumber="1" minValue="-3.4453852500000002" maxValue="576.82416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m/>
    <m/>
    <m/>
    <m/>
    <m/>
    <m/>
    <m/>
    <s v="1990"/>
    <s v="1990"/>
    <s v="1990"/>
    <s v="1990"/>
    <s v="1990"/>
    <s v="1990"/>
    <s v="1990"/>
    <s v="1990"/>
    <s v="1990"/>
    <s v="1990"/>
    <s v="1990"/>
    <s v="1990"/>
    <s v="1991"/>
    <s v="1991"/>
    <s v="1991"/>
    <s v="1991"/>
    <s v="1991"/>
    <s v="1991"/>
    <s v="1991"/>
    <s v="1991"/>
    <s v="1991"/>
    <s v="1991"/>
    <s v="1991"/>
    <s v="1991"/>
    <s v="1992"/>
    <s v="1992"/>
    <s v="1992"/>
    <s v="1992"/>
    <s v="1992"/>
    <s v="1992"/>
    <s v="1992"/>
    <s v="1992"/>
    <s v="1992"/>
    <s v="1992"/>
    <s v="1992"/>
    <s v="1992"/>
    <s v="1993"/>
    <s v="1993"/>
    <s v="1993"/>
    <s v="1993"/>
    <s v="1993"/>
    <s v="1993"/>
    <s v="1993"/>
    <s v="1993"/>
    <s v="1993"/>
    <s v="1993"/>
    <s v="1993"/>
    <s v="1993"/>
    <s v="1994"/>
    <s v="1994"/>
    <s v="1994"/>
    <s v="1994"/>
    <s v="1994"/>
    <s v="1994"/>
    <s v="1994"/>
    <s v="1994"/>
    <s v="1994"/>
    <s v="1994"/>
    <s v="1994"/>
    <s v="1994"/>
    <s v="1995"/>
    <s v="1995"/>
    <s v="1995"/>
    <s v="1995"/>
    <s v="1995"/>
    <s v="1995"/>
    <s v="1995"/>
    <s v="1995"/>
    <s v="1995"/>
    <s v="1995"/>
    <s v="1995"/>
    <s v="1995"/>
    <s v="1996"/>
    <s v="1996"/>
    <s v="1996"/>
    <s v="1996"/>
    <s v="1996"/>
    <s v="1996"/>
    <s v="1996"/>
    <s v="1996"/>
    <s v="1996"/>
    <s v="1996"/>
    <s v="1996"/>
    <s v="1996"/>
    <s v="1997"/>
    <s v="1997"/>
    <s v="1997"/>
    <s v="1997"/>
    <s v="1997"/>
    <s v="1997"/>
    <s v="1997"/>
    <s v="1997"/>
    <s v="1997"/>
    <s v="1997"/>
    <s v="1997"/>
    <s v="1997"/>
    <s v="1998"/>
    <s v="1998"/>
    <s v="1998"/>
    <s v="1998"/>
    <s v="1998"/>
    <s v="1998"/>
    <s v="1998"/>
    <s v="1998"/>
    <s v="1998"/>
    <s v="1998"/>
    <s v="1998"/>
    <s v="1998"/>
    <s v="1999"/>
    <s v="1999"/>
    <s v="1999"/>
    <s v="1999"/>
    <s v="1999"/>
    <s v="1999"/>
    <s v="1999"/>
    <s v="1999"/>
    <s v="1999"/>
    <s v="1999"/>
    <s v="1999"/>
    <s v="1999"/>
    <s v="2000"/>
    <s v="2000"/>
    <s v="2000"/>
    <s v="2000"/>
    <s v="2000"/>
    <s v="2000"/>
    <s v="2000"/>
    <s v="2000"/>
    <s v="2000"/>
    <s v="2000"/>
    <s v="2000"/>
    <s v="2000"/>
    <s v="2001"/>
    <s v="2001"/>
    <s v="2001"/>
    <s v="2001"/>
    <s v="2001"/>
    <s v="2001"/>
    <s v="2001"/>
    <s v="2001"/>
    <s v="2001"/>
    <s v="2001"/>
    <s v="2001"/>
    <s v="2001"/>
    <s v="2002"/>
    <s v="2002"/>
    <s v="2002"/>
    <s v="2002"/>
    <s v="2002"/>
    <s v="2002"/>
    <s v="2002"/>
    <s v="2002"/>
    <s v="2002"/>
    <s v="2002"/>
    <s v="2002"/>
    <s v="2002"/>
    <s v="2003"/>
    <s v="2003"/>
    <s v="2003"/>
    <s v="2003"/>
    <s v="2003"/>
    <s v="2003"/>
    <s v="2003"/>
    <s v="2003"/>
    <s v="2003"/>
    <s v="2003"/>
    <s v="2003"/>
    <s v="2003"/>
    <s v="2004"/>
    <s v="2004"/>
    <s v="2004"/>
    <s v="2004"/>
    <s v="2004"/>
    <s v="2004"/>
    <s v="2004"/>
    <s v="2004"/>
    <s v="2004"/>
    <s v="2004"/>
    <s v="2004"/>
    <s v="2004"/>
    <s v="2005"/>
    <s v="2005"/>
    <s v="2005"/>
    <s v="2005"/>
    <s v="2005"/>
    <s v="2005"/>
    <s v="2005"/>
    <s v="2005"/>
    <s v="2005"/>
    <s v="2005"/>
    <s v="2005"/>
    <s v="2005"/>
    <s v="2006"/>
    <s v="2006"/>
    <s v="2006"/>
    <s v="2006"/>
    <s v="2006"/>
    <s v="2006"/>
    <s v="2006"/>
    <s v="2006"/>
    <s v="2006"/>
    <s v="2006"/>
    <s v="2006"/>
    <s v="2006"/>
    <s v="2007"/>
    <s v="2007"/>
    <s v="2007"/>
    <s v="2007"/>
    <s v="2007"/>
    <s v="2007"/>
    <s v="2007"/>
    <s v="2007"/>
    <s v="2007"/>
    <s v="2007"/>
    <s v="2007"/>
    <s v="2007"/>
    <s v="2008"/>
    <s v="2008"/>
    <s v="2008"/>
    <s v="2008"/>
    <s v="2008"/>
    <s v="2008"/>
    <s v="2008"/>
    <s v="2008"/>
    <s v="2008"/>
    <s v="2008"/>
    <s v="2008"/>
    <s v="2008"/>
    <s v="2009"/>
    <s v="2009"/>
    <s v="2009"/>
    <s v="2009"/>
    <s v="2009"/>
    <s v="2009"/>
    <s v="2009"/>
    <s v="2009"/>
    <s v="2009"/>
    <s v="2009"/>
    <s v="2009"/>
    <s v="2009"/>
    <s v="2010"/>
    <s v="2010"/>
    <s v="2010"/>
    <s v="2010"/>
    <s v="2010"/>
    <s v="2010"/>
    <s v="2010"/>
    <s v="2010"/>
    <s v="2010"/>
    <s v="2010"/>
    <s v="2010"/>
    <s v="2010"/>
    <s v="2011"/>
    <s v="2011"/>
    <s v="2011"/>
    <s v="2011"/>
    <s v="2011"/>
    <s v="2011"/>
    <s v="2011"/>
    <s v="2011"/>
    <s v="2011"/>
    <s v="2011"/>
    <s v="2011"/>
    <s v="2011"/>
    <s v="2012"/>
    <s v="2012"/>
    <s v="2012"/>
    <s v="2012"/>
    <s v="2012"/>
    <s v="2012"/>
    <s v="2012"/>
    <s v="2012"/>
    <s v="2012"/>
    <s v="2012"/>
    <s v="2012"/>
    <s v="2012"/>
    <s v="2013"/>
    <s v="2013"/>
    <s v="2013"/>
    <s v="2013"/>
    <s v="2013"/>
    <s v="2013"/>
    <s v="2013"/>
    <s v="2013"/>
    <s v="2013"/>
    <s v="2013"/>
    <s v="2013"/>
    <s v="2013"/>
    <s v="2014"/>
    <s v="2014"/>
    <s v="2014"/>
    <s v="2014"/>
    <s v="2014"/>
    <s v="2014"/>
    <s v="2014"/>
    <s v="2014"/>
    <s v="2014"/>
    <s v="2014"/>
    <s v="2014"/>
    <s v="2014"/>
    <s v="2015"/>
    <s v="2015"/>
    <s v="2015"/>
    <s v="2015"/>
    <s v="2015"/>
    <s v="2015"/>
    <s v="2015"/>
    <s v="2015"/>
    <s v="2015"/>
    <s v="2015"/>
    <s v="2015"/>
    <s v="2015"/>
    <s v="2016"/>
    <s v="2016"/>
    <s v="2016"/>
    <s v="2016"/>
    <s v="2016"/>
    <s v="2016"/>
    <s v="2016"/>
    <s v="2016"/>
    <s v="2016"/>
    <s v="2016"/>
    <s v="2016"/>
    <s v="2016"/>
    <s v="2017"/>
    <s v="2017"/>
    <s v="2017"/>
    <s v="2017"/>
    <s v="2017"/>
    <s v="2017"/>
    <s v="2017"/>
    <s v="2017"/>
    <s v="2017"/>
    <s v="2017"/>
    <s v="2017"/>
    <s v="2017"/>
    <s v="2018"/>
    <s v="2018"/>
    <s v="2018"/>
    <s v="2018"/>
    <s v="2018"/>
    <s v="2018"/>
    <s v="2018"/>
    <s v="2018"/>
    <s v="2018"/>
    <s v="2018"/>
    <s v="2018"/>
    <s v="2018"/>
    <s v="2019"/>
    <s v="2019"/>
    <s v="2019"/>
    <s v="2019"/>
    <s v="2019"/>
    <s v="2019"/>
    <s v="2019"/>
    <s v="2019"/>
    <s v="2019"/>
    <s v="2019"/>
    <s v="2019"/>
    <s v="2019"/>
    <s v="2020"/>
    <s v="2020"/>
    <s v="2020"/>
    <s v="2020"/>
    <s v="2020"/>
    <s v="2020"/>
    <s v="2020"/>
    <s v="2020"/>
    <s v="2020"/>
    <s v="2020"/>
    <s v="2020"/>
    <s v="2020"/>
    <s v="2021"/>
    <s v="2021"/>
    <s v="2021"/>
    <s v="2021"/>
    <s v="2021"/>
    <s v="2021"/>
    <s v="2021"/>
    <s v="2021"/>
    <s v="2021"/>
    <s v="2021"/>
    <s v="2021"/>
    <s v="2021"/>
    <s v="2022"/>
    <s v="2022"/>
    <s v="2022"/>
    <s v="2022"/>
    <s v="2022"/>
    <s v="2022"/>
    <s v="2022"/>
    <s v="2022"/>
  </r>
  <r>
    <s v="World"/>
    <n v="1"/>
    <s v="Food index "/>
    <s v="PFOOD"/>
    <s v="Percent Change over Corresponding Period Previous Year"/>
    <s v="PC_CP_A_PT"/>
    <s v="Val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-2.526322103"/>
    <n v="-3.0169862520000001"/>
    <n v="0.61414754000000005"/>
    <n v="4.5045845509999998"/>
    <n v="3.4130748510000002"/>
    <n v="3.0349750640000002"/>
    <n v="2.6480397099999999"/>
    <n v="-2.0117408409999999"/>
    <n v="-2.0974506229999998"/>
    <n v="1.0546484460000001"/>
    <n v="4.180322286"/>
    <n v="8.3230445369999995"/>
    <n v="8.073549044"/>
    <n v="9.6109018979999998"/>
    <n v="5.0244027539999996"/>
    <n v="2.9298937860000001"/>
    <n v="0.87095439699999999"/>
    <n v="0.76087554499999999"/>
    <n v="-1.4235816080000001"/>
    <n v="0.21176475"/>
    <n v="1.9629621500000001"/>
    <n v="2.7170477860000002"/>
    <n v="0.95346725300000001"/>
    <n v="1.6879272999999999"/>
    <n v="-1.097731142"/>
    <n v="-1.226053085"/>
    <n v="8.7465299999999998E-4"/>
    <n v="-0.91591591900000002"/>
    <n v="-0.92324762500000002"/>
    <n v="3.7098935540000002"/>
    <n v="9.9233260550000004"/>
    <n v="9.1100011369999994"/>
    <n v="8.2356098220000007"/>
    <n v="10.633804189999999"/>
    <n v="9.7618332419999998"/>
    <n v="7.4818413469999996"/>
    <n v="9.0527171180000003"/>
    <n v="10.62659204"/>
    <n v="11.826204969999999"/>
    <n v="20.239659849999999"/>
    <n v="24.120653820000001"/>
    <n v="15.968405880000001"/>
    <n v="12.57729355"/>
    <n v="11.65170897"/>
    <n v="2.3897744200000002"/>
    <n v="-3.076426637"/>
    <n v="-2.492186722"/>
    <n v="-3.4636630909999999"/>
    <n v="-1.8683099460000001"/>
    <n v="-4.0822970779999999"/>
    <n v="-4.0609912269999997"/>
    <n v="-9.5611740770000004"/>
    <n v="-12.57799464"/>
    <n v="-12.76089805"/>
    <n v="-15.40286648"/>
    <n v="-15.51525341"/>
    <n v="-9.595047482"/>
    <n v="-6.3728864529999996"/>
    <n v="-3.8803349640000002"/>
    <n v="-6.4559563129999997"/>
    <n v="6.459512449"/>
    <n v="5.4909853829999999"/>
    <n v="5.3451573909999999"/>
    <n v="8.5860091619999999"/>
    <n v="9.9213714250000002"/>
    <n v="10.65588945"/>
    <n v="8.2079562419999998"/>
    <n v="5.8129838310000004"/>
    <n v="5.9119918970000001"/>
    <n v="8.9843580769999996"/>
    <n v="8.622765995"/>
    <n v="8.1193662979999992"/>
    <n v="-5.6921662900000003"/>
    <n v="-12.143995540000001"/>
    <n v="-15.58765339"/>
    <n v="-16.360047909999999"/>
    <n v="-16.01330999"/>
    <n v="-16.060067830000001"/>
    <n v="-14.98953098"/>
    <n v="-9.2698032080000008"/>
    <n v="-6.8097014429999998"/>
    <n v="-9.9206472059999999"/>
    <n v="-12.626902210000001"/>
    <n v="-9.5588176750000002"/>
    <n v="-9.4870443739999999"/>
    <n v="-0.80868105599999995"/>
    <n v="4.1468966979999999"/>
    <n v="6.6292743449999998"/>
    <n v="4.0920907460000002"/>
    <n v="3.472031978"/>
    <n v="3.1897191679999999"/>
    <n v="-1.564178995"/>
    <n v="-3.6468199939999999"/>
    <n v="-3.654459363"/>
    <n v="-0.84086962399999998"/>
    <n v="4.456557439"/>
    <n v="0.14444074900000001"/>
    <n v="-2.8361083410000001"/>
    <n v="-2.2418266519999999"/>
    <n v="-5.8292869310000004"/>
    <n v="-2.0437181120000001"/>
    <n v="1.159432936"/>
    <n v="7.1222978970000002"/>
    <n v="9.1661393869999994"/>
    <n v="6.4511266809999999"/>
    <n v="5.0006089530000004"/>
    <n v="1.6502033490000001"/>
    <n v="-4.4436482990000004"/>
    <n v="1.0491108119999999"/>
    <n v="3.3015742260000001"/>
    <n v="5.6119256579999997"/>
    <n v="5.1431187439999997"/>
    <n v="1.382846368"/>
    <n v="0.77052145900000002"/>
    <n v="1.477837912"/>
    <n v="1.119155659"/>
    <n v="5.5707127429999996"/>
    <n v="11.94085142"/>
    <n v="11.979029949999999"/>
    <n v="14.15268185"/>
    <n v="11.47001171"/>
    <n v="11.40920818"/>
    <n v="5.9697741620000002"/>
    <n v="8.1513511570000006"/>
    <n v="10.13484729"/>
    <n v="10.49340213"/>
    <n v="2.4583280150000002"/>
    <n v="3.4228711120000002"/>
    <n v="12.481658060000001"/>
    <n v="13.335654720000001"/>
    <n v="12.06152666"/>
    <n v="9.4478640699999996"/>
    <n v="11.238498509999999"/>
    <n v="11.76303618"/>
    <n v="19.032460329999999"/>
    <n v="18.57128363"/>
    <n v="19.395592870000002"/>
    <n v="15.12691126"/>
    <n v="16.205866480000001"/>
    <n v="9.1692734779999991"/>
    <n v="0.47580772900000001"/>
    <n v="-4.9131673180000002"/>
    <n v="0.75952851499999996"/>
    <n v="7.0354096449999997"/>
    <n v="4.226216397"/>
    <n v="6.7186001470000001"/>
    <n v="3.001550903"/>
    <n v="-2.0155184570000002"/>
    <n v="-2.0311790169999999"/>
    <n v="-2.3821687580000002"/>
    <n v="0.447917012"/>
    <n v="4.1445418979999999"/>
    <n v="3.2386286590000002"/>
    <n v="3.8652185060000002"/>
    <n v="0.123471001"/>
    <n v="-3.3126118920000001"/>
    <n v="-0.85428470199999995"/>
    <n v="-2.0498231260000002"/>
    <n v="-3.2079442349999998"/>
    <n v="4.0056037140000003"/>
    <n v="10.401909509999999"/>
    <n v="12.559825849999999"/>
    <n v="12.139908950000001"/>
    <n v="12.032645580000001"/>
    <n v="11.194942169999999"/>
    <n v="11.86067033"/>
    <n v="15.78680879"/>
    <n v="14.1342201"/>
    <n v="14.124631689999999"/>
    <n v="14.32470971"/>
    <n v="12.67860278"/>
    <n v="12.770000380000001"/>
    <n v="4.0148117550000002"/>
    <n v="7.0451770360000001"/>
    <n v="10.16813535"/>
    <n v="11.819080250000001"/>
    <n v="17.20074949"/>
    <n v="20.266507319999999"/>
    <n v="18.878212739999999"/>
    <n v="24.672241369999998"/>
    <n v="25.576034409999998"/>
    <n v="28.777657420000001"/>
    <n v="35.323423589999997"/>
    <n v="30.144106430000001"/>
    <n v="33.599654080000001"/>
    <n v="36.467429660000001"/>
    <n v="33.205929910000002"/>
    <n v="23.72434625"/>
    <n v="10.701610410000001"/>
    <n v="-5.5156584039999998"/>
    <n v="-12.38263014"/>
    <n v="-17.012266390000001"/>
    <n v="-18.240504139999999"/>
    <n v="-25.373116889999999"/>
    <n v="-27.548863149999999"/>
    <n v="-22.579772269999999"/>
    <n v="-18.681110239999999"/>
    <n v="-21.728213749999998"/>
    <n v="-24.414576490000002"/>
    <n v="-19.589140109999999"/>
    <n v="-15.20180942"/>
    <n v="-0.56789332599999998"/>
    <n v="8.9023474270000005"/>
    <n v="11.19685522"/>
    <n v="10.84661573"/>
    <n v="15.647749640000001"/>
    <n v="16.990870990000001"/>
    <n v="11.89253802"/>
    <n v="0.95988093699999999"/>
    <n v="-1.4009250120000001"/>
    <n v="8.7132208989999995"/>
    <n v="13.12946805"/>
    <n v="20.892268290000001"/>
    <n v="21.430342849999999"/>
    <n v="19.2463154"/>
    <n v="24.789658110000001"/>
    <n v="27.676342900000002"/>
    <n v="31.64314662"/>
    <n v="26.82595783"/>
    <n v="27.945560570000001"/>
    <n v="29.55390388"/>
    <n v="32.689440840000003"/>
    <n v="24.318423469999999"/>
    <n v="21.22521098"/>
    <n v="9.9975947109999996"/>
    <n v="4.1673489459999997"/>
    <n v="2.9955825570000001"/>
    <n v="-5.6044684269999996"/>
    <n v="-6.3124940010000001"/>
    <n v="-6.8533802599999998"/>
    <n v="-4.1401283600000003"/>
    <n v="-8.006141307"/>
    <n v="-10.21756229"/>
    <n v="-8.6772141390000002"/>
    <n v="-2.681954932"/>
    <n v="-1.330998127"/>
    <n v="1.414206509"/>
    <n v="2.757112819"/>
    <n v="2.0948527920000002"/>
    <n v="4.8572946679999998"/>
    <n v="3.607671447"/>
    <n v="0.61551694400000001"/>
    <n v="-1.218297776"/>
    <n v="1.562729896"/>
    <n v="8.6201434020000001"/>
    <n v="6.7171992029999998"/>
    <n v="-0.76693483100000004"/>
    <n v="-4.4756193880000001"/>
    <n v="-5.5078301529999996"/>
    <n v="-5.4386640100000001"/>
    <n v="-3.7951485549999999"/>
    <n v="-2.8541507149999998"/>
    <n v="-3.5500278220000001"/>
    <n v="-0.23376920600000001"/>
    <n v="5.3446764550000001"/>
    <n v="5.2865494469999996"/>
    <n v="-0.94715008599999995"/>
    <n v="-1.6762746420000001"/>
    <n v="-2.2997490370000002"/>
    <n v="-4.2624304449999997"/>
    <n v="-3.0955619630000002"/>
    <n v="-3.070297616"/>
    <n v="-4.1776811269999996"/>
    <n v="-6.8583040909999999"/>
    <n v="-11.22984029"/>
    <n v="-16.12618196"/>
    <n v="-22.752004790000001"/>
    <n v="-22.776470969999998"/>
    <n v="-19.631801800000002"/>
    <n v="-18.128368699999999"/>
    <n v="-16.389446459999998"/>
    <n v="-14.987731699999999"/>
    <n v="-14.046711200000001"/>
    <n v="-13.061788809999999"/>
    <n v="-16.505567360000001"/>
    <n v="-15.41541814"/>
    <n v="-11.687447929999999"/>
    <n v="-7.7827101079999998"/>
    <n v="-1.890660585"/>
    <n v="-0.80744871200000001"/>
    <n v="0.66987931199999995"/>
    <n v="3.2666182539999999"/>
    <n v="3.7213199280000002"/>
    <n v="5.1892619939999998"/>
    <n v="5.6253218370000004"/>
    <n v="3.9445669269999999"/>
    <n v="9.0804077630000002"/>
    <n v="10.79952271"/>
    <n v="15.40006655"/>
    <n v="14.30521023"/>
    <n v="6.543263488"/>
    <n v="2.7337090879999999"/>
    <n v="3.7235214729999999"/>
    <n v="0.90669668699999995"/>
    <n v="2.869670594"/>
    <n v="-4.2789893000000002E-2"/>
    <n v="-0.84303620700000004"/>
    <n v="1.0022838650000001"/>
    <n v="1.0818861390000001"/>
    <n v="-4.3999194999999998E-2"/>
    <n v="-0.67486691399999998"/>
    <n v="-1.0553300940000001"/>
    <n v="3.354836041"/>
    <n v="3.8073958069999998"/>
    <n v="2.9881361910000002"/>
    <n v="-0.41840561199999998"/>
    <n v="-5.1784211869999996"/>
    <n v="-4.6233010119999998"/>
    <n v="-2.2038255900000001"/>
    <n v="-1.2107728200000001"/>
    <n v="-6.2912683940000003"/>
    <n v="-3.5116733920000001"/>
    <n v="-5.0569134680000003"/>
    <n v="-6.7248222560000004"/>
    <n v="-8.2711545169999994"/>
    <n v="-4.8254724470000001"/>
    <n v="-9.4758194010000008"/>
    <n v="-3.7156614399999999"/>
    <n v="-1.044275302"/>
    <n v="0.92345209800000005"/>
    <n v="-2.609460618"/>
    <n v="-4.0222295920000004"/>
    <n v="4.6136441389999998"/>
    <n v="5.3999004890000002"/>
    <n v="4.9130995410000002"/>
    <n v="2.3683489199999999"/>
    <n v="-0.88017493499999999"/>
    <n v="-8.502155685"/>
    <n v="-1.608231462"/>
    <n v="-0.40630882299999999"/>
    <n v="-2.6291059419999998"/>
    <n v="0.36968069199999998"/>
    <n v="4.1087657719999999"/>
    <n v="9.3024983989999992"/>
    <n v="8.1146009620000008"/>
    <n v="5.2730229639999999"/>
    <n v="10.429256609999999"/>
    <n v="18.1350391"/>
    <n v="25.750406300000002"/>
    <n v="39.557631239999999"/>
    <n v="40.075330360000002"/>
    <n v="27.901540350000001"/>
    <n v="32.095976929999999"/>
    <n v="33.313422930000002"/>
    <n v="27.015053949999999"/>
    <n v="21.45820823"/>
    <n v="19.644519819999999"/>
    <n v="21.875380740000001"/>
    <n v="20.18773101"/>
    <n v="23.189315579999999"/>
    <n v="28.92579057"/>
    <n v="24.701863360000001"/>
    <n v="17.43363244"/>
    <n v="19.71855433"/>
    <n v="9.7023204780000007"/>
    <n v="5.8538305609999997"/>
  </r>
  <r>
    <s v="World"/>
    <n v="1"/>
    <s v="Food index "/>
    <s v="PFOOD"/>
    <s v="Index"/>
    <s v="IX"/>
    <s v="Value"/>
    <m/>
    <m/>
    <m/>
    <m/>
    <m/>
    <m/>
    <m/>
    <m/>
    <m/>
    <m/>
    <m/>
    <m/>
    <m/>
    <m/>
    <m/>
    <m/>
    <m/>
    <m/>
    <m/>
    <m/>
    <m/>
    <m/>
    <m/>
    <m/>
    <n v="57.735817269999998"/>
    <n v="57.843877999999997"/>
    <n v="57.470365729999997"/>
    <n v="56.212981380000002"/>
    <n v="57.690999980000001"/>
    <n v="57.294555129999999"/>
    <n v="57.772141550000001"/>
    <n v="59.728390519999998"/>
    <n v="59.460201079999997"/>
    <n v="57.035706910000002"/>
    <n v="55.856469969999999"/>
    <n v="55.142055120000002"/>
    <n v="56.27722455"/>
    <n v="56.098736160000001"/>
    <n v="57.823318569999998"/>
    <n v="58.745142649999998"/>
    <n v="59.660036990000002"/>
    <n v="59.033430590000002"/>
    <n v="59.301970799999999"/>
    <n v="58.526810089999998"/>
    <n v="58.21305272"/>
    <n v="57.637233109999997"/>
    <n v="58.191450430000003"/>
    <n v="59.731552929999999"/>
    <n v="60.820793879999997"/>
    <n v="61.490330649999997"/>
    <n v="60.728594979999997"/>
    <n v="60.466312930000001"/>
    <n v="60.179648710000002"/>
    <n v="59.482601529999997"/>
    <n v="58.457758849999998"/>
    <n v="58.650749249999997"/>
    <n v="59.35575291"/>
    <n v="59.203264269999998"/>
    <n v="58.746286859999998"/>
    <n v="60.739778119999997"/>
    <n v="60.153145080000002"/>
    <n v="60.736426559999998"/>
    <n v="60.729126149999999"/>
    <n v="59.912492350000001"/>
    <n v="59.62404153"/>
    <n v="61.68934273"/>
    <n v="64.258712869999997"/>
    <n v="63.993833170000002"/>
    <n v="64.244061130000006"/>
    <n v="65.498823470000005"/>
    <n v="64.481001419999998"/>
    <n v="65.284231950000006"/>
    <n v="65.598639149999997"/>
    <n v="67.190638829999997"/>
    <n v="67.911077079999998"/>
    <n v="72.038577009999997"/>
    <n v="74.005750180000007"/>
    <n v="71.540147360000006"/>
    <n v="72.340719820000004"/>
    <n v="71.450208369999999"/>
    <n v="65.779349269999997"/>
    <n v="63.483800219999999"/>
    <n v="62.874014459999998"/>
    <n v="63.023006100000003"/>
    <n v="64.373053249999998"/>
    <n v="64.447717339999997"/>
    <n v="65.153214199999994"/>
    <n v="65.150843260000002"/>
    <n v="64.697310889999997"/>
    <n v="62.410982099999998"/>
    <n v="61.198175329999998"/>
    <n v="60.36452748"/>
    <n v="59.46778948"/>
    <n v="59.438049710000001"/>
    <n v="60.43429209"/>
    <n v="58.95426836"/>
    <n v="68.531238639999998"/>
    <n v="67.986532080000003"/>
    <n v="68.635756040000004"/>
    <n v="70.744700629999997"/>
    <n v="71.116171410000007"/>
    <n v="69.061427350000002"/>
    <n v="66.221294779999994"/>
    <n v="63.873507699999998"/>
    <n v="62.983520370000001"/>
    <n v="64.778176930000001"/>
    <n v="65.645399679999997"/>
    <n v="63.740981359999999"/>
    <n v="64.630326569999994"/>
    <n v="59.730250660000003"/>
    <n v="57.937052289999997"/>
    <n v="59.170833709999997"/>
    <n v="59.728118430000002"/>
    <n v="57.970115270000001"/>
    <n v="56.295033289999999"/>
    <n v="57.952559229999999"/>
    <n v="58.69453068"/>
    <n v="58.351762530000002"/>
    <n v="57.356419260000003"/>
    <n v="57.64809717"/>
    <n v="58.498818810000003"/>
    <n v="59.247223439999999"/>
    <n v="60.339641999999998"/>
    <n v="63.093430609999999"/>
    <n v="62.172247230000004"/>
    <n v="59.982856210000001"/>
    <n v="58.090686750000003"/>
    <n v="57.04607747"/>
    <n v="56.554046800000002"/>
    <n v="56.21932108"/>
    <n v="56.87412655"/>
    <n v="60.217217730000002"/>
    <n v="58.583314940000001"/>
    <n v="57.566907989999997"/>
    <n v="58.986931820000002"/>
    <n v="59.415533500000002"/>
    <n v="60.901621759999998"/>
    <n v="60.678317200000002"/>
    <n v="62.228078519999997"/>
    <n v="62.27500045"/>
    <n v="60.202419999999996"/>
    <n v="59.030629490000003"/>
    <n v="57.812665289999998"/>
    <n v="57.541376360000001"/>
    <n v="59.197918829999999"/>
    <n v="59.467522189999997"/>
    <n v="62.297234580000001"/>
    <n v="62.471344940000002"/>
    <n v="61.743797620000002"/>
    <n v="61.14585666"/>
    <n v="63.147708649999998"/>
    <n v="62.97195464"/>
    <n v="63.556123880000001"/>
    <n v="66.079389250000006"/>
    <n v="64.738061779999995"/>
    <n v="65.685024290000001"/>
    <n v="65.987927049999996"/>
    <n v="66.252295599999997"/>
    <n v="66.016238799999996"/>
    <n v="67.563603639999997"/>
    <n v="68.00143722"/>
    <n v="67.562137280000002"/>
    <n v="64.700086459999994"/>
    <n v="65.127403479999998"/>
    <n v="71.488981940000002"/>
    <n v="74.891508439999996"/>
    <n v="72.546460359999998"/>
    <n v="71.890856099999993"/>
    <n v="73.403979250000006"/>
    <n v="74.045577100000003"/>
    <n v="78.580753259999994"/>
    <n v="80.111032100000003"/>
    <n v="81.190719130000005"/>
    <n v="77.782201830000005"/>
    <n v="75.185296089999994"/>
    <n v="71.099113220000007"/>
    <n v="71.829132040000005"/>
    <n v="71.211963319999995"/>
    <n v="73.097471420000005"/>
    <n v="76.94867232"/>
    <n v="76.506190259999997"/>
    <n v="79.020403360000003"/>
    <n v="80.939394570000005"/>
    <n v="78.49637946"/>
    <n v="79.541590279999994"/>
    <n v="75.929298520000003"/>
    <n v="75.52206382"/>
    <n v="74.045845760000006"/>
    <n v="74.155410889999999"/>
    <n v="73.964461310000004"/>
    <n v="73.187725599999993"/>
    <n v="74.399661449999996"/>
    <n v="75.852609580000006"/>
    <n v="77.40062485"/>
    <n v="78.342903930000006"/>
    <n v="81.640633359999995"/>
    <n v="87.815434510000003"/>
    <n v="85.465886179999998"/>
    <n v="84.690373609999995"/>
    <n v="82.955519940000002"/>
    <n v="82.457066260000005"/>
    <n v="82.737142219999996"/>
    <n v="84.741731900000005"/>
    <n v="84.915473349999999"/>
    <n v="86.566511309999996"/>
    <n v="88.48803968"/>
    <n v="88.27568952"/>
    <n v="92.066142540000001"/>
    <n v="91.341058899999993"/>
    <n v="91.487109169999997"/>
    <n v="93.301805419999994"/>
    <n v="92.760099420000003"/>
    <n v="96.640299670000005"/>
    <n v="99.505071200000003"/>
    <n v="100.7394563"/>
    <n v="105.8660239"/>
    <n v="108.70679199999999"/>
    <n v="113.9528246"/>
    <n v="119.45768529999999"/>
    <n v="119.8186585"/>
    <n v="122.03133870000001"/>
    <n v="124.85010629999999"/>
    <n v="124.28353749999999"/>
    <n v="114.7668266"/>
    <n v="106.98236799999999"/>
    <n v="94.016711380000004"/>
    <n v="88.265262039999996"/>
    <n v="87.855813889999993"/>
    <n v="88.878125130000001"/>
    <n v="85.03944122"/>
    <n v="86.548451029999995"/>
    <n v="92.763878300000002"/>
    <n v="99.234529809999998"/>
    <n v="97.722408369999997"/>
    <n v="93.940238199999996"/>
    <n v="92.284992130000006"/>
    <n v="90.719112330000002"/>
    <n v="93.482796750000006"/>
    <n v="96.122942320000007"/>
    <n v="97.692902180000004"/>
    <n v="98.518393840000002"/>
    <n v="98.346200069999995"/>
    <n v="101.25378670000001"/>
    <n v="103.79585779999999"/>
    <n v="100.1870631"/>
    <n v="96.353390709999999"/>
    <n v="102.1254587"/>
    <n v="104.40152070000001"/>
    <n v="109.6723927"/>
    <n v="113.51648059999999"/>
    <n v="114.62306700000001"/>
    <n v="121.9106386"/>
    <n v="125.7846823"/>
    <n v="129.46603239999999"/>
    <n v="128.41608479999999"/>
    <n v="132.80219210000001"/>
    <n v="129.79625150000001"/>
    <n v="127.8507754"/>
    <n v="126.9607602"/>
    <n v="126.5609637"/>
    <n v="120.636994"/>
    <n v="118.2471085"/>
    <n v="118.0566956"/>
    <n v="115.0781954"/>
    <n v="117.8445318"/>
    <n v="120.5932328"/>
    <n v="123.0994941"/>
    <n v="122.169861"/>
    <n v="116.53423859999999"/>
    <n v="116.7568898"/>
    <n v="123.55572979999999"/>
    <n v="124.87643970000001"/>
    <n v="122.34305019999999"/>
    <n v="121.5073146"/>
    <n v="120.52980959999999"/>
    <n v="120.6678824"/>
    <n v="122.09597530000001"/>
    <n v="121.33550459999999"/>
    <n v="121.5997757"/>
    <n v="124.0790459"/>
    <n v="126.57965710000001"/>
    <n v="124.5996827"/>
    <n v="122.6081379"/>
    <n v="119.2874455"/>
    <n v="115.60460279999999"/>
    <n v="114.8989401"/>
    <n v="115.9555242"/>
    <n v="117.2238392"/>
    <n v="117.7615342"/>
    <n v="121.0518596"/>
    <n v="128.0988902"/>
    <n v="130.63854599999999"/>
    <n v="125.3807578"/>
    <n v="122.5110498"/>
    <n v="119.7884584"/>
    <n v="114.20290110000001"/>
    <n v="112.02599069999999"/>
    <n v="111.37120059999999"/>
    <n v="111.1112722"/>
    <n v="109.1842718"/>
    <n v="104.537102"/>
    <n v="101.53081640000001"/>
    <n v="98.953824600000004"/>
    <n v="100.8836955"/>
    <n v="100.7662559"/>
    <n v="100.301795"/>
    <n v="100.15579320000001"/>
    <n v="97.086476709999999"/>
    <n v="96.290023320000003"/>
    <n v="96.82412961"/>
    <n v="92.771726310000005"/>
    <n v="92.353059779999995"/>
    <n v="92.319382649999994"/>
    <n v="93.628967329999995"/>
    <n v="97.082943639999996"/>
    <n v="100.0691114"/>
    <n v="101.4412682"/>
    <n v="103.5782717"/>
    <n v="103.8829106"/>
    <n v="102.1245483"/>
    <n v="101.706647"/>
    <n v="100.6434222"/>
    <n v="101.1957774"/>
    <n v="102.3267494"/>
    <n v="106.536629"/>
    <n v="107.0227879"/>
    <n v="103.4353364"/>
    <n v="102.8047098"/>
    <n v="105.2184556"/>
    <n v="104.51741250000001"/>
    <n v="106.864008"/>
    <n v="102.08084940000001"/>
    <n v="100.8492232"/>
    <n v="101.65215499999999"/>
    <n v="102.2906004"/>
    <n v="102.2817265"/>
    <n v="105.8176486"/>
    <n v="105.8933443"/>
    <n v="106.90542240000001"/>
    <n v="106.718892"/>
    <n v="108.36252639999999"/>
    <n v="104.0801058"/>
    <n v="101.3301396"/>
    <n v="97.361344419999995"/>
    <n v="98.626682180000003"/>
    <n v="100.4213783"/>
    <n v="95.855224219999997"/>
    <n v="98.689926330000006"/>
    <n v="100.4665416"/>
    <n v="98.772205069999998"/>
    <n v="98.06310972"/>
    <n v="101.5692013"/>
    <n v="98.094289079999996"/>
    <n v="100.2128414"/>
    <n v="100.27197390000001"/>
    <n v="98.260429799999997"/>
    <n v="96.053057749999994"/>
    <n v="96.382199929999999"/>
    <n v="100.2776432"/>
    <n v="104.0190841"/>
    <n v="105.4025628"/>
    <n v="101.1114755"/>
    <n v="97.199982809999995"/>
    <n v="92.933629659999994"/>
    <n v="96.516705860000002"/>
    <n v="99.805667790000001"/>
    <n v="97.635717510000006"/>
    <n v="98.623679629999998"/>
    <n v="99.999652909999995"/>
    <n v="105.3481525"/>
    <n v="108.41477380000001"/>
    <n v="109.5040343"/>
    <n v="116.3952666"/>
    <n v="119.4480811"/>
    <n v="122.22937330000001"/>
    <n v="129.6959722"/>
    <n v="135.19609460000001"/>
    <n v="127.6529865"/>
    <n v="128.97285489999999"/>
    <n v="131.47860309999999"/>
    <n v="127.01461310000001"/>
    <n v="127.95397850000001"/>
    <n v="129.71233549999999"/>
    <n v="133.45845879999999"/>
    <n v="139.89282990000001"/>
    <n v="147.14727360000001"/>
    <n v="157.5851859"/>
    <n v="161.733294"/>
    <n v="158.7656848"/>
    <n v="152.8243099"/>
    <n v="141.48621460000001"/>
    <n v="139.17513779999999"/>
  </r>
  <r>
    <s v="World"/>
    <n v="1"/>
    <s v="Food index "/>
    <s v="PFOOD"/>
    <s v="Percent Change over Previous Period"/>
    <s v="PC_PP_PT"/>
    <s v="Value"/>
    <m/>
    <m/>
    <m/>
    <m/>
    <m/>
    <m/>
    <m/>
    <m/>
    <m/>
    <m/>
    <m/>
    <m/>
    <m/>
    <m/>
    <m/>
    <m/>
    <m/>
    <m/>
    <m/>
    <m/>
    <m/>
    <m/>
    <m/>
    <m/>
    <m/>
    <n v="0.18716411999999999"/>
    <n v="-0.64572480399999999"/>
    <n v="-2.1878829930000001"/>
    <n v="2.6293190059999998"/>
    <n v="-0.68718664200000001"/>
    <n v="0.83356336200000003"/>
    <n v="3.3861458340000001"/>
    <n v="-0.44901500599999999"/>
    <n v="-4.0775075190000001"/>
    <n v="-2.067541555"/>
    <n v="-1.279018972"/>
    <n v="2.0586273579999999"/>
    <n v="-0.31715920800000003"/>
    <n v="3.0741912120000001"/>
    <n v="1.5942081880000001"/>
    <n v="1.5573957249999999"/>
    <n v="-1.0502950179999999"/>
    <n v="0.454895143"/>
    <n v="-1.307141568"/>
    <n v="-0.53609169599999995"/>
    <n v="-0.98915894000000004"/>
    <n v="0.96156129400000001"/>
    <n v="2.6466130059999999"/>
    <n v="1.8235604089999999"/>
    <n v="1.100835308"/>
    <n v="-1.238789355"/>
    <n v="-0.43189217200000002"/>
    <n v="-0.47408914899999999"/>
    <n v="-1.158277241"/>
    <n v="-1.722928472"/>
    <n v="0.33013648600000001"/>
    <n v="1.2020369369999999"/>
    <n v="-0.25690625299999997"/>
    <n v="-0.771878752"/>
    <n v="3.393391083"/>
    <n v="-0.96581359099999997"/>
    <n v="0.96966080799999999"/>
    <n v="-1.2019821E-2"/>
    <n v="-1.344715213"/>
    <n v="-0.48145354800000001"/>
    <n v="3.4638732129999998"/>
    <n v="4.1650146100000001"/>
    <n v="-0.41220822800000001"/>
    <n v="0.39101887000000002"/>
    <n v="1.953118023"/>
    <n v="-1.553954711"/>
    <n v="1.2456855760000001"/>
    <n v="0.48159744999999998"/>
    <n v="2.4268791300000001"/>
    <n v="1.072230099"/>
    <n v="6.0778007079999998"/>
    <n v="2.7307218639999999"/>
    <n v="-3.3316368139999999"/>
    <n v="1.119053404"/>
    <n v="-1.2309961140000001"/>
    <n v="-7.9367985399999998"/>
    <n v="-3.4897716070000002"/>
    <n v="-0.96053757699999998"/>
    <n v="0.236968554"/>
    <n v="2.1421497110000001"/>
    <n v="0.115986571"/>
    <n v="1.0946809070000001"/>
    <n v="-3.6390279999999999E-3"/>
    <n v="-0.69612662199999997"/>
    <n v="-3.533885358"/>
    <n v="-1.943258583"/>
    <n v="-1.3622103080000001"/>
    <n v="-1.48553801"/>
    <n v="-5.0009867E-2"/>
    <n v="1.67610207"/>
    <n v="-2.448980009"/>
    <n v="16.24474451"/>
    <n v="-0.79482957499999995"/>
    <n v="0.95493025200000003"/>
    <n v="3.0726616920000001"/>
    <n v="0.52508636900000005"/>
    <n v="-2.8892782279999998"/>
    <n v="-4.1124730229999997"/>
    <n v="-3.5453657180000002"/>
    <n v="-1.3933590920000001"/>
    <n v="2.849406562"/>
    <n v="1.338757572"/>
    <n v="-2.9010689740000002"/>
    <n v="1.3952486980000001"/>
    <n v="-7.5816975869999998"/>
    <n v="-3.0021611369999999"/>
    <n v="2.1295205240000001"/>
    <n v="0.94182333299999998"/>
    <n v="-2.9433426040000001"/>
    <n v="-2.8895612420000001"/>
    <n v="2.9443555629999998"/>
    <n v="1.28030833"/>
    <n v="-0.58398651099999999"/>
    <n v="-1.7057638580000001"/>
    <n v="0.508535772"/>
    <n v="1.475715047"/>
    <n v="1.2793499829999999"/>
    <n v="1.843830807"/>
    <n v="4.563813305"/>
    <n v="-1.4600305689999999"/>
    <n v="-3.5214924999999999"/>
    <n v="-3.1545170979999999"/>
    <n v="-1.7982388229999999"/>
    <n v="-0.862514479"/>
    <n v="-0.59186871799999996"/>
    <n v="1.164733856"/>
    <n v="5.8780527840000003"/>
    <n v="-2.713348189"/>
    <n v="-1.734976845"/>
    <n v="2.466736321"/>
    <n v="0.72660446599999995"/>
    <n v="2.501178001"/>
    <n v="-0.36666438200000001"/>
    <n v="2.5540611320000002"/>
    <n v="7.5403152000000001E-2"/>
    <n v="-3.3281098949999999"/>
    <n v="-1.946417619"/>
    <n v="-2.063274958"/>
    <n v="-0.46925519199999999"/>
    <n v="2.8788718320000002"/>
    <n v="0.45542708599999998"/>
    <n v="4.7584165079999998"/>
    <n v="0.27948328900000002"/>
    <n v="-1.1646096669999999"/>
    <n v="-0.96842271999999996"/>
    <n v="3.2738963939999999"/>
    <n v="-0.27832207199999998"/>
    <n v="0.92766572400000002"/>
    <n v="3.970137282"/>
    <n v="-2.029872675"/>
    <n v="1.462760048"/>
    <n v="0.46114433399999999"/>
    <n v="0.40063168700000001"/>
    <n v="-0.356299808"/>
    <n v="2.3439154860000002"/>
    <n v="0.64803171299999995"/>
    <n v="-0.64601567000000004"/>
    <n v="-4.2361756599999998"/>
    <n v="0.66045818899999997"/>
    <n v="9.7678981700000005"/>
    <n v="4.7595117580000004"/>
    <n v="-3.1312603019999998"/>
    <n v="-0.90370262899999998"/>
    <n v="2.1047505069999999"/>
    <n v="0.874064128"/>
    <n v="6.1248440930000001"/>
    <n v="1.9473965070000001"/>
    <n v="1.347738251"/>
    <n v="-4.1981612339999996"/>
    <n v="-3.3386888990000001"/>
    <n v="-5.4348164939999997"/>
    <n v="1.0267622009999999"/>
    <n v="-0.85921784099999998"/>
    <n v="2.6477406440000002"/>
    <n v="5.2685829279999998"/>
    <n v="-0.57503533900000003"/>
    <n v="3.2862871450000002"/>
    <n v="2.4284755969999998"/>
    <n v="-3.018326386"/>
    <n v="1.3315401520000001"/>
    <n v="-4.5413873980000004"/>
    <n v="-0.53633406699999997"/>
    <n v="-1.95468449"/>
    <n v="0.14796932600000001"/>
    <n v="-0.25749919700000001"/>
    <n v="-1.0501471849999999"/>
    <n v="1.6559277400000001"/>
    <n v="1.952896161"/>
    <n v="2.0408200609999998"/>
    <n v="1.217404994"/>
    <n v="4.2093530680000004"/>
    <n v="7.5633920320000003"/>
    <n v="-2.6755528200000001"/>
    <n v="-0.90739428799999999"/>
    <n v="-2.0484661900000001"/>
    <n v="-0.60086860799999997"/>
    <n v="0.339662776"/>
    <n v="2.4228413259999999"/>
    <n v="0.20502466499999999"/>
    <n v="1.9443311050000001"/>
    <n v="2.2197133010000001"/>
    <n v="-0.23997610799999999"/>
    <n v="4.2938809569999998"/>
    <n v="-0.78756817800000001"/>
    <n v="0.15989552400000001"/>
    <n v="1.983554048"/>
    <n v="-0.58059541699999995"/>
    <n v="4.183048823"/>
    <n v="2.9643653310000002"/>
    <n v="1.24052483"/>
    <n v="5.0889371030000001"/>
    <n v="2.6833615119999998"/>
    <n v="4.8258553729999996"/>
    <n v="4.8308242310000002"/>
    <n v="0.302176693"/>
    <n v="1.8466908369999999"/>
    <n v="2.309871915"/>
    <n v="-0.45379922299999997"/>
    <n v="-7.6572578619999998"/>
    <n v="-6.7828472609999997"/>
    <n v="-12.119433219999999"/>
    <n v="-6.1174755620000001"/>
    <n v="-0.46388368299999999"/>
    <n v="1.163623895"/>
    <n v="-4.3190424119999999"/>
    <n v="1.7744822769999999"/>
    <n v="7.1814425320000002"/>
    <n v="6.9753999369999997"/>
    <n v="-1.5237855650000001"/>
    <n v="-3.8703202569999999"/>
    <n v="-1.762020309"/>
    <n v="-1.6967870540000001"/>
    <n v="3.0464191660000002"/>
    <n v="2.8242047330000002"/>
    <n v="1.633283185"/>
    <n v="0.84498632200000001"/>
    <n v="-0.17478337099999999"/>
    <n v="2.9564808930000002"/>
    <n v="2.5105936299999998"/>
    <n v="-3.4768195319999999"/>
    <n v="-3.8265144379999998"/>
    <n v="5.990518776"/>
    <n v="2.228692084"/>
    <n v="5.0486544149999997"/>
    <n v="3.5050643469999998"/>
    <n v="0.97482442300000005"/>
    <n v="6.3578578370000001"/>
    <n v="3.1777732890000001"/>
    <n v="2.9267077279999998"/>
    <n v="-0.81098302700000002"/>
    <n v="3.415543558"/>
    <n v="-2.2634721459999998"/>
    <n v="-1.498869268"/>
    <n v="-0.69613592899999999"/>
    <n v="-0.31489766200000002"/>
    <n v="-4.6807242499999999"/>
    <n v="-1.9810552779999999"/>
    <n v="-0.16102962800000001"/>
    <n v="-2.5229405169999999"/>
    <n v="2.403875405"/>
    <n v="2.3324807669999998"/>
    <n v="2.0782768250000001"/>
    <n v="-0.75518840200000004"/>
    <n v="-4.612939946"/>
    <n v="0.19106073100000001"/>
    <n v="5.8230739229999999"/>
    <n v="1.0689183330000001"/>
    <n v="-2.028716905"/>
    <n v="-0.68310833500000001"/>
    <n v="-0.80448249900000002"/>
    <n v="0.114554946"/>
    <n v="1.1834904900000001"/>
    <n v="-0.62284666"/>
    <n v="0.21780189799999999"/>
    <n v="2.0388773109999998"/>
    <n v="2.015337245"/>
    <n v="-1.5642122030000001"/>
    <n v="-1.5983546289999999"/>
    <n v="-2.708378438"/>
    <n v="-3.08736824"/>
    <n v="-0.610410605"/>
    <n v="0.91957696300000002"/>
    <n v="1.093794336"/>
    <n v="0.45869086999999997"/>
    <n v="2.7940578089999999"/>
    <n v="5.8214972329999997"/>
    <n v="1.982574375"/>
    <n v="-4.0246836650000004"/>
    <n v="-2.2887945869999999"/>
    <n v="-2.2223231170000002"/>
    <n v="-4.662850969"/>
    <n v="-1.9061778659999999"/>
    <n v="-0.58449834499999997"/>
    <n v="-0.233389286"/>
    <n v="-1.7342978019999999"/>
    <n v="-4.2562630439999998"/>
    <n v="-2.8758072700000001"/>
    <n v="-2.5381376109999998"/>
    <n v="1.9502741889999999"/>
    <n v="-0.116410866"/>
    <n v="-0.46092904099999998"/>
    <n v="-0.145562524"/>
    <n v="-3.064542104"/>
    <n v="-0.82035461200000004"/>
    <n v="0.55468497999999999"/>
    <n v="-4.1853237600000002"/>
    <n v="-0.45128677099999998"/>
    <n v="-3.6465640000000001E-2"/>
    <n v="1.418537084"/>
    <n v="3.6890039630000002"/>
    <n v="3.0758933009999998"/>
    <n v="1.3712091559999999"/>
    <n v="2.1066411559999998"/>
    <n v="0.29411469899999998"/>
    <n v="-1.692638657"/>
    <n v="-0.409207506"/>
    <n v="-1.0453838070000001"/>
    <n v="0.54882388699999995"/>
    <n v="1.117607995"/>
    <n v="4.1141535229999997"/>
    <n v="0.45633030800000002"/>
    <n v="-3.3520445169999999"/>
    <n v="-0.60968202299999996"/>
    <n v="2.3478942109999998"/>
    <n v="-0.66627393199999996"/>
    <n v="2.2451718299999999"/>
    <n v="-4.4759304069999999"/>
    <n v="-1.206520322"/>
    <n v="0.79617055800000003"/>
    <n v="0.62806877900000002"/>
    <n v="-8.6752219999999998E-3"/>
    <n v="3.4570418140000001"/>
    <n v="7.1534097000000005E-2"/>
    <n v="0.95575236299999999"/>
    <n v="-0.17448169099999999"/>
    <n v="1.540153146"/>
    <n v="-3.9519386970000001"/>
    <n v="-2.6421631579999998"/>
    <n v="-3.9166975939999999"/>
    <n v="1.2996305349999999"/>
    <n v="1.819686221"/>
    <n v="-4.5469940549999999"/>
    <n v="2.9572745020000002"/>
    <n v="1.8001992419999999"/>
    <n v="-1.6864684830000001"/>
    <n v="-0.71790981300000001"/>
    <n v="3.5753420070000002"/>
    <n v="-3.4212262689999999"/>
    <n v="2.1597101599999999"/>
    <n v="5.9006936000000003E-2"/>
    <n v="-2.0060881020000001"/>
    <n v="-2.2464506320000002"/>
    <n v="0.34266705200000003"/>
    <n v="4.0416624949999997"/>
    <n v="3.7310818910000001"/>
    <n v="1.330023908"/>
    <n v="-4.0711413360000002"/>
    <n v="-3.8684953379999998"/>
    <n v="-4.3892529920000003"/>
    <n v="3.8555216429999999"/>
    <n v="3.4076607800000001"/>
    <n v="-2.1741754050000002"/>
    <n v="1.0118859659999999"/>
    <n v="1.395175359"/>
    <n v="5.3485181910000001"/>
    <n v="2.9109397210000001"/>
    <n v="1.0047160040000001"/>
    <n v="6.2931309239999997"/>
    <n v="2.6227995800000001"/>
    <n v="2.3284527750000001"/>
    <n v="6.1086780239999996"/>
    <n v="4.2407812030000001"/>
    <n v="-5.5793831520000001"/>
    <n v="1.033950288"/>
    <n v="1.94284934"/>
    <n v="-3.395221689"/>
    <n v="0.73957268600000003"/>
    <n v="1.374210495"/>
    <n v="2.8880239329999999"/>
    <n v="4.8212538919999997"/>
    <n v="5.1857151869999996"/>
    <n v="7.0935138379999998"/>
    <n v="2.6322957539999998"/>
    <n v="-1.834878368"/>
    <n v="-3.742228581"/>
    <n v="-7.4190391309999999"/>
    <n v="-1.633428957"/>
  </r>
  <r>
    <s v="World"/>
    <n v="1"/>
    <s v="Cereal  index"/>
    <s v="PCERE"/>
    <s v="Index"/>
    <s v="IX"/>
    <s v="Value"/>
    <n v="88.489563590000003"/>
    <n v="87.493718180000002"/>
    <n v="86.301626170000006"/>
    <n v="88.332121360000002"/>
    <n v="85.479436590000006"/>
    <n v="81.773242620000005"/>
    <n v="77.523738649999999"/>
    <n v="74.678917440000006"/>
    <n v="72.642357520000004"/>
    <n v="73.32852638"/>
    <n v="72.579606990000002"/>
    <n v="72.699548780000001"/>
    <n v="74.997762300000005"/>
    <n v="76.676831379999996"/>
    <n v="77.964056290000002"/>
    <n v="77.202861720000001"/>
    <n v="76.736280390000005"/>
    <n v="75.118753139999995"/>
    <n v="75.440733969999997"/>
    <n v="77.671726059999997"/>
    <n v="79.898640599999993"/>
    <n v="82.800769360000004"/>
    <n v="83.201339399999995"/>
    <n v="86.389370069999998"/>
    <n v="89.759412510000004"/>
    <n v="92.777714829999994"/>
    <n v="91.199541859999997"/>
    <n v="87.070632200000006"/>
    <n v="84.727463929999999"/>
    <n v="84.163758299999998"/>
    <n v="78.991668149999995"/>
    <n v="75.220284100000001"/>
    <n v="78.348878780000007"/>
    <n v="77.681839330000003"/>
    <n v="79.930090469999996"/>
    <n v="79.835508669999996"/>
    <n v="81.974103720000002"/>
    <n v="79.677115839999999"/>
    <n v="79.005325889999995"/>
    <n v="77.091815729999993"/>
    <n v="74.334305220000005"/>
    <n v="68.813489189999999"/>
    <n v="73.257970220000004"/>
    <n v="73.266798429999994"/>
    <n v="73.215228800000006"/>
    <n v="77.530439470000005"/>
    <n v="85.802919829999993"/>
    <n v="90.317937740000005"/>
    <n v="92.136634060000006"/>
    <n v="89.945098689999995"/>
    <n v="83.243130320000006"/>
    <n v="81.23679903"/>
    <n v="79.18090943"/>
    <n v="78.374783320000006"/>
    <n v="75.18952926"/>
    <n v="78.292233800000005"/>
    <n v="83.032611270000004"/>
    <n v="85.788809549999996"/>
    <n v="84.649914229999993"/>
    <n v="86.799868349999997"/>
    <n v="85.907852390000002"/>
    <n v="85.942708690000003"/>
    <n v="85.635122170000002"/>
    <n v="85.453138910000007"/>
    <n v="89.584127879999997"/>
    <n v="96.488518569999997"/>
    <n v="105.18864480000001"/>
    <n v="102.5775249"/>
    <n v="107.0646337"/>
    <n v="113.8173161"/>
    <n v="113.64206849999999"/>
    <n v="116.3708877"/>
    <n v="115.5543875"/>
    <n v="119.86384099999999"/>
    <n v="120.913274"/>
    <n v="133.49851860000001"/>
    <n v="139.62307770000001"/>
    <n v="128.96037340000001"/>
    <n v="124.0843624"/>
    <n v="114.9727455"/>
    <n v="102.21741110000001"/>
    <n v="97.473637330000003"/>
    <n v="94.768217680000006"/>
    <n v="94.260639530000006"/>
    <n v="96.437466880000002"/>
    <n v="95.740857489999996"/>
    <n v="97.250424210000006"/>
    <n v="97.503227550000005"/>
    <n v="95.479180200000002"/>
    <n v="86.068308049999999"/>
    <n v="81.317922440000004"/>
    <n v="83.441308090000007"/>
    <n v="82.603211099999996"/>
    <n v="84.314335389999997"/>
    <n v="82.757509929999998"/>
    <n v="80.542515089999995"/>
    <n v="81.253481710000003"/>
    <n v="81.187680040000004"/>
    <n v="81.176071669999999"/>
    <n v="77.383690869999995"/>
    <n v="77.660151040000002"/>
    <n v="75.491905770000002"/>
    <n v="72.830218310000006"/>
    <n v="66.60948166"/>
    <n v="66.125326639999997"/>
    <n v="71.320322730000001"/>
    <n v="71.760263080000001"/>
    <n v="70.721533390000005"/>
    <n v="71.999674409999997"/>
    <n v="68.102401279999995"/>
    <n v="67.567020670000005"/>
    <n v="65.907059160000003"/>
    <n v="65.388541059999994"/>
    <n v="65.869198990000001"/>
    <n v="61.641179540000003"/>
    <n v="63.354622910000003"/>
    <n v="61.492499359999996"/>
    <n v="58.77061312"/>
    <n v="60.120633679999997"/>
    <n v="60.198812820000001"/>
    <n v="63.224456109999998"/>
    <n v="64.733335859999997"/>
    <n v="63.77893581"/>
    <n v="63.010762589999999"/>
    <n v="63.661280720000001"/>
    <n v="62.208139639999999"/>
    <n v="58.261661359999998"/>
    <n v="57.741870089999999"/>
    <n v="60.2097877"/>
    <n v="63.058670509999999"/>
    <n v="63.580897610000001"/>
    <n v="67.81040754"/>
    <n v="66.199563179999998"/>
    <n v="63.795859849999999"/>
    <n v="63.854253530000001"/>
    <n v="62.774915049999997"/>
    <n v="64.071744219999999"/>
    <n v="63.845478620000002"/>
    <n v="65.835110099999994"/>
    <n v="64.89077211"/>
    <n v="64.308747249999996"/>
    <n v="64.412743449999994"/>
    <n v="65.800674290000003"/>
    <n v="66.188064650000001"/>
    <n v="66.754986079999995"/>
    <n v="66.049304789999994"/>
    <n v="65.333985440000006"/>
    <n v="64.839632660000007"/>
    <n v="65.752843630000001"/>
    <n v="70.309638530000001"/>
    <n v="77.201335619999995"/>
    <n v="84.123090059999996"/>
    <n v="91.470687519999998"/>
    <n v="92.406158070000004"/>
    <n v="87.988315119999996"/>
    <n v="83.160722539999995"/>
    <n v="80.85524126"/>
    <n v="81.186064610000003"/>
    <n v="77.405193859999997"/>
    <n v="76.28624379"/>
    <n v="78.201235249999996"/>
    <n v="74.179840150000004"/>
    <n v="70.189755180000006"/>
    <n v="75.050467359999999"/>
    <n v="75.473532239999997"/>
    <n v="75.916258369999994"/>
    <n v="80.273003540000005"/>
    <n v="81.891863240000006"/>
    <n v="83.820740929999999"/>
    <n v="83.591973820000007"/>
    <n v="86.873865379999998"/>
    <n v="90.127094760000006"/>
    <n v="88.114245249999996"/>
    <n v="84.861971449999999"/>
    <n v="78.615634819999997"/>
    <n v="75.069613059999995"/>
    <n v="75.071075759999999"/>
    <n v="73.198715870000001"/>
    <n v="75.366028819999997"/>
    <n v="75.347226680000006"/>
    <n v="75.556597960000005"/>
    <n v="75.219607550000006"/>
    <n v="79.007062590000004"/>
    <n v="75.502688039999995"/>
    <n v="74.431939929999999"/>
    <n v="75.91532024"/>
    <n v="79.819612210000003"/>
    <n v="79.035935929999994"/>
    <n v="80.295053600000003"/>
    <n v="83.122208860000001"/>
    <n v="79.599225160000003"/>
    <n v="82.476058600000002"/>
    <n v="84.139243210000004"/>
    <n v="89.39739333"/>
    <n v="87.992010969999995"/>
    <n v="90.328285469999997"/>
    <n v="95.886502800000002"/>
    <n v="95.93739266"/>
    <n v="98.996030529999999"/>
    <n v="94.546230690000002"/>
    <n v="95.738658020000003"/>
    <n v="107.0689301"/>
    <n v="112.3561318"/>
    <n v="111.59654329999999"/>
    <n v="110.8862634"/>
    <n v="114.0662305"/>
    <n v="112.9008051"/>
    <n v="110.4850745"/>
    <n v="112.0578301"/>
    <n v="123.0325471"/>
    <n v="123.3674446"/>
    <n v="127.9623047"/>
    <n v="147.97974450000001"/>
    <n v="151.57545189999999"/>
    <n v="148.53482829999999"/>
    <n v="167.2182894"/>
    <n v="172.99921879999999"/>
    <n v="197.37884109999999"/>
    <n v="212.50080349999999"/>
    <n v="209.5619471"/>
    <n v="198.14121879999999"/>
    <n v="206.88146169999999"/>
    <n v="197.7672484"/>
    <n v="186.1429177"/>
    <n v="171.89017659999999"/>
    <n v="136.8332905"/>
    <n v="125.4630784"/>
    <n v="120.97737480000001"/>
    <n v="133.80069779999999"/>
    <n v="127.1261995"/>
    <n v="128.16492489999999"/>
    <n v="127.3538238"/>
    <n v="137.14125319999999"/>
    <n v="138.61991560000001"/>
    <n v="126.68043539999999"/>
    <n v="118.78568989999999"/>
    <n v="111.58530880000001"/>
    <n v="118.1087119"/>
    <n v="124.889893"/>
    <n v="123.1073887"/>
    <n v="121.9011933"/>
    <n v="117.1557478"/>
    <n v="114.1700115"/>
    <n v="112.4648534"/>
    <n v="111.9529045"/>
    <n v="107.0367784"/>
    <n v="120.18828329999999"/>
    <n v="134.3965096"/>
    <n v="148.9351637"/>
    <n v="154.764734"/>
    <n v="158.0879213"/>
    <n v="170.66972849999999"/>
    <n v="180.0398289"/>
    <n v="192.3528374"/>
    <n v="181.75569110000001"/>
    <n v="194.1838352"/>
    <n v="191.4328782"/>
    <n v="186.84053549999999"/>
    <n v="182.5649296"/>
    <n v="190.00968760000001"/>
    <n v="184.8814787"/>
    <n v="173.61533069999999"/>
    <n v="171.9439739"/>
    <n v="165.02733549999999"/>
    <n v="168.1451275"/>
    <n v="170.8674235"/>
    <n v="172.4701192"/>
    <n v="168.13206049999999"/>
    <n v="168.55505930000001"/>
    <n v="170.9260213"/>
    <n v="203.94873519999999"/>
    <n v="207.00247680000001"/>
    <n v="204.92369249999999"/>
    <n v="204.71758310000001"/>
    <n v="205.00758540000001"/>
    <n v="196.76074199999999"/>
    <n v="190.9884169"/>
    <n v="186.52234419999999"/>
    <n v="185.11309019999999"/>
    <n v="178.3754078"/>
    <n v="184.37865819999999"/>
    <n v="182.953891"/>
    <n v="174.17649249999999"/>
    <n v="162.21282439999999"/>
    <n v="152.98702059999999"/>
    <n v="155.09235509999999"/>
    <n v="148.61865979999999"/>
    <n v="144.42609179999999"/>
    <n v="140.33787699999999"/>
    <n v="146.70704119999999"/>
    <n v="157.99410259999999"/>
    <n v="157.06869710000001"/>
    <n v="159.61413060000001"/>
    <n v="148.75131780000001"/>
    <n v="137.35422489999999"/>
    <n v="133.21733520000001"/>
    <n v="124.5550994"/>
    <n v="123.4358852"/>
    <n v="127.63171629999999"/>
    <n v="133.38341750000001"/>
    <n v="126.1811412"/>
    <n v="122.2709148"/>
    <n v="122.5938764"/>
    <n v="119.67689180000001"/>
    <n v="117.0347189"/>
    <n v="118.2570078"/>
    <n v="121.62067589999999"/>
    <n v="109.1713601"/>
    <n v="106.0408651"/>
    <n v="107.7406007"/>
    <n v="104.3365558"/>
    <n v="105.12429469999999"/>
    <n v="104.2087899"/>
    <n v="103.23448620000001"/>
    <n v="104.55780439999999"/>
    <n v="106.4265843"/>
    <n v="107.3083626"/>
    <n v="110.77240070000001"/>
    <n v="101.5422719"/>
    <n v="94.922823030000004"/>
    <n v="91.68108617"/>
    <n v="91.864499739999999"/>
    <n v="91.534312209999996"/>
    <n v="91.946578860000002"/>
    <n v="98.320111220000001"/>
    <n v="101.95553719999999"/>
    <n v="100.6660899"/>
    <n v="98.028697170000001"/>
    <n v="102.35736439999999"/>
    <n v="107.4209846"/>
    <n v="111.6791277"/>
    <n v="98.492323540000001"/>
    <n v="98.094806370000001"/>
    <n v="96.470183320000004"/>
    <n v="97.939520380000005"/>
    <n v="100.3545621"/>
    <n v="105.572436"/>
    <n v="112.0078633"/>
    <n v="115.6665557"/>
    <n v="117.2920895"/>
    <n v="121.8962855"/>
    <n v="117.107294"/>
    <n v="114.37849780000001"/>
    <n v="120.1912858"/>
    <n v="112.6732521"/>
    <n v="114.2103011"/>
    <n v="112.495739"/>
    <n v="115.07507680000001"/>
    <n v="115.27023199999999"/>
    <n v="113.4227731"/>
    <n v="108.3506296"/>
    <n v="106.4562518"/>
    <n v="108.2785829"/>
    <n v="119.077714"/>
    <n v="114.9938647"/>
    <n v="105.1401367"/>
    <n v="102.7659376"/>
    <n v="106.8891947"/>
    <n v="107.8177548"/>
    <n v="110.1144078"/>
    <n v="116.3854863"/>
    <n v="113.7538924"/>
    <n v="112.99430839999999"/>
    <n v="115.60561850000001"/>
    <n v="112.1621505"/>
    <n v="111.8218687"/>
    <n v="111.22580670000001"/>
    <n v="112.4842543"/>
    <n v="125.0340218"/>
    <n v="128.40579679999999"/>
    <n v="131.84475420000001"/>
    <n v="137.81806080000001"/>
    <n v="152.77499929999999"/>
    <n v="158.23055199999999"/>
    <n v="153.787823"/>
    <n v="160.93923570000001"/>
    <n v="182.86805759999999"/>
    <n v="167.56483539999999"/>
    <n v="163.84332140000001"/>
    <n v="166.63105899999999"/>
    <n v="161.11572369999999"/>
    <n v="172.21563399999999"/>
    <n v="182.50592"/>
    <n v="188.5599565"/>
    <n v="192.61395229999999"/>
    <n v="202.90646140000001"/>
    <n v="223.9267303"/>
    <n v="232.15977509999999"/>
    <n v="241.51717819999999"/>
    <n v="226.8065565"/>
    <n v="197.26418200000001"/>
    <n v="190.467671"/>
  </r>
  <r>
    <s v="World"/>
    <n v="1"/>
    <s v="Soybeans "/>
    <s v="PSOYB"/>
    <s v="US Dollars"/>
    <s v="USD"/>
    <s v="Value"/>
    <n v="209.82748269999999"/>
    <n v="208.44945630000001"/>
    <n v="218.27937779999999"/>
    <n v="220.66795690000001"/>
    <n v="228.31600320000001"/>
    <n v="221.0583977"/>
    <n v="222.4593911"/>
    <n v="222.71202930000001"/>
    <n v="226.91500980000001"/>
    <n v="224.80203599999999"/>
    <n v="211.8485881"/>
    <n v="213.86969339999999"/>
    <n v="207.50780499999999"/>
    <n v="210.1260551"/>
    <n v="213.31848289999999"/>
    <n v="215.8907988"/>
    <n v="210.65429850000001"/>
    <n v="208.86286419999999"/>
    <n v="199.10184409999999"/>
    <n v="208.0819826"/>
    <n v="216.23530529999999"/>
    <n v="205.73933779999999"/>
    <n v="205.67043649999999"/>
    <n v="204.1546075"/>
    <n v="208.61022610000001"/>
    <n v="211.1595749"/>
    <n v="216.14343690000001"/>
    <n v="211.29737750000001"/>
    <n v="220.3693845"/>
    <n v="224.38862810000001"/>
    <n v="208.10494969999999"/>
    <n v="202.8684495"/>
    <n v="202.89141660000001"/>
    <n v="197.67788350000001"/>
    <n v="205.21109430000001"/>
    <n v="208.90879849999999"/>
    <n v="212.3308973"/>
    <n v="210.03418669999999"/>
    <n v="214.1223316"/>
    <n v="217.682233"/>
    <n v="221.4947727"/>
    <n v="221.90818060000001"/>
    <n v="258.83928739999999"/>
    <n v="246.643754"/>
    <n v="236.05591799999999"/>
    <n v="226.08819389999999"/>
    <n v="243.93363550000001"/>
    <n v="252.5233332"/>
    <n v="255.60092549999999"/>
    <n v="249.67541199999999"/>
    <n v="250.54816210000001"/>
    <n v="242.7623131"/>
    <n v="250.22662260000001"/>
    <n v="249.6065107"/>
    <n v="223.24027280000001"/>
    <n v="214.09936450000001"/>
    <n v="207.8752787"/>
    <n v="198.7114033"/>
    <n v="205.3948312"/>
    <n v="206.38241679999999"/>
    <n v="202.50097579999999"/>
    <n v="203.64933110000001"/>
    <n v="209.34517349999999"/>
    <n v="211.27441039999999"/>
    <n v="211.6418841"/>
    <n v="216.6487133"/>
    <n v="226.91500980000001"/>
    <n v="218.92245679999999"/>
    <n v="232.587885"/>
    <n v="240.9938459"/>
    <n v="249.74431340000001"/>
    <n v="263.96095209999999"/>
    <n v="270.1161366"/>
    <n v="268.25580100000002"/>
    <n v="265.77535349999999"/>
    <n v="290.41905850000001"/>
    <n v="295.51775609999999"/>
    <n v="284.6083807"/>
    <n v="288.76542690000002"/>
    <n v="296.29863769999997"/>
    <n v="297.49292730000002"/>
    <n v="259.80390590000002"/>
    <n v="255.27938599999999"/>
    <n v="257.16268869999999"/>
    <n v="268.09503130000002"/>
    <n v="280.54320280000002"/>
    <n v="305.87592100000001"/>
    <n v="313.3631977"/>
    <n v="319.83992160000003"/>
    <n v="304.77349989999999"/>
    <n v="281.1633147"/>
    <n v="267.5897549"/>
    <n v="255.21048469999999"/>
    <n v="250.75486599999999"/>
    <n v="265.43084690000001"/>
    <n v="254.59037280000001"/>
    <n v="246.000675"/>
    <n v="247.42463559999999"/>
    <n v="240.12109580000001"/>
    <n v="235.09129960000001"/>
    <n v="236.1477865"/>
    <n v="231.11799020000001"/>
    <n v="232.4271153"/>
    <n v="202.24833760000001"/>
    <n v="193.3371004"/>
    <n v="200.75547570000001"/>
    <n v="209.89638400000001"/>
    <n v="204.912522"/>
    <n v="195.03666630000001"/>
    <n v="179.67167219999999"/>
    <n v="175.05528380000001"/>
    <n v="177.53573130000001"/>
    <n v="171.44944820000001"/>
    <n v="170.0025205"/>
    <n v="158.31226340000001"/>
    <n v="172.0006587"/>
    <n v="180.63629069999999"/>
    <n v="178.17881030000001"/>
    <n v="171.19681"/>
    <n v="169.9565863"/>
    <n v="180.38365250000001"/>
    <n v="185.75795539999999"/>
    <n v="190.97148849999999"/>
    <n v="197.1037058"/>
    <n v="200.8703113"/>
    <n v="186.95224490000001"/>
    <n v="169.49724409999999"/>
    <n v="167.86657959999999"/>
    <n v="180.4525538"/>
    <n v="173.60835610000001"/>
    <n v="177.19122469999999"/>
    <n v="185.96465929999999"/>
    <n v="175.42275749999999"/>
    <n v="167.45317170000001"/>
    <n v="164.37557939999999"/>
    <n v="158.61083579999999"/>
    <n v="163.8703031"/>
    <n v="170.2321915"/>
    <n v="186.6536725"/>
    <n v="182.74926439999999"/>
    <n v="172.34516529999999"/>
    <n v="160.63194110000001"/>
    <n v="162.56117800000001"/>
    <n v="160.1496319"/>
    <n v="160.05776349999999"/>
    <n v="160.19556610000001"/>
    <n v="168.69339539999999"/>
    <n v="171.3575797"/>
    <n v="176.6400142"/>
    <n v="185.3675145"/>
    <n v="209.09253530000001"/>
    <n v="208.21978530000001"/>
    <n v="208.21978530000001"/>
    <n v="200.08942970000001"/>
    <n v="210.21792350000001"/>
    <n v="208.2427524"/>
    <n v="208.67359630000001"/>
    <n v="209.61313910000001"/>
    <n v="210.22208079999999"/>
    <n v="221.7088613"/>
    <n v="232.41265100000001"/>
    <n v="229.77497829999999"/>
    <n v="214.03205249999999"/>
    <n v="208.2186743"/>
    <n v="231.69964830000001"/>
    <n v="268.9878473"/>
    <n v="279.72108559999998"/>
    <n v="283.18536610000001"/>
    <n v="300.89875230000001"/>
    <n v="316.55181019999998"/>
    <n v="360.67536039999999"/>
    <n v="363.50454930000001"/>
    <n v="347.87097979999999"/>
    <n v="320.2296963"/>
    <n v="289.78531400000003"/>
    <n v="225.79003650000001"/>
    <n v="206.447103"/>
    <n v="193.4337093"/>
    <n v="195.81767550000001"/>
    <n v="198.59094999999999"/>
    <n v="195.6647955"/>
    <n v="197.58924680000001"/>
    <n v="233.18053069999999"/>
    <n v="228.76452649999999"/>
    <n v="233.46247099999999"/>
    <n v="254.7424019"/>
    <n v="253.34781150000001"/>
    <n v="230.42693170000001"/>
    <n v="212.01552330000001"/>
    <n v="211.16691879999999"/>
    <n v="210.90008950000001"/>
    <n v="216.54287199999999"/>
    <n v="214.00908770000001"/>
    <n v="214.36564659999999"/>
    <n v="212.71407199999999"/>
    <n v="208.90243860000001"/>
    <n v="217.35568720000001"/>
    <n v="216.50390139999999"/>
    <n v="217.2517192"/>
    <n v="203.84366349999999"/>
    <n v="199.3070147"/>
    <n v="217.88596559999999"/>
    <n v="244.0000393"/>
    <n v="243.30759549999999"/>
    <n v="255.8673795"/>
    <n v="278.038611"/>
    <n v="276.95981419999998"/>
    <n v="270.3922953"/>
    <n v="283.20624320000002"/>
    <n v="302.82932749999998"/>
    <n v="313.47625199999999"/>
    <n v="309.00652919999999"/>
    <n v="347.56155910000001"/>
    <n v="358.40284250000002"/>
    <n v="389.01517530000001"/>
    <n v="423.08074069999998"/>
    <n v="461.71521030000002"/>
    <n v="508.21589360000002"/>
    <n v="495.69088490000001"/>
    <n v="482.79134090000002"/>
    <n v="489.08926680000002"/>
    <n v="552.47214929999996"/>
    <n v="554.14927650000004"/>
    <n v="471.06735680000003"/>
    <n v="433.38319300000001"/>
    <n v="338.7849018"/>
    <n v="329.13652739999998"/>
    <n v="318.81422880000002"/>
    <n v="364.71796619999998"/>
    <n v="341.2716178"/>
    <n v="333.6578485"/>
    <n v="374.46641979999998"/>
    <n v="422.35505260000002"/>
    <n v="445.10817129999998"/>
    <n v="398.0887616"/>
    <n v="408.957381"/>
    <n v="349.05202730000002"/>
    <n v="354.86480899999998"/>
    <n v="370.70718929999998"/>
    <n v="379.29936950000001"/>
    <n v="358.96661019999999"/>
    <n v="344.66074070000002"/>
    <n v="348.94932749999998"/>
    <n v="357.63868000000002"/>
    <n v="349.05137109999998"/>
    <n v="348.51399450000002"/>
    <n v="370.97576830000003"/>
    <n v="379.4622109"/>
    <n v="390.23121680000003"/>
    <n v="427.17613230000001"/>
    <n v="459.96113600000001"/>
    <n v="483.75586299999998"/>
    <n v="511.10486700000001"/>
    <n v="512.05246769999997"/>
    <n v="498.73981320000001"/>
    <n v="501.46883170000001"/>
    <n v="498.76510780000001"/>
    <n v="499.7727759"/>
    <n v="501.82708280000003"/>
    <n v="501.42370080000001"/>
    <n v="490.9089548"/>
    <n v="446.01602700000001"/>
    <n v="428.82522449999999"/>
    <n v="420.04610480000002"/>
    <n v="441.73276140000002"/>
    <n v="461.55598759999998"/>
    <n v="496.2904752"/>
    <n v="529.42160149999995"/>
    <n v="520.92545589999997"/>
    <n v="522.32919249999998"/>
    <n v="609.44675549999999"/>
    <n v="622.91354980000006"/>
    <n v="615.18139729999996"/>
    <n v="565.52548179999997"/>
    <n v="533.02860799999996"/>
    <n v="534.79077459999996"/>
    <n v="526.04730500000005"/>
    <n v="536.37583010000003"/>
    <n v="536.0813971"/>
    <n v="517.78971509999997"/>
    <n v="542.19922310000004"/>
    <n v="560.15770650000002"/>
    <n v="548.34961750000002"/>
    <n v="498.04832720000002"/>
    <n v="503.23712219999999"/>
    <n v="472.82751689999998"/>
    <n v="476.66224119999998"/>
    <n v="488.66933879999999"/>
    <n v="476.10211850000002"/>
    <n v="496.79899749999998"/>
    <n v="522.00112379999996"/>
    <n v="547.18805529999997"/>
    <n v="546.03325329999996"/>
    <n v="528.0025948"/>
    <n v="463.23367150000001"/>
    <n v="432.98513630000002"/>
    <n v="368.84988279999999"/>
    <n v="354.44091309999999"/>
    <n v="379.34485960000001"/>
    <n v="378.78161740000002"/>
    <n v="367.49211559999998"/>
    <n v="364.73923889999998"/>
    <n v="359.59556040000001"/>
    <n v="356.92567730000002"/>
    <n v="351.94953049999998"/>
    <n v="354.82305480000002"/>
    <n v="372.34729449999998"/>
    <n v="347.02237530000002"/>
    <n v="323.55452400000001"/>
    <n v="327.4197704"/>
    <n v="319.08229080000001"/>
    <n v="323.31533209999998"/>
    <n v="323.20435379999998"/>
    <n v="320.1294863"/>
    <n v="326.93542159999998"/>
    <n v="353.8024628"/>
    <n v="388.5121365"/>
    <n v="421.22894170000001"/>
    <n v="390.40181250000001"/>
    <n v="370.31658779999998"/>
    <n v="355.90210280000002"/>
    <n v="358.38667679999998"/>
    <n v="368.37308949999999"/>
    <n v="375.28877879999999"/>
    <n v="379.58997879999998"/>
    <n v="380.87262399999997"/>
    <n v="366.09505619999999"/>
    <n v="347.86131039999998"/>
    <n v="350.17998729999999"/>
    <n v="339.72890990000002"/>
    <n v="365.45284020000003"/>
    <n v="345.41074939999999"/>
    <n v="353.86020289999999"/>
    <n v="358.27612749999997"/>
    <n v="361.40928350000002"/>
    <n v="357.15335700000003"/>
    <n v="356.86881199999999"/>
    <n v="371.23223739999997"/>
    <n v="381.89389629999999"/>
    <n v="381.26837849999998"/>
    <n v="374.8483713"/>
    <n v="339.95796150000001"/>
    <n v="312.56203379999999"/>
    <n v="316.65880420000002"/>
    <n v="306.43278859999998"/>
    <n v="315.8520403"/>
    <n v="322.28161729999999"/>
    <n v="330.48202370000001"/>
    <n v="333.77714630000003"/>
    <n v="334.50304149999999"/>
    <n v="329.2366748"/>
    <n v="324.25440400000002"/>
    <n v="305.31091909999998"/>
    <n v="326.61474930000003"/>
    <n v="325.46984900000001"/>
    <n v="314.62628210000003"/>
    <n v="322.45352530000002"/>
    <n v="339.8712372"/>
    <n v="332.95763049999999"/>
    <n v="334.94944529999998"/>
    <n v="337.07970499999999"/>
    <n v="325.42831460000002"/>
    <n v="319.33615639999999"/>
    <n v="309.994349"/>
    <n v="309.33143139999999"/>
    <n v="318.64303660000002"/>
    <n v="328.93544800000001"/>
    <n v="332.14117679999998"/>
    <n v="366.82460500000002"/>
    <n v="387.5750529"/>
    <n v="419.58549620000002"/>
    <n v="443.655125"/>
    <n v="504.31211719999999"/>
    <n v="507.81727280000001"/>
    <n v="519.87942229999999"/>
    <n v="537.41836669999998"/>
    <n v="576.96794929999999"/>
    <n v="537.35573539999996"/>
    <n v="523.57147950000001"/>
    <n v="504.04005560000002"/>
    <n v="469.44013580000001"/>
    <n v="452.02187229999998"/>
    <n v="454.57643430000002"/>
    <n v="473.81001149999997"/>
    <n v="514.44854369999996"/>
    <n v="583.69301329999996"/>
    <n v="617.19830690000003"/>
    <n v="618.13839029999997"/>
    <n v="617.12296779999997"/>
    <n v="621.19817809999995"/>
    <n v="571.00147230000005"/>
    <n v="576.8241696"/>
  </r>
  <r>
    <s v="World"/>
    <n v="1"/>
    <s v="Soybeans "/>
    <s v="PSOYB"/>
    <s v="Percent Change over Corresponding Period Previous Year"/>
    <s v="PC_CP_A_PT"/>
    <s v="Value"/>
    <n v="-28.328234089999999"/>
    <n v="-25.685744700000001"/>
    <n v="-23.681040710000001"/>
    <n v="-18.569370289999998"/>
    <n v="-13.556521740000001"/>
    <n v="-13.24921136"/>
    <n v="-11.37341019"/>
    <n v="0.95783446100000003"/>
    <n v="6.2594106260000002"/>
    <n v="8.9128741520000005"/>
    <n v="0.108530497"/>
    <n v="1.1404366239999999"/>
    <n v="-1.105516637"/>
    <n v="0.80431908299999999"/>
    <n v="-2.2727272730000001"/>
    <n v="-2.164862614"/>
    <n v="-7.735640278"/>
    <n v="-5.5168831169999999"/>
    <n v="-10.49969027"/>
    <n v="-6.569041972"/>
    <n v="-4.7064777329999998"/>
    <n v="-8.4797711479999993"/>
    <n v="-2.916305291"/>
    <n v="-4.5425257730000004"/>
    <n v="0.53126729399999995"/>
    <n v="0.49185703400000003"/>
    <n v="1.3242894059999999"/>
    <n v="-2.1276595739999999"/>
    <n v="4.611862189"/>
    <n v="7.4334726189999998"/>
    <n v="4.5218594989999996"/>
    <n v="-2.5055187640000001"/>
    <n v="-6.1710037169999996"/>
    <n v="-3.918285332"/>
    <n v="-0.223338917"/>
    <n v="2.3287208910000001"/>
    <n v="1.7835516899999999"/>
    <n v="-0.53295627599999995"/>
    <n v="-0.93507597499999995"/>
    <n v="3.0217391299999998"/>
    <n v="0.51068264699999999"/>
    <n v="-1.1054247699999999"/>
    <n v="24.37920759"/>
    <n v="21.578172760000001"/>
    <n v="16.345936160000001"/>
    <n v="14.372022769999999"/>
    <n v="18.869613879999999"/>
    <n v="20.877308710000001"/>
    <n v="20.378583020000001"/>
    <n v="18.873701480000001"/>
    <n v="17.011691519999999"/>
    <n v="11.52141802"/>
    <n v="12.97179594"/>
    <n v="12.48188781"/>
    <n v="-13.75332742"/>
    <n v="-13.1948971"/>
    <n v="-11.93812026"/>
    <n v="-12.10889882"/>
    <n v="-15.79888899"/>
    <n v="-18.27194179"/>
    <n v="-20.774552969999998"/>
    <n v="-18.434366659999998"/>
    <n v="-16.445137039999999"/>
    <n v="-12.97067171"/>
    <n v="-15.41991739"/>
    <n v="-13.20390136"/>
    <n v="1.6460905349999999"/>
    <n v="2.2527354640000001"/>
    <n v="11.888189150000001"/>
    <n v="21.278317149999999"/>
    <n v="21.592306829999998"/>
    <n v="27.898953930000001"/>
    <n v="33.390041959999998"/>
    <n v="31.724371260000002"/>
    <n v="26.95556775"/>
    <n v="37.460593539999998"/>
    <n v="39.631036350000002"/>
    <n v="31.3685996"/>
    <n v="27.257085020000002"/>
    <n v="35.34410407"/>
    <n v="27.90559889"/>
    <n v="7.8052034690000003"/>
    <n v="2.2162957510000001"/>
    <n v="-2.575480727"/>
    <n v="-0.74823569400000001"/>
    <n v="4.5804794519999996"/>
    <n v="15.088143799999999"/>
    <n v="7.9003558719999996"/>
    <n v="8.2303567270000002"/>
    <n v="7.085216269"/>
    <n v="-2.632625467"/>
    <n v="-9.6891713819999996"/>
    <n v="-14.21292365"/>
    <n v="-3.4830268740000001"/>
    <n v="3.9766081870000001"/>
    <n v="-1.0002679290000001"/>
    <n v="-8.2412404689999992"/>
    <n v="-11.80515759"/>
    <n v="-21.497221809999999"/>
    <n v="-24.97801231"/>
    <n v="-26.166882090000001"/>
    <n v="-24.167294649999999"/>
    <n v="-17.333768989999999"/>
    <n v="-24.418504850000001"/>
    <n v="-24.244060480000002"/>
    <n v="-19.939549370000002"/>
    <n v="-20.922384699999999"/>
    <n v="-19.512855210000001"/>
    <n v="-20.71701989"/>
    <n v="-27.383272999999999"/>
    <n v="-27.097082740000001"/>
    <n v="-24.482219619999999"/>
    <n v="-27.3973935"/>
    <n v="-26.443406540000002"/>
    <n v="-31.887351779999999"/>
    <n v="-14.955712009999999"/>
    <n v="-6.5692563550000003"/>
    <n v="-11.245852879999999"/>
    <n v="-18.437465809999999"/>
    <n v="-17.058955390000001"/>
    <n v="-7.5129533679999998"/>
    <n v="3.3874472710000001"/>
    <n v="9.0921018109999991"/>
    <n v="11.021992239999999"/>
    <n v="17.16008038"/>
    <n v="9.9702783030000006"/>
    <n v="7.065138546"/>
    <n v="-2.40352517"/>
    <n v="-0.10171646500000001"/>
    <n v="-2.5650940960000002"/>
    <n v="3.501475718"/>
    <n v="9.4189189189999993"/>
    <n v="-2.7501909850000001"/>
    <n v="-9.8541048470000003"/>
    <n v="-13.9266386"/>
    <n v="-19.529247260000002"/>
    <n v="-18.419849070000001"/>
    <n v="-8.9434889430000002"/>
    <n v="10.12195122"/>
    <n v="8.8657819129999993"/>
    <n v="-4.4928089599999996"/>
    <n v="-7.4745336680000003"/>
    <n v="-8.2566429029999995"/>
    <n v="-13.881684569999999"/>
    <n v="-8.7588373920000002"/>
    <n v="-4.3341105469999999"/>
    <n v="2.6267989379999999"/>
    <n v="8.0364900089999995"/>
    <n v="7.7925718289999999"/>
    <n v="8.8909875879999998"/>
    <n v="12.02165621"/>
    <n v="13.937413599999999"/>
    <n v="20.815565029999998"/>
    <n v="24.563911919999999"/>
    <n v="29.316191010000001"/>
    <n v="30.030116159999999"/>
    <n v="30.37392985"/>
    <n v="30.84827765"/>
    <n v="24.617848989999999"/>
    <n v="29.383749229999999"/>
    <n v="31.574180460000001"/>
    <n v="23.956443400000001"/>
    <n v="2.362359418"/>
    <n v="-5.3357700000000003E-4"/>
    <n v="11.27648026"/>
    <n v="34.433811800000001"/>
    <n v="33.06243396"/>
    <n v="35.988101790000002"/>
    <n v="44.195891420000002"/>
    <n v="51.017160250000003"/>
    <n v="71.568732999999995"/>
    <n v="63.955805470000001"/>
    <n v="49.678160050000002"/>
    <n v="39.366652879999997"/>
    <n v="35.393419170000001"/>
    <n v="8.4388983419999999"/>
    <n v="-10.89882762"/>
    <n v="-28.088309120000002"/>
    <n v="-29.9953827"/>
    <n v="-29.872453239999999"/>
    <n v="-34.973211419999998"/>
    <n v="-37.580756010000002"/>
    <n v="-35.348915869999999"/>
    <n v="-37.066942640000001"/>
    <n v="-32.88820149"/>
    <n v="-20.4501004"/>
    <n v="-12.573964500000001"/>
    <n v="2.053631443"/>
    <n v="2.69726248"/>
    <n v="9.1675900590000001"/>
    <n v="7.7022740470000004"/>
    <n v="9.0396475770000002"/>
    <n v="9.3753667749999998"/>
    <n v="8.4905429540000004"/>
    <n v="-8.7770873009999999"/>
    <n v="-8.6823285989999999"/>
    <n v="-6.8990890699999996"/>
    <n v="-15.01065399"/>
    <n v="-14.24764322"/>
    <n v="-11.536528300000001"/>
    <n v="-5.9941405850000002"/>
    <n v="3.181865261"/>
    <n v="15.69461152"/>
    <n v="12.360011310000001"/>
    <n v="19.559118850000001"/>
    <n v="29.7029703"/>
    <n v="30.202864170000002"/>
    <n v="29.434724249999999"/>
    <n v="30.29621946"/>
    <n v="39.872457509999997"/>
    <n v="44.291724430000002"/>
    <n v="51.589960619999999"/>
    <n v="74.385010780000002"/>
    <n v="64.491017810000002"/>
    <n v="59.432423229999998"/>
    <n v="73.887189939999999"/>
    <n v="80.45098643"/>
    <n v="82.786085659999998"/>
    <n v="78.975742870000005"/>
    <n v="78.55218112"/>
    <n v="72.697205139999994"/>
    <n v="82.436804850000001"/>
    <n v="76.775520610000001"/>
    <n v="52.44576155"/>
    <n v="24.692498820000001"/>
    <n v="-5.4737123629999997"/>
    <n v="-15.39236812"/>
    <n v="-24.64458952"/>
    <n v="-21.0080244"/>
    <n v="-32.849085959999996"/>
    <n v="-32.688322759999998"/>
    <n v="-22.437212930000001"/>
    <n v="-13.64458774"/>
    <n v="-19.433373809999999"/>
    <n v="-28.162179680000001"/>
    <n v="-13.184945819999999"/>
    <n v="-19.45879931"/>
    <n v="4.7463470680000004"/>
    <n v="12.630218279999999"/>
    <n v="18.97190754"/>
    <n v="-1.5769324579999999"/>
    <n v="0.99308664400000002"/>
    <n v="4.582981942"/>
    <n v="-4.4937913959999998"/>
    <n v="-17.355938099999999"/>
    <n v="-21.701281399999999"/>
    <n v="-6.8107909400000004"/>
    <n v="-7.2122845709999996"/>
    <n v="11.79743599"/>
    <n v="20.377146849999999"/>
    <n v="24.076670020000002"/>
    <n v="27.53932696"/>
    <n v="42.382286389999997"/>
    <n v="48.567100109999998"/>
    <n v="42.926142540000001"/>
    <n v="40.216609589999997"/>
    <n v="42.891605370000001"/>
    <n v="43.401063880000002"/>
    <n v="35.272199880000002"/>
    <n v="32.140615429999997"/>
    <n v="25.799509029999999"/>
    <n v="4.4103341289999998"/>
    <n v="-6.7692483259999996"/>
    <n v="-13.16981625"/>
    <n v="-13.572969090000001"/>
    <n v="-9.8615832010000002"/>
    <n v="-0.49110535799999999"/>
    <n v="5.5741788940000001"/>
    <n v="4.4430429910000004"/>
    <n v="4.5133343999999997"/>
    <n v="21.445568890000001"/>
    <n v="24.228980150000002"/>
    <n v="25.31476383"/>
    <n v="26.794879009999999"/>
    <n v="24.29973275"/>
    <n v="27.3171608"/>
    <n v="19.087228970000002"/>
    <n v="16.210350340000002"/>
    <n v="8.0176678450000001"/>
    <n v="-2.197093256"/>
    <n v="4.0838409750000002"/>
    <n v="7.2422745160000002"/>
    <n v="-10.025016539999999"/>
    <n v="-20.045353420000001"/>
    <n v="-18.196953860000001"/>
    <n v="-16.391474460000001"/>
    <n v="-10.57473575"/>
    <n v="-8.6242018470000001"/>
    <n v="-9.4944287379999999"/>
    <n v="-7.3785637670000002"/>
    <n v="-2.626517802"/>
    <n v="5.6776601080000004"/>
    <n v="0.70712571300000004"/>
    <n v="-5.7403676460000002"/>
    <n v="-15.52220395"/>
    <n v="-13.063630059999999"/>
    <n v="-26.704556069999999"/>
    <n v="-25.038010610000001"/>
    <n v="-20.41642345"/>
    <n v="-22.48713244"/>
    <n v="-22.812333469999999"/>
    <n v="-26.582130660000001"/>
    <n v="-31.112109910000001"/>
    <n v="-34.77093043"/>
    <n v="-35.544304609999998"/>
    <n v="-32.798994110000002"/>
    <n v="-19.61998504"/>
    <n v="-19.853513159999999"/>
    <n v="-12.28016081"/>
    <n v="-7.623595839"/>
    <n v="-15.885958990000001"/>
    <n v="-14.643341380000001"/>
    <n v="-12.051350190000001"/>
    <n v="-12.230587740000001"/>
    <n v="-9.0824644110000001"/>
    <n v="-0.87503217"/>
    <n v="10.388593500000001"/>
    <n v="18.71521199"/>
    <n v="4.8488382520000002"/>
    <n v="6.7125967099999997"/>
    <n v="9.9975665150000008"/>
    <n v="9.4578608840000005"/>
    <n v="15.447676080000001"/>
    <n v="16.075156830000001"/>
    <n v="17.445812329999999"/>
    <n v="18.974552589999998"/>
    <n v="11.97778888"/>
    <n v="-1.679228671"/>
    <n v="-9.8663968610000001"/>
    <n v="-19.348155779999999"/>
    <n v="-6.3905882350000001"/>
    <n v="-6.7255530029999999"/>
    <n v="-0.57372515800000001"/>
    <n v="-3.0846354999999999E-2"/>
    <n v="-1.8904220199999999"/>
    <n v="-4.8323911649999998"/>
    <n v="-5.9857130180000002"/>
    <n v="-2.5311313929999999"/>
    <n v="4.3155021649999998"/>
    <n v="9.6035595649999994"/>
    <n v="7.044487105"/>
    <n v="6.7421885000000001E-2"/>
    <n v="-14.47267626"/>
    <n v="-8.3239868189999999"/>
    <n v="-13.40286753"/>
    <n v="-11.841170529999999"/>
    <n v="-10.826414270000001"/>
    <n v="-7.4677537579999997"/>
    <n v="-6.4706314960000002"/>
    <n v="-9.8938594779999995"/>
    <n v="-13.78844282"/>
    <n v="-14.95376426"/>
    <n v="-18.550821500000001"/>
    <n v="-3.924959469"/>
    <n v="4.1296811089999999"/>
    <n v="-0.64186500899999999"/>
    <n v="5.2281404819999997"/>
    <n v="7.604572353"/>
    <n v="3.312634879"/>
    <n v="1.3517895689999999"/>
    <n v="0.98945023300000001"/>
    <n v="-2.7128981900000002"/>
    <n v="-3.0071128599999999"/>
    <n v="-4.3977984030000004"/>
    <n v="1.316858358"/>
    <n v="-2.4407081279999998"/>
    <n v="1.064798779"/>
    <n v="5.5668886090000003"/>
    <n v="13.76045732"/>
    <n v="14.035849580000001"/>
    <n v="26.017684469999999"/>
    <n v="32.454354309999999"/>
    <n v="49.612127260000001"/>
    <n v="56.04581718"/>
    <n v="62.800050030000001"/>
    <n v="73.363923709999995"/>
    <n v="86.520957989999999"/>
    <n v="68.638781870000003"/>
    <n v="59.171497840000001"/>
    <n v="51.754762999999997"/>
    <n v="27.97400429"/>
    <n v="16.628216630000001"/>
    <n v="8.3394059949999999"/>
    <n v="6.7969205869999998"/>
    <n v="2.0099510120000001"/>
    <n v="14.94154385"/>
    <n v="18.719510790000001"/>
    <n v="15.01995997"/>
    <n v="6.959661895"/>
    <n v="15.60278177"/>
    <n v="9.0589336140000007"/>
    <n v="14.44014482"/>
  </r>
  <r>
    <s v="World"/>
    <n v="1"/>
    <s v="Wheat "/>
    <s v="PWHEAMT"/>
    <s v="Percent Change over Previous Period"/>
    <s v="PC_PP_PT"/>
    <s v="Value"/>
    <n v="2.0089380889999999"/>
    <n v="-4.1575554180000003"/>
    <n v="-2.7397262869999999"/>
    <n v="1.8779377049999999"/>
    <n v="-6.4516196939999997"/>
    <n v="-9.1132983260000007"/>
    <n v="-7.8590776"/>
    <n v="-6.4705970370000001"/>
    <n v="-2.2012474100000001"/>
    <n v="0.32153898600000003"/>
    <n v="-1.6025554420000001"/>
    <n v="0.32572164100000001"/>
    <n v="-1.6233678899999999"/>
    <n v="2.3102266130000002"/>
    <n v="4.8387102180000001"/>
    <n v="1.230765103"/>
    <n v="0.951374948"/>
    <n v="-1.5445809130000001"/>
    <n v="-1.6164613649999999"/>
    <n v="6.0208789649999996"/>
    <n v="8.0158691510000004"/>
    <n v="8.5056274389999995"/>
    <n v="1.803654721"/>
    <n v="7.5567758700000001"/>
    <n v="5.6691692460000001"/>
    <n v="4.2221980009999998"/>
    <n v="-4.3921611800000004"/>
    <n v="-5.5621489979999996"/>
    <n v="-6.4040542489999996"/>
    <n v="-0.68367810600000001"/>
    <n v="-8.3050145860000004"/>
    <n v="-5.979010283"/>
    <n v="8.2448554400000003"/>
    <n v="1.3302187190000001"/>
    <n v="4.9742785710000001"/>
    <n v="0.17175344000000001"/>
    <n v="5.292054641"/>
    <n v="-4.3471598939999998"/>
    <n v="-0.66140311299999999"/>
    <n v="-3.9940978579999999"/>
    <n v="-3.811183228"/>
    <n v="-10.80900261"/>
    <n v="4.6829062199999996"/>
    <n v="1.7836963770000001"/>
    <n v="1.153569845"/>
    <n v="3.5506869430000001"/>
    <n v="7.756500741"/>
    <n v="8.2891814079999993"/>
    <n v="-3.4273977919999998"/>
    <n v="-4.0275030330000003"/>
    <n v="-4.0763363259999998"/>
    <n v="-0.41909699299999997"/>
    <n v="-0.21737793699999999"/>
    <n v="-0.60145696699999995"/>
    <n v="-1.2232055470000001"/>
    <n v="6.1218372629999998"/>
    <n v="8.738978522"/>
    <n v="5.2920087679999996"/>
    <n v="-3.1110438170000001"/>
    <n v="1.6266632379999999"/>
    <n v="-5.1078675169999999"/>
    <n v="-1.1477809059999999"/>
    <n v="-2.612430974"/>
    <n v="-0.93581417300000003"/>
    <n v="6.4659626469999996"/>
    <n v="7.1679721150000004"/>
    <n v="11.827508440000001"/>
    <n v="-2.9944380979999998"/>
    <n v="5.0316279689999996"/>
    <n v="5.2255905699999996"/>
    <n v="0.13522320400000001"/>
    <n v="2.380400839"/>
    <n v="-5.9814018510000002"/>
    <n v="4.9578712530000004"/>
    <n v="-0.44131375699999997"/>
    <n v="16.6908192"/>
    <n v="3.7904124860000001"/>
    <n v="-13.42298053"/>
    <n v="-8.7531778280000001"/>
    <n v="-7.5819202350000001"/>
    <n v="-5.7943007880000001"/>
    <n v="-0.809767036"/>
    <n v="-0.194674705"/>
    <n v="-0.84763283"/>
    <n v="-2.4023643000000001E-2"/>
    <n v="-2.1574788159999998"/>
    <n v="2.155007034"/>
    <n v="4.6862996160000003"/>
    <n v="-4.0810502279999996"/>
    <n v="-16.153072359999999"/>
    <n v="-7.6434459349999999"/>
    <n v="6.8538060820000002"/>
    <n v="-0.79391352000000004"/>
    <n v="-1.470286966"/>
    <n v="-0.60579404199999998"/>
    <n v="-4.1755414870000003"/>
    <n v="-1.8337428840000001"/>
    <n v="0.75278688500000002"/>
    <n v="-5.7273769000000002E-2"/>
    <n v="-7.8275592600000001"/>
    <n v="0.12851827199999999"/>
    <n v="-5.0534917479999999"/>
    <n v="-5.1155456749999999"/>
    <n v="-9.0200779139999998"/>
    <n v="0.58539944899999996"/>
    <n v="14.94758807"/>
    <n v="3.0811232450000001"/>
    <n v="-3.2927009819999999"/>
    <n v="7.9268687000000004E-2"/>
    <n v="-6.8053166540000003"/>
    <n v="0.284952661"/>
    <n v="-2.1463489149999999"/>
    <n v="-2.6588014019999999"/>
    <n v="0.33374319299999999"/>
    <n v="-6.9327731090000002"/>
    <n v="5.3842602089999998"/>
    <n v="-3.2884648150000002"/>
    <n v="-6.5891472870000003"/>
    <n v="3.5269709539999998"/>
    <n v="-1.3505271409999999"/>
    <n v="3.5223458750000001"/>
    <n v="4.8534798529999996"/>
    <n v="-1.8036833109999999"/>
    <n v="-2.0384487899999999"/>
    <n v="4.9568600910000002"/>
    <n v="4.2926850710000002"/>
    <n v="-6.0375935800000002"/>
    <n v="-0.48796534899999999"/>
    <n v="7.0255804800000003"/>
    <n v="4.1894759500000003"/>
    <n v="-2.5414535869999999"/>
    <n v="8.285896009"/>
    <n v="-3.7459068150000001"/>
    <n v="-5.6231884059999997"/>
    <n v="2.1757403339999999"/>
    <n v="0.55220316300000005"/>
    <n v="4.3521258979999997"/>
    <n v="-1.216915956"/>
    <n v="-0.98918510299999995"/>
    <n v="-3.8022533360000002"/>
    <n v="-1.005518087"/>
    <n v="1.6041124739999999"/>
    <n v="1.87950828"/>
    <n v="-2.2763761470000001"/>
    <n v="1.742650942"/>
    <n v="-2.2145328719999999"/>
    <n v="-1.238499646"/>
    <n v="2.1953682290000001"/>
    <n v="-0.67417287400000003"/>
    <n v="10.87016575"/>
    <n v="14.93155046"/>
    <n v="12.79274742"/>
    <n v="15.86025792"/>
    <n v="3.8659533659999998"/>
    <n v="-8.7560738580000006"/>
    <n v="-9.1814405640000007"/>
    <n v="-5.8397701409999998"/>
    <n v="0.835130547"/>
    <n v="-8.7610921499999996"/>
    <n v="-2.4740244360000001"/>
    <n v="3.9700166569999999"/>
    <n v="-9.8397863819999998"/>
    <n v="-2.0152659420000001"/>
    <n v="15.295523859999999"/>
    <n v="-2.1234762090000001"/>
    <n v="-0.45417227100000002"/>
    <n v="8.6812043009999993"/>
    <n v="2.6321104439999998"/>
    <n v="1.53178145"/>
    <n v="-3.7719923469999999"/>
    <n v="0.57492650599999995"/>
    <n v="2.4665941359999999"/>
    <n v="-1.9721080369999999"/>
    <n v="-4.4158884519999999"/>
    <n v="-3.2689849139999998"/>
    <n v="-7.8041026420000001"/>
    <n v="3.9039408870000001"/>
    <n v="-2.9683436460000001"/>
    <n v="3.3129532209999999"/>
    <n v="-2.8147775820000001"/>
    <n v="-0.62774760799999996"/>
    <n v="0.28587854499999998"/>
    <n v="5.5434984370000002"/>
    <n v="-7.6113365279999998"/>
    <n v="-0.75779656100000004"/>
    <n v="2.7853424109999998"/>
    <n v="6.2798309010000004"/>
    <n v="1.07084778"/>
    <n v="4.4299881460000003"/>
    <n v="4.1390728479999996"/>
    <n v="-4.696098814"/>
    <n v="2.6690619789999999"/>
    <n v="3.2677165349999999"/>
    <n v="9.9049568259999994"/>
    <n v="-1.9474196690000001"/>
    <n v="3.4756703080000002"/>
    <n v="9.5500348979999998"/>
    <n v="0.179686022"/>
    <n v="2.5025960540000001"/>
    <n v="-8.9435536599999992"/>
    <n v="-0.113280065"/>
    <n v="10.603697929999999"/>
    <n v="-7.1932096000000001E-2"/>
    <n v="-1.520299453"/>
    <n v="-3.8784281620000001"/>
    <n v="1.5649952090000001"/>
    <n v="-1.114922813"/>
    <n v="3.024959044"/>
    <n v="-0.30773835700000002"/>
    <n v="16.016584900000002"/>
    <n v="7.4980937049999996"/>
    <n v="8.4167169249999993"/>
    <n v="23.79250596"/>
    <n v="1.9056837520000001"/>
    <n v="-5.6433306779999999"/>
    <n v="18.40519523"/>
    <n v="-0.91639014500000004"/>
    <n v="17.183498180000001"/>
    <n v="2.5234385929999998"/>
    <n v="-19.058648359999999"/>
    <n v="-11.758035870000001"/>
    <n v="8.9238049020000005"/>
    <n v="-4.6889952150000003"/>
    <n v="1.5818830880000001"/>
    <n v="-13.51718266"/>
    <n v="-22.913819579999998"/>
    <n v="-4.2708954099999996"/>
    <n v="-2.7147257969999998"/>
    <n v="11.878069119999999"/>
    <n v="-7.5972540049999999"/>
    <n v="1.9852312130000001"/>
    <n v="0.897575707"/>
    <n v="13.091120719999999"/>
    <n v="5.6606825E-2"/>
    <n v="-14.07243044"/>
    <n v="-8.0746757870000003"/>
    <n v="-12.59988306"/>
    <n v="4.3305729839999998"/>
    <n v="8.4780706230000007"/>
    <n v="-3.6326115809999999"/>
    <n v="-1.9477235310000001"/>
    <n v="-4.5645438020000002"/>
    <n v="-2.3085704150000002"/>
    <n v="0.23094800500000001"/>
    <n v="0.95838446899999996"/>
    <n v="-5.7575054330000004"/>
    <n v="22.468472500000001"/>
    <n v="20.323543749999999"/>
    <n v="9.3482719329999995"/>
    <n v="-2.4258897419999998"/>
    <n v="3.0863527880000001"/>
    <n v="13.486878450000001"/>
    <n v="7.8452372979999998"/>
    <n v="7.3016474520000001"/>
    <n v="-10.14633948"/>
    <n v="7.666591371"/>
    <n v="-1.9481609E-2"/>
    <n v="-7.1279520730000003"/>
    <n v="-4.8495492330000003"/>
    <n v="6.3456711129999999"/>
    <n v="-5.6627684340000002"/>
    <n v="-7.6196594920000003"/>
    <n v="-2.8026983799999998"/>
    <n v="-3.467014883"/>
    <n v="3.2376060390000001"/>
    <n v="0.93479080299999995"/>
    <n v="-1.011006321"/>
    <n v="-6.3275944849999997"/>
    <n v="0.34781972"/>
    <n v="5.7174825560000002"/>
    <n v="28.42577193"/>
    <n v="1.5452408929999999"/>
    <n v="0.350131099"/>
    <n v="0.55416593599999997"/>
    <n v="0.33042568300000003"/>
    <n v="-5.1403566429999996"/>
    <n v="-4.893183821"/>
    <n v="-5.7359964379999999"/>
    <n v="-3.0686001950000001"/>
    <n v="0.31457310700000002"/>
    <n v="4.495163432"/>
    <n v="-3.3307115199999999"/>
    <n v="-3.5143170079999999"/>
    <n v="0.56434872899999999"/>
    <n v="-0.55086112399999998"/>
    <n v="8.0194063930000006"/>
    <n v="-6.6050198150000003"/>
    <n v="-5.2603219509999999"/>
    <n v="-6.5548130240000004"/>
    <n v="5.5734856009999998"/>
    <n v="13.51501015"/>
    <n v="0.27932960899999998"/>
    <n v="4.1719422640000001"/>
    <n v="-9.1218474629999999"/>
    <n v="-8.8285894930000008"/>
    <n v="-3.9370813789999999"/>
    <n v="-7.8491257540000001"/>
    <n v="-0.211285111"/>
    <n v="2.4975639780000001"/>
    <n v="8.7370250079999998"/>
    <n v="-9.2981083770000001"/>
    <n v="-5.2949320259999997"/>
    <n v="0.47058003300000001"/>
    <n v="-3.3352167499999998"/>
    <n v="-1.385515271"/>
    <n v="3.4256225850000002"/>
    <n v="-0.30923527000000001"/>
    <n v="-12.90041838"/>
    <n v="-5.4451951190000001"/>
    <n v="0.84248693600000002"/>
    <n v="-4.6219609940000002"/>
    <n v="3.8586229950000002"/>
    <n v="0.43819423200000002"/>
    <n v="-3.2366071430000001"/>
    <n v="2.998846597"/>
    <n v="-0.41060097099999998"/>
    <n v="-3.5660741059999999"/>
    <n v="-0.54918984400000004"/>
    <n v="-14.668514180000001"/>
    <n v="-4.3454365150000003"/>
    <n v="-3.636558296"/>
    <n v="-0.56005110700000005"/>
    <n v="-7.1006480000000002E-3"/>
    <n v="0.241965178"/>
    <n v="11.640079760000001"/>
    <n v="7.4487961360000003"/>
    <n v="-0.63106242199999996"/>
    <n v="-5.4796329689999999"/>
    <n v="5.803599782"/>
    <n v="7.3791058390000002"/>
    <n v="10.993096120000001"/>
    <n v="-20.329519449999999"/>
    <n v="-0.45840992600000002"/>
    <n v="-3.662128509"/>
    <n v="3.525784018"/>
    <n v="6.561085973"/>
    <n v="6.3117391329999997"/>
    <n v="10.167705010000001"/>
    <n v="5.0088460570000004"/>
    <n v="-0.29980657599999999"/>
    <n v="6.8342754350000003"/>
    <n v="0.19480144299999999"/>
    <n v="1.9302220210000001"/>
    <n v="7.3605355929999998"/>
    <n v="-9.5354445390000002"/>
    <n v="-1.4035539530000001"/>
    <n v="-3.6661131739999999"/>
    <n v="3.8465180139999999"/>
    <n v="0.163954711"/>
    <n v="-5.7868891629999997"/>
    <n v="-7.5372670810000004"/>
    <n v="-3.3290789190000001"/>
    <n v="-0.47059882600000003"/>
    <n v="10.37142556"/>
    <n v="-6.1941318750000001"/>
    <n v="-8.8565022419999995"/>
    <n v="-1.8696186960000001"/>
    <n v="4.5374780650000002"/>
    <n v="2.8110844660000001"/>
    <n v="4.9047557340000001"/>
    <n v="7.8588633899999998"/>
    <n v="-3.3722029619999998"/>
    <n v="-0.78751811900000002"/>
    <n v="5.1919702489999997"/>
    <n v="-2.6657256889999998"/>
    <n v="-2.9908451309999999"/>
    <n v="0.501869711"/>
    <n v="2.1154177920000001"/>
    <n v="17.197388249999999"/>
    <n v="-0.348301737"/>
    <n v="3.6021087199999999"/>
    <n v="3.1119733630000002"/>
    <n v="9.4940249170000008"/>
    <n v="1.202860858"/>
    <n v="-4.5342812050000001"/>
    <n v="4.3710910350000001"/>
    <n v="16.050463059999998"/>
    <n v="-14.250459859999999"/>
    <n v="2.035867509"/>
    <n v="12.82612102"/>
    <n v="-1.8708516340000001"/>
    <n v="9.0101193570000007"/>
    <n v="7.9583695329999999"/>
    <n v="2.0730218549999999"/>
    <n v="0.63693063699999997"/>
    <n v="6.5693841910000002"/>
    <n v="11.5572412"/>
    <n v="4.7365307559999996"/>
    <n v="9.3909252819999995"/>
    <n v="-10.47023759"/>
    <n v="-19.03099478"/>
    <n v="0.32351601699999999"/>
  </r>
  <r>
    <s v="World"/>
    <n v="1"/>
    <s v="Soybeans "/>
    <s v="PSOYB"/>
    <s v="Index"/>
    <s v="IX"/>
    <s v="Value"/>
    <n v="57.850437489999997"/>
    <n v="57.470509049999997"/>
    <n v="60.180665269999999"/>
    <n v="60.839207909999999"/>
    <n v="62.947810760000003"/>
    <n v="60.946854299999998"/>
    <n v="61.333114879999997"/>
    <n v="61.402768430000002"/>
    <n v="62.561550179999998"/>
    <n v="61.97899323"/>
    <n v="58.407665880000003"/>
    <n v="58.964894260000001"/>
    <n v="57.210891279999998"/>
    <n v="57.932755319999998"/>
    <n v="58.812922880000002"/>
    <n v="59.522122639999999"/>
    <n v="58.07839456"/>
    <n v="57.584487580000001"/>
    <n v="54.89332778"/>
    <n v="57.369194800000002"/>
    <n v="59.617104750000003"/>
    <n v="56.723316449999999"/>
    <n v="56.704320029999998"/>
    <n v="56.286398740000003"/>
    <n v="57.514834039999997"/>
    <n v="58.217701650000002"/>
    <n v="59.591776189999997"/>
    <n v="58.255694499999997"/>
    <n v="60.756890079999998"/>
    <n v="61.865014700000003"/>
    <n v="57.37552694"/>
    <n v="55.931798860000001"/>
    <n v="55.938130999999998"/>
    <n v="54.500735059999997"/>
    <n v="56.577677209999997"/>
    <n v="57.597151859999997"/>
    <n v="58.540640830000001"/>
    <n v="57.90742676"/>
    <n v="59.034547809999999"/>
    <n v="60.016029609999997"/>
    <n v="61.06716497"/>
    <n v="61.181143499999997"/>
    <n v="71.363225760000006"/>
    <n v="68.000859050000003"/>
    <n v="65.081742180000006"/>
    <n v="62.333593110000002"/>
    <n v="67.253666440000003"/>
    <n v="69.62188707"/>
    <n v="70.470393920000006"/>
    <n v="68.836701619999999"/>
    <n v="69.077322969999997"/>
    <n v="66.930727270000006"/>
    <n v="68.988673000000006"/>
    <n v="68.817705200000006"/>
    <n v="61.548407670000003"/>
    <n v="59.028215660000001"/>
    <n v="57.31220553"/>
    <n v="54.785681390000001"/>
    <n v="56.628334340000002"/>
    <n v="56.900616390000003"/>
    <n v="55.830484609999999"/>
    <n v="56.147091639999999"/>
    <n v="57.71746254"/>
    <n v="58.249362359999999"/>
    <n v="58.350676610000001"/>
    <n v="59.73108328"/>
    <n v="62.561550179999998"/>
    <n v="60.357965210000003"/>
    <n v="64.125588930000006"/>
    <n v="66.443152429999998"/>
    <n v="68.855698039999993"/>
    <n v="72.775293140000002"/>
    <n v="74.472306849999995"/>
    <n v="73.959403449999996"/>
    <n v="73.275532249999998"/>
    <n v="80.069919229999996"/>
    <n v="81.475654469999995"/>
    <n v="78.467887630000007"/>
    <n v="79.6140051"/>
    <n v="81.690947249999994"/>
    <n v="82.020218569999997"/>
    <n v="71.629175669999995"/>
    <n v="70.381743950000001"/>
    <n v="70.900979489999997"/>
    <n v="73.915078469999997"/>
    <n v="77.347098729999999"/>
    <n v="84.331449930000005"/>
    <n v="86.395727800000003"/>
    <n v="88.181391480000002"/>
    <n v="84.027507170000007"/>
    <n v="77.518066529999999"/>
    <n v="73.775771370000001"/>
    <n v="70.362747529999993"/>
    <n v="69.134312230000006"/>
    <n v="73.180550139999994"/>
    <n v="70.191779729999993"/>
    <n v="67.823559110000005"/>
    <n v="68.216151830000001"/>
    <n v="66.20253108"/>
    <n v="64.815792270000003"/>
    <n v="65.107070739999997"/>
    <n v="63.72033193"/>
    <n v="64.081263949999993"/>
    <n v="55.760831060000001"/>
    <n v="53.30396047"/>
    <n v="55.349241910000003"/>
    <n v="57.869433919999999"/>
    <n v="56.495359379999996"/>
    <n v="53.772538879999999"/>
    <n v="49.536336749999997"/>
    <n v="48.263576460000003"/>
    <n v="48.947447660000002"/>
    <n v="47.269430370000002"/>
    <n v="46.870505510000001"/>
    <n v="43.64744589"/>
    <n v="47.421401750000001"/>
    <n v="49.80228666"/>
    <n v="49.124747599999999"/>
    <n v="47.199776829999998"/>
    <n v="46.857841229999998"/>
    <n v="49.732633110000002"/>
    <n v="51.214354030000003"/>
    <n v="52.651749969999997"/>
    <n v="54.34243154"/>
    <n v="55.380902620000001"/>
    <n v="51.543625349999999"/>
    <n v="46.731198409999998"/>
    <n v="46.281616419999999"/>
    <n v="49.751629530000002"/>
    <n v="47.864651600000002"/>
    <n v="48.852465549999998"/>
    <n v="51.271343299999998"/>
    <n v="48.364890719999998"/>
    <n v="46.167637890000002"/>
    <n v="45.319131040000002"/>
    <n v="43.729763720000001"/>
    <n v="45.179823939999999"/>
    <n v="46.933826920000001"/>
    <n v="51.461307519999998"/>
    <n v="50.384843600000004"/>
    <n v="47.516383859999998"/>
    <n v="44.286992099999999"/>
    <n v="44.818891919999999"/>
    <n v="44.154017150000001"/>
    <n v="44.128688580000002"/>
    <n v="44.166681429999997"/>
    <n v="46.509573490000001"/>
    <n v="47.244101809999997"/>
    <n v="48.700494169999999"/>
    <n v="51.106707640000003"/>
    <n v="57.647808990000001"/>
    <n v="57.407187639999997"/>
    <n v="57.407187639999997"/>
    <n v="55.165609830000001"/>
    <n v="57.958083889999997"/>
    <n v="57.413519780000001"/>
    <n v="57.5323055"/>
    <n v="57.791341940000002"/>
    <n v="57.959230060000003"/>
    <n v="61.126190209999997"/>
    <n v="64.077276089999998"/>
    <n v="63.350057130000003"/>
    <n v="59.009657439999998"/>
    <n v="57.406881329999997"/>
    <n v="63.880697830000003"/>
    <n v="74.161232100000007"/>
    <n v="77.120437100000004"/>
    <n v="78.075555730000005"/>
    <n v="82.959220759999994"/>
    <n v="87.274843469999993"/>
    <n v="99.439916659999994"/>
    <n v="100.2199375"/>
    <n v="95.909687860000005"/>
    <n v="88.288854220000005"/>
    <n v="79.895192840000007"/>
    <n v="62.251389690000003"/>
    <n v="56.91845069"/>
    <n v="53.330595979999998"/>
    <n v="53.987866850000003"/>
    <n v="54.752471849999999"/>
    <n v="53.945717090000002"/>
    <n v="54.47629749"/>
    <n v="64.28898418"/>
    <n v="63.071470769999998"/>
    <n v="64.36671647"/>
    <n v="70.233694889999995"/>
    <n v="69.849199659999996"/>
    <n v="63.529803800000003"/>
    <n v="58.453690709999996"/>
    <n v="58.219726399999999"/>
    <n v="58.146160299999998"/>
    <n v="59.701902339999997"/>
    <n v="59.003325930000003"/>
    <n v="59.101630919999998"/>
    <n v="58.646283920000002"/>
    <n v="57.595398420000002"/>
    <n v="59.92599937"/>
    <n v="59.691157969999999"/>
    <n v="59.897334899999997"/>
    <n v="56.200670010000003"/>
    <n v="54.949894309999998"/>
    <n v="60.072199650000002"/>
    <n v="67.271974279999995"/>
    <n v="67.081064229999996"/>
    <n v="70.543856570000003"/>
    <n v="76.656570799999997"/>
    <n v="76.359141379999997"/>
    <n v="74.548445130000005"/>
    <n v="78.081311639999996"/>
    <n v="83.491489560000005"/>
    <n v="86.426897409999995"/>
    <n v="85.194573539999993"/>
    <n v="95.824379109999995"/>
    <n v="98.813372619999996"/>
    <n v="107.2533387"/>
    <n v="116.6453776"/>
    <n v="127.297085"/>
    <n v="140.1175452"/>
    <n v="136.66434050000001"/>
    <n v="133.10787479999999"/>
    <n v="134.84424290000001"/>
    <n v="152.31920589999999"/>
    <n v="152.78159790000001"/>
    <n v="129.87551640000001"/>
    <n v="119.48581280000001"/>
    <n v="93.404612830000005"/>
    <n v="90.744510030000001"/>
    <n v="87.898603069999993"/>
    <n v="100.5544824"/>
    <n v="94.090212309999998"/>
    <n v="91.991059809999996"/>
    <n v="103.2421775"/>
    <n v="116.4453019"/>
    <n v="122.71844520000001"/>
    <n v="109.7549698"/>
    <n v="112.75149999999999"/>
    <n v="96.235308290000006"/>
    <n v="97.837919929999998"/>
    <n v="102.2057397"/>
    <n v="104.5746448"/>
    <n v="98.968806079999993"/>
    <n v="95.024609639999994"/>
    <n v="96.20699347"/>
    <n v="98.602689389999995"/>
    <n v="96.235127379999994"/>
    <n v="96.086970089999994"/>
    <n v="102.2797882"/>
    <n v="104.6195409"/>
    <n v="107.5886072"/>
    <n v="117.7744965"/>
    <n v="126.81347839999999"/>
    <n v="133.37379809999999"/>
    <n v="140.91404890000001"/>
    <n v="141.17530690000001"/>
    <n v="137.50494459999999"/>
    <n v="138.25734800000001"/>
    <n v="137.51191850000001"/>
    <n v="137.78973740000001"/>
    <n v="138.3561196"/>
    <n v="138.24490520000001"/>
    <n v="135.34593960000001"/>
    <n v="122.9687454"/>
    <n v="118.2291591"/>
    <n v="115.80871399999999"/>
    <n v="121.7878286"/>
    <n v="127.25318660000001"/>
    <n v="136.82965050000001"/>
    <n v="145.9640599"/>
    <n v="143.6216321"/>
    <n v="144.00864899999999"/>
    <n v="168.0273765"/>
    <n v="171.74023589999999"/>
    <n v="169.60844460000001"/>
    <n v="155.9180719"/>
    <n v="146.95852880000001"/>
    <n v="147.4443666"/>
    <n v="145.03375030000001"/>
    <n v="147.88137399999999"/>
    <n v="147.8001974"/>
    <n v="142.7570934"/>
    <n v="149.48691120000001"/>
    <n v="154.43815069999999"/>
    <n v="151.18260419999999"/>
    <n v="137.3142986"/>
    <n v="138.7448742"/>
    <n v="130.36080100000001"/>
    <n v="131.4180528"/>
    <n v="134.72846680000001"/>
    <n v="131.2636243"/>
    <n v="136.9698525"/>
    <n v="143.91819889999999"/>
    <n v="150.86235600000001"/>
    <n v="150.54397159999999"/>
    <n v="145.572833"/>
    <n v="127.715732"/>
    <n v="119.3760667"/>
    <n v="101.6936714"/>
    <n v="97.721049800000003"/>
    <n v="104.5871866"/>
    <n v="104.431898"/>
    <n v="101.31932860000001"/>
    <n v="100.5603473"/>
    <n v="99.142210649999996"/>
    <n v="98.406111129999999"/>
    <n v="97.034163730000003"/>
    <n v="97.826408099999995"/>
    <n v="102.65792449999999"/>
    <n v="95.675723550000001"/>
    <n v="89.205525059999999"/>
    <n v="90.271191909999999"/>
    <n v="87.972509040000006"/>
    <n v="89.139578700000001"/>
    <n v="89.108981459999995"/>
    <n v="88.261225820000007"/>
    <n v="90.137654650000002"/>
    <n v="97.545025999999993"/>
    <n v="107.1146486"/>
    <n v="116.1348278"/>
    <n v="107.63564119999999"/>
    <n v="102.098049"/>
    <n v="98.123906759999997"/>
    <n v="98.808915659999997"/>
    <n v="101.5622173"/>
    <n v="103.4689058"/>
    <n v="104.6547671"/>
    <n v="105.0083985"/>
    <n v="100.9341526"/>
    <n v="95.907021959999994"/>
    <n v="96.54629224"/>
    <n v="93.664880370000006"/>
    <n v="100.7570906"/>
    <n v="95.231390619999999"/>
    <n v="97.560945219999994"/>
    <n v="98.778436709999994"/>
    <n v="99.642262759999994"/>
    <n v="98.468883520000006"/>
    <n v="98.390433110000004"/>
    <n v="102.350498"/>
    <n v="105.2899682"/>
    <n v="105.1175099"/>
    <n v="103.34748329999999"/>
    <n v="93.728030989999993"/>
    <n v="86.174843080000002"/>
    <n v="87.304342219999995"/>
    <n v="84.484980969999995"/>
    <n v="87.081913580000005"/>
    <n v="88.854578599999996"/>
    <n v="91.115469770000004"/>
    <n v="92.023950760000005"/>
    <n v="92.224083550000003"/>
    <n v="90.772121119999994"/>
    <n v="89.398485309999998"/>
    <n v="84.175676190000004"/>
    <n v="90.049243770000004"/>
    <n v="89.733589300000006"/>
    <n v="86.743966189999995"/>
    <n v="88.901974460000005"/>
    <n v="93.704120700000004"/>
    <n v="91.798006360000002"/>
    <n v="92.347159180000006"/>
    <n v="92.934481950000006"/>
    <n v="89.722138049999998"/>
    <n v="88.042500989999994"/>
    <n v="85.466920150000007"/>
    <n v="85.284150609999998"/>
    <n v="87.851404560000006"/>
    <n v="90.689071459999994"/>
    <n v="91.572906169999996"/>
    <n v="101.13529269999999"/>
    <n v="106.8562901"/>
    <n v="115.68172199999999"/>
    <n v="122.3178334"/>
    <n v="139.04125540000001"/>
    <n v="140.0076435"/>
    <n v="143.33323569999999"/>
    <n v="148.1688063"/>
    <n v="159.07281470000001"/>
    <n v="148.15153849999999"/>
    <n v="144.35115339999999"/>
    <n v="138.9662467"/>
    <n v="129.42688380000001"/>
    <n v="124.62458549999999"/>
    <n v="125.3288905"/>
    <n v="130.6316794"/>
    <n v="141.8359165"/>
    <n v="160.92694700000001"/>
    <n v="170.16451620000001"/>
    <n v="170.42370159999999"/>
    <n v="170.14374480000001"/>
    <n v="171.2672997"/>
    <n v="157.4278286"/>
    <n v="159.033174"/>
  </r>
  <r>
    <s v="World"/>
    <n v="1"/>
    <s v="Cereal  index"/>
    <s v="PCERE"/>
    <s v="Percent Change over Corresponding Period Previous Year"/>
    <s v="PC_CP_A_PT"/>
    <s v="Value"/>
    <n v="-4.6183130129999999"/>
    <n v="-5.3023168030000001"/>
    <n v="-9.2853162719999993"/>
    <n v="-6.0936126550000003"/>
    <n v="-10.668125939999999"/>
    <n v="-11.356755120000001"/>
    <n v="-15.577360949999999"/>
    <n v="-15.86690157"/>
    <n v="-17.82068671"/>
    <n v="-17.270331710000001"/>
    <n v="-16.72747296"/>
    <n v="-17.195374860000001"/>
    <n v="-15.24677119"/>
    <n v="-12.36304391"/>
    <n v="-9.6609649839999996"/>
    <n v="-12.59933472"/>
    <n v="-10.22837369"/>
    <n v="-8.1377346320000008"/>
    <n v="-2.686924952"/>
    <n v="4.0075682989999999"/>
    <n v="9.9890522930000003"/>
    <n v="12.917541719999999"/>
    <n v="14.63459621"/>
    <n v="18.830682620000001"/>
    <n v="19.68278754"/>
    <n v="20.998368289999998"/>
    <n v="16.976394259999999"/>
    <n v="12.78161231"/>
    <n v="10.413827059999999"/>
    <n v="12.04094156"/>
    <n v="4.706918913"/>
    <n v="-3.156157441"/>
    <n v="-1.939659813"/>
    <n v="-6.1822252009999996"/>
    <n v="-3.931726281"/>
    <n v="-7.5864211060000004"/>
    <n v="-8.6735291310000004"/>
    <n v="-14.120415680000001"/>
    <n v="-13.37091801"/>
    <n v="-11.46059954"/>
    <n v="-12.26657595"/>
    <n v="-18.23857374"/>
    <n v="-7.2586110120000003"/>
    <n v="-2.5970197920000002"/>
    <n v="-6.5522953990000001"/>
    <n v="-0.19489736799999999"/>
    <n v="7.3474574170000002"/>
    <n v="13.130033539999999"/>
    <n v="12.397244840000001"/>
    <n v="12.88699113"/>
    <n v="5.3639477800000002"/>
    <n v="5.3766839720000004"/>
    <n v="6.5200101000000004"/>
    <n v="13.89450564"/>
    <n v="2.6366537760000002"/>
    <n v="6.8590896179999996"/>
    <n v="13.408935039999999"/>
    <n v="10.651777709999999"/>
    <n v="-1.343783645"/>
    <n v="-3.895205614"/>
    <n v="-6.7603746689999999"/>
    <n v="-4.4498144530000001"/>
    <n v="2.8735006040000002"/>
    <n v="5.1901846579999997"/>
    <n v="13.138543779999999"/>
    <n v="23.111687809999999"/>
    <n v="39.897996229999997"/>
    <n v="31.018774050000001"/>
    <n v="28.94287203"/>
    <n v="32.671518200000001"/>
    <n v="34.249478580000002"/>
    <n v="34.068046260000003"/>
    <n v="34.50969182"/>
    <n v="39.469470790000003"/>
    <n v="41.195891230000001"/>
    <n v="56.224242080000003"/>
    <n v="55.856936910000002"/>
    <n v="33.653594509999998"/>
    <n v="17.963647699999999"/>
    <n v="12.08375874"/>
    <n v="-4.5273798190000001"/>
    <n v="-14.359571369999999"/>
    <n v="-16.608154930000001"/>
    <n v="-18.999810490000002"/>
    <n v="-16.54365623"/>
    <n v="-20.12532161"/>
    <n v="-19.570100920000002"/>
    <n v="-26.963064030000002"/>
    <n v="-31.61647645"/>
    <n v="-33.259879910000002"/>
    <n v="-34.465616070000003"/>
    <n v="-27.425140890000002"/>
    <n v="-19.188707449999999"/>
    <n v="-13.50037026"/>
    <n v="-12.6737719"/>
    <n v="-14.553396319999999"/>
    <n v="-15.74490254"/>
    <n v="-15.20059234"/>
    <n v="-16.52882512"/>
    <n v="-20.634739159999999"/>
    <n v="-18.662737910000001"/>
    <n v="-12.28838178"/>
    <n v="-10.437679510000001"/>
    <n v="-20.172054840000001"/>
    <n v="-19.948237169999999"/>
    <n v="-15.411391910000001"/>
    <n v="-13.2885183"/>
    <n v="-12.1935374"/>
    <n v="-11.38881325"/>
    <n v="-16.11732069"/>
    <n v="-16.764855350000001"/>
    <n v="-14.83081458"/>
    <n v="-15.801681840000001"/>
    <n v="-12.746673530000001"/>
    <n v="-15.363181689999999"/>
    <n v="-4.8864796259999999"/>
    <n v="-7.0061314120000002"/>
    <n v="-17.596260260000001"/>
    <n v="-16.220159880000001"/>
    <n v="-14.879089949999999"/>
    <n v="-12.18785832"/>
    <n v="-4.9470581950000003"/>
    <n v="-5.6064109809999998"/>
    <n v="-4.3945164639999996"/>
    <n v="-2.6415336900000002"/>
    <n v="-5.5580748089999998"/>
    <n v="-5.4825657339999996"/>
    <n v="-8.8592632459999994"/>
    <n v="-2.0859644180000001"/>
    <n v="7.2962611089999996"/>
    <n v="5.7555346959999998"/>
    <n v="12.6440944"/>
    <n v="4.7056269899999998"/>
    <n v="-1.4482121160000001"/>
    <n v="0.118091854"/>
    <n v="-0.37429722900000001"/>
    <n v="0.64476161899999995"/>
    <n v="2.6320333520000001"/>
    <n v="12.999026410000001"/>
    <n v="12.380794059999999"/>
    <n v="6.8077960439999998"/>
    <n v="2.147322382"/>
    <n v="3.4912635089999999"/>
    <n v="-2.39246888"/>
    <n v="0.83901294599999998"/>
    <n v="3.5322745860000002"/>
    <n v="2.3173584009999999"/>
    <n v="3.289080684"/>
    <n v="2.623776559"/>
    <n v="10.12469488"/>
    <n v="17.26468672"/>
    <n v="29.637986000000001"/>
    <n v="42.236774060000002"/>
    <n v="43.459435380000002"/>
    <n v="33.71947334"/>
    <n v="25.643079289999999"/>
    <n v="21.122399999999999"/>
    <n v="22.917364330000002"/>
    <n v="18.476154990000001"/>
    <n v="17.65372606"/>
    <n v="18.932096219999998"/>
    <n v="5.5045107629999999"/>
    <n v="-9.0822009490000006"/>
    <n v="-10.784937510000001"/>
    <n v="-17.48883245"/>
    <n v="-17.845022499999999"/>
    <n v="-8.7685638350000001"/>
    <n v="-1.525791573"/>
    <n v="3.6676653529999999"/>
    <n v="2.9634509539999998"/>
    <n v="12.232604889999999"/>
    <n v="18.14331168"/>
    <n v="12.67628315"/>
    <n v="14.400315880000001"/>
    <n v="12.00442945"/>
    <n v="2.5510431E-2"/>
    <n v="-0.53324186900000003"/>
    <n v="-3.5796581019999998"/>
    <n v="-6.1128580010000002"/>
    <n v="-7.9918032170000002"/>
    <n v="-9.8593055649999997"/>
    <n v="-10.01575377"/>
    <n v="-9.0554308369999994"/>
    <n v="-16.22642643"/>
    <n v="-15.52791525"/>
    <n v="-10.54259177"/>
    <n v="1.531473214"/>
    <n v="5.2835264559999997"/>
    <n v="6.9587091729999999"/>
    <n v="13.55692223"/>
    <n v="5.6168494039999999"/>
    <n v="9.4613063119999996"/>
    <n v="11.359226700000001"/>
    <n v="18.848524000000001"/>
    <n v="11.372335700000001"/>
    <n v="19.635853789999999"/>
    <n v="28.82440373"/>
    <n v="26.374218490000001"/>
    <n v="24.024694920000002"/>
    <n v="19.624357679999999"/>
    <n v="19.233568850000001"/>
    <n v="28.809053030000001"/>
    <n v="41.152293370000002"/>
    <n v="35.307803479999997"/>
    <n v="31.788995499999999"/>
    <n v="27.59458223"/>
    <n v="28.30801778"/>
    <n v="22.315035600000002"/>
    <n v="16.865071560000001"/>
    <n v="28.242537819999999"/>
    <n v="24.618577070000001"/>
    <n v="35.343634270000003"/>
    <n v="54.566345030000001"/>
    <n v="41.568101740000003"/>
    <n v="32.200019609999998"/>
    <n v="49.841818080000003"/>
    <n v="56.015013459999999"/>
    <n v="73.038804010000007"/>
    <n v="88.219032900000002"/>
    <n v="89.674440619999999"/>
    <n v="76.820502970000007"/>
    <n v="68.15181561"/>
    <n v="60.307485550000003"/>
    <n v="45.466993739999999"/>
    <n v="16.15790878"/>
    <n v="-9.7259557369999996"/>
    <n v="-15.532888959999999"/>
    <n v="-27.653024540000001"/>
    <n v="-22.658206979999999"/>
    <n v="-35.592792639999999"/>
    <n v="-39.687322219999999"/>
    <n v="-39.228554799999998"/>
    <n v="-30.786105989999999"/>
    <n v="-32.995487150000002"/>
    <n v="-35.944684250000002"/>
    <n v="-36.185759130000001"/>
    <n v="-35.083370700000003"/>
    <n v="-13.68422739"/>
    <n v="-0.456855809"/>
    <n v="1.760671273"/>
    <n v="-8.8934547389999992"/>
    <n v="-7.8429558640000003"/>
    <n v="-10.919456650000001"/>
    <n v="-11.69102739"/>
    <n v="-18.366719069999998"/>
    <n v="-22.783982429999998"/>
    <n v="-5.1248262039999997"/>
    <n v="13.142003669999999"/>
    <n v="33.472018259999999"/>
    <n v="31.035832540000001"/>
    <n v="26.581837440000001"/>
    <n v="38.634837760000003"/>
    <n v="47.693245730000001"/>
    <n v="64.185574430000003"/>
    <n v="59.197401130000003"/>
    <n v="72.661795510000005"/>
    <n v="70.994114969999998"/>
    <n v="74.557323479999994"/>
    <n v="51.8991075"/>
    <n v="41.379927340000002"/>
    <n v="24.135546049999999"/>
    <n v="12.18016291"/>
    <n v="8.7647762569999994"/>
    <n v="-3.3060303489999998"/>
    <n v="-6.6067055540000004"/>
    <n v="-11.169793090000001"/>
    <n v="-5.1088204419999999"/>
    <n v="-13.416036760000001"/>
    <n v="-11.950830570000001"/>
    <n v="-8.5176988690000002"/>
    <n v="11.7129865"/>
    <n v="8.9431172360000009"/>
    <n v="10.840574159999999"/>
    <n v="17.914461970000001"/>
    <n v="19.229293559999999"/>
    <n v="19.229181860000001"/>
    <n v="13.585460169999999"/>
    <n v="9.1620277350000006"/>
    <n v="7.3305283579999996"/>
    <n v="6.0924414120000003"/>
    <n v="9.3877923140000004"/>
    <n v="7.0368862390000002"/>
    <n v="-14.597905040000001"/>
    <n v="-21.637254339999998"/>
    <n v="-25.344395890000001"/>
    <n v="-24.24082348"/>
    <n v="-27.50577522"/>
    <n v="-26.598115920000001"/>
    <n v="-26.520215539999999"/>
    <n v="-21.346130500000001"/>
    <n v="-14.64995671"/>
    <n v="-11.94487006"/>
    <n v="-13.43134171"/>
    <n v="-18.694641010000002"/>
    <n v="-21.140779139999999"/>
    <n v="-17.874967210000001"/>
    <n v="-18.584531590000001"/>
    <n v="-20.411367049999999"/>
    <n v="-14.12133813"/>
    <n v="-7.6458998080000002"/>
    <n v="-10.08760867"/>
    <n v="-16.656410050000002"/>
    <n v="-22.406042759999998"/>
    <n v="-23.80601991"/>
    <n v="-26.676467519999999"/>
    <n v="-20.50019489"/>
    <n v="-11.454725209999999"/>
    <n v="-18.050184770000001"/>
    <n v="-14.864292499999999"/>
    <n v="-12.71533355"/>
    <n v="-18.251858670000001"/>
    <n v="-21.186383809999999"/>
    <n v="-17.413340139999999"/>
    <n v="-15.56905718"/>
    <n v="-14.712049710000001"/>
    <n v="-11.071734319999999"/>
    <n v="-8.3106588539999997"/>
    <n v="-6.3291023720000004"/>
    <n v="-16.509038310000001"/>
    <n v="-13.051533859999999"/>
    <n v="-13.54174066"/>
    <n v="-14.73548585"/>
    <n v="-12.27014206"/>
    <n v="-12.535366720000001"/>
    <n v="-5.650846402"/>
    <n v="-1.238877665"/>
    <n v="-3.7220698579999998"/>
    <n v="-7.8907795250000001"/>
    <n v="-4.6138046309999998"/>
    <n v="-3.0254973810000001"/>
    <n v="9.9828924200000007"/>
    <n v="3.760423882"/>
    <n v="6.9956852249999999"/>
    <n v="5.0135619260000004"/>
    <n v="6.9976034370000004"/>
    <n v="9.1444220240000007"/>
    <n v="7.376237326"/>
    <n v="9.859519487"/>
    <n v="14.901210409999999"/>
    <n v="19.650768490000001"/>
    <n v="19.088925540000002"/>
    <n v="9.0171482259999998"/>
    <n v="2.4170767039999999"/>
    <n v="22.031120269999999"/>
    <n v="14.86158773"/>
    <n v="18.389223650000002"/>
    <n v="14.862456480000001"/>
    <n v="14.668505809999999"/>
    <n v="9.1859166880000007"/>
    <n v="1.26322366"/>
    <n v="-6.3250142980000001"/>
    <n v="-9.2383363109999994"/>
    <n v="-11.17154845"/>
    <n v="1.6825766170000001"/>
    <n v="0.53800918499999995"/>
    <n v="-12.522662499999999"/>
    <n v="-8.7929604070000007"/>
    <n v="-6.4101979780000002"/>
    <n v="-4.1583656959999997"/>
    <n v="-4.3108109319999999"/>
    <n v="0.96751285600000003"/>
    <n v="0.29193366900000001"/>
    <n v="4.2857884899999998"/>
    <n v="8.5944850719999994"/>
    <n v="3.5866442549999999"/>
    <n v="-6.093369644"/>
    <n v="-3.27674697"/>
    <n v="6.9850751899999999"/>
    <n v="21.668740360000001"/>
    <n v="20.129819699999999"/>
    <n v="22.284826389999999"/>
    <n v="25.158971950000002"/>
    <n v="31.266366739999999"/>
    <n v="39.099022189999999"/>
    <n v="36.102273820000001"/>
    <n v="39.214025960000001"/>
    <n v="63.039008119999998"/>
    <n v="49.849790030000001"/>
    <n v="47.306930170000001"/>
    <n v="48.137230379999998"/>
    <n v="28.857507179999999"/>
    <n v="34.118270529999997"/>
    <n v="38.42486272"/>
    <n v="36.818030499999999"/>
    <n v="26.076879850000001"/>
    <n v="28.234692290000002"/>
    <n v="45.607581889999999"/>
    <n v="44.253061780000003"/>
    <n v="32.071823430000002"/>
    <n v="35.354506739999998"/>
    <n v="20.398060959999999"/>
    <n v="14.3050234"/>
  </r>
  <r>
    <s v="World"/>
    <n v="1"/>
    <s v="Wheat "/>
    <s v="PWHEAMT"/>
    <s v="Index"/>
    <s v="IX"/>
    <s v="Value"/>
    <n v="117.26078579999999"/>
    <n v="112.3856036"/>
    <n v="109.3065457"/>
    <n v="111.35925450000001"/>
    <n v="104.17477890000001"/>
    <n v="94.681020559999993"/>
    <n v="87.239965679999997"/>
    <n v="81.595019050000005"/>
    <n v="79.798910800000002"/>
    <n v="80.055495410000006"/>
    <n v="78.772561710000005"/>
    <n v="79.029140990000002"/>
    <n v="77.746207290000001"/>
    <n v="79.542320869999998"/>
    <n v="83.391143270000001"/>
    <n v="84.417492359999997"/>
    <n v="85.220619240000005"/>
    <n v="83.904317820000003"/>
    <n v="82.548036940000003"/>
    <n v="87.518154330000002"/>
    <n v="94.533495060000007"/>
    <n v="102.574162"/>
    <n v="104.4242457"/>
    <n v="112.3153519"/>
    <n v="118.6826993"/>
    <n v="123.6937178"/>
    <n v="118.26089039999999"/>
    <n v="111.6830434"/>
    <n v="104.5308007"/>
    <n v="103.8161465"/>
    <n v="95.194200429999995"/>
    <n v="89.5025294"/>
    <n v="96.881883560000006"/>
    <n v="98.170624509999996"/>
    <n v="103.0539048"/>
    <n v="103.2309035"/>
    <n v="108.6939393"/>
    <n v="103.96884"/>
    <n v="103.2811868"/>
    <n v="99.15603514"/>
    <n v="95.377016960000006"/>
    <n v="85.067712709999995"/>
    <n v="89.051353919999997"/>
    <n v="90.639759690000005"/>
    <n v="91.685352629999997"/>
    <n v="94.940812469999997"/>
    <n v="102.30489729999999"/>
    <n v="110.78513580000001"/>
    <n v="106.9880885"/>
    <n v="102.67914"/>
    <n v="98.493592930000005"/>
    <n v="98.080809239999994"/>
    <n v="97.867603200000005"/>
    <n v="97.278971690000006"/>
    <n v="96.08904991"/>
    <n v="101.9714652"/>
    <n v="110.8827296"/>
    <n v="116.7506534"/>
    <n v="113.1184894"/>
    <n v="114.95854629999999"/>
    <n v="109.08661600000001"/>
    <n v="107.83454070000001"/>
    <n v="105.0174377"/>
    <n v="104.03466969999999"/>
    <n v="110.7615126"/>
    <n v="118.70086689999999"/>
    <n v="132.74022189999999"/>
    <n v="128.76539819999999"/>
    <n v="135.244394"/>
    <n v="142.31171230000001"/>
    <n v="142.5041507"/>
    <n v="145.89632069999999"/>
    <n v="137.16967550000001"/>
    <n v="143.9703714"/>
    <n v="143.33501029999999"/>
    <n v="167.2587978"/>
    <n v="173.59859610000001"/>
    <n v="150.29649040000001"/>
    <n v="137.14077130000001"/>
    <n v="126.74286739999999"/>
    <n v="119.3990044"/>
    <n v="118.43215069999999"/>
    <n v="118.2015932"/>
    <n v="117.1996777"/>
    <n v="117.1715221"/>
    <n v="114.6435713"/>
    <n v="117.1141483"/>
    <n v="122.6024682"/>
    <n v="117.5989999"/>
    <n v="98.603148360000006"/>
    <n v="91.066470030000005"/>
    <n v="97.307989289999995"/>
    <n v="96.535448009999996"/>
    <n v="95.116099899999995"/>
    <n v="94.539892230000007"/>
    <n v="90.592339809999999"/>
    <n v="88.931109219999996"/>
    <n v="89.600570950000005"/>
    <n v="89.549253329999999"/>
    <n v="82.539732459999996"/>
    <n v="82.645811089999995"/>
    <n v="78.469311849999997"/>
    <n v="74.455178360000005"/>
    <n v="67.739263260000001"/>
    <n v="68.135808539999999"/>
    <n v="78.320468529999999"/>
    <n v="80.73361869"/>
    <n v="78.075302030000003"/>
    <n v="78.137191299999998"/>
    <n v="72.819708009999999"/>
    <n v="73.0272097"/>
    <n v="71.459790979999994"/>
    <n v="69.559817050000007"/>
    <n v="69.791968209999993"/>
    <n v="64.953449399999997"/>
    <n v="68.450712139999993"/>
    <n v="66.199734550000002"/>
    <n v="61.837736540000002"/>
    <n v="64.018735539999994"/>
    <n v="63.154145149999998"/>
    <n v="65.37865257"/>
    <n v="68.551792300000002"/>
    <n v="67.315335070000003"/>
    <n v="65.943146429999999"/>
    <n v="69.211855940000007"/>
    <n v="72.182902949999999"/>
    <n v="67.824792630000005"/>
    <n v="67.493831150000005"/>
    <n v="72.235664569999997"/>
    <n v="75.261960369999997"/>
    <n v="73.34921258"/>
    <n v="79.426852060000002"/>
    <n v="76.451596190000004"/>
    <n v="72.152578899999995"/>
    <n v="73.722431659999998"/>
    <n v="74.129529259999998"/>
    <n v="77.355739700000001"/>
    <n v="76.414385359999997"/>
    <n v="75.658505640000001"/>
    <n v="72.781777590000004"/>
    <n v="72.049943650000003"/>
    <n v="73.205705780000002"/>
    <n v="74.581613090000005"/>
    <n v="72.88385504"/>
    <n v="74.153966220000001"/>
    <n v="72.511802259999996"/>
    <n v="71.613743850000006"/>
    <n v="73.185929229999999"/>
    <n v="72.692529550000003"/>
    <n v="80.594327989999996"/>
    <n v="92.628310749999997"/>
    <n v="104.4780166"/>
    <n v="121.04849950000001"/>
    <n v="125.728178"/>
    <n v="114.7193259"/>
    <n v="104.1864392"/>
    <n v="98.102190609999994"/>
    <n v="98.921471969999999"/>
    <n v="90.254870650000001"/>
    <n v="88.021943100000001"/>
    <n v="91.516428899999994"/>
    <n v="82.511407790000007"/>
    <n v="80.848583489999996"/>
    <n v="93.214797880000006"/>
    <n v="91.235403820000002"/>
    <n v="90.821037910000001"/>
    <n v="98.705397759999997"/>
    <n v="101.3034328"/>
    <n v="102.85518"/>
    <n v="98.975490519999994"/>
    <n v="99.544526849999997"/>
    <n v="101.9998863"/>
    <n v="99.988338350000006"/>
    <n v="95.572964870000007"/>
    <n v="92.448699059999996"/>
    <n v="85.233907700000003"/>
    <n v="88.561389070000004"/>
    <n v="85.932582710000005"/>
    <n v="88.779488970000003"/>
    <n v="86.280543820000005"/>
    <n v="85.738919769999995"/>
    <n v="85.984028940000002"/>
    <n v="90.750552240000005"/>
    <n v="83.843222310000002"/>
    <n v="83.207861260000001"/>
    <n v="85.525485110000005"/>
    <n v="90.896340949999995"/>
    <n v="91.869702399999994"/>
    <n v="95.939519320000002"/>
    <n v="99.910525919999998"/>
    <n v="95.218628899999999"/>
    <n v="97.760073120000001"/>
    <n v="100.9545952"/>
    <n v="110.9541043"/>
    <n v="108.7933622"/>
    <n v="112.5746608"/>
    <n v="123.3255802"/>
    <n v="123.547179"/>
    <n v="126.6390658"/>
    <n v="115.313033"/>
    <n v="115.1824064"/>
    <n v="127.3960008"/>
    <n v="127.3043622"/>
    <n v="125.3689547"/>
    <n v="120.50660980000001"/>
    <n v="122.3925325"/>
    <n v="121.02795020000001"/>
    <n v="124.6889961"/>
    <n v="124.30528030000001"/>
    <n v="144.214741"/>
    <n v="155.02809740000001"/>
    <n v="168.07637360000001"/>
    <n v="208.06595479999999"/>
    <n v="212.03103390000001"/>
    <n v="200.06542150000001"/>
    <n v="236.88785290000001"/>
    <n v="234.71703590000001"/>
    <n v="275.04963350000003"/>
    <n v="281.99034210000002"/>
    <n v="228.2467944"/>
    <n v="201.40945450000001"/>
    <n v="219.3828412"/>
    <n v="209.09599030000001"/>
    <n v="212.40364439999999"/>
    <n v="183.69265580000001"/>
    <n v="141.6016521"/>
    <n v="135.55399360000001"/>
    <n v="131.87407440000001"/>
    <n v="147.53816810000001"/>
    <n v="136.32931869999999"/>
    <n v="139.03577089999999"/>
    <n v="140.2837222"/>
    <n v="158.6484336"/>
    <n v="158.73823949999999"/>
    <n v="136.3999111"/>
    <n v="125.3860605"/>
    <n v="109.5875635"/>
    <n v="114.3333329"/>
    <n v="124.02659370000001"/>
    <n v="119.5211893"/>
    <n v="117.19324690000001"/>
    <n v="111.84390980000001"/>
    <n v="109.26191439999999"/>
    <n v="109.51425260000001"/>
    <n v="110.56382019999999"/>
    <n v="104.1981023"/>
    <n v="127.60982420000001"/>
    <n v="153.5446627"/>
    <n v="167.89843529999999"/>
    <n v="163.8254044"/>
    <n v="168.8816343"/>
    <n v="191.65849499999999"/>
    <n v="206.69455880000001"/>
    <n v="221.78666680000001"/>
    <n v="199.28343860000001"/>
    <n v="214.56168550000001"/>
    <n v="214.51988549999999"/>
    <n v="199.22901089999999"/>
    <n v="189.56730189999999"/>
    <n v="201.59661940000001"/>
    <n v="190.18066970000001"/>
    <n v="175.68955020000001"/>
    <n v="170.765502"/>
    <n v="164.84503670000001"/>
    <n v="170.18206950000001"/>
    <n v="171.77291589999999"/>
    <n v="170.03628079999999"/>
    <n v="159.2770745"/>
    <n v="159.8310716"/>
    <n v="168.9693852"/>
    <n v="217.00023730000001"/>
    <n v="220.3534137"/>
    <n v="221.12493950000001"/>
    <n v="222.35033859999999"/>
    <n v="223.08504120000001"/>
    <n v="211.61767449999999"/>
    <n v="201.26283269999999"/>
    <n v="189.7184038"/>
    <n v="183.8967045"/>
    <n v="184.47519399999999"/>
    <n v="192.76765549999999"/>
    <n v="186.34712099999999"/>
    <n v="179.79829240000001"/>
    <n v="180.81298179999999"/>
    <n v="179.81695339999999"/>
    <n v="194.23720560000001"/>
    <n v="181.4077997"/>
    <n v="171.8651654"/>
    <n v="160.59972519999999"/>
    <n v="169.55072770000001"/>
    <n v="192.46552579999999"/>
    <n v="193.003139"/>
    <n v="201.05511849999999"/>
    <n v="182.71517729999999"/>
    <n v="166.5840043"/>
    <n v="160.02545649999999"/>
    <n v="147.46485720000001"/>
    <n v="147.15328589999999"/>
    <n v="150.8285334"/>
    <n v="164.0064601"/>
    <n v="148.75696170000001"/>
    <n v="140.88038159999999"/>
    <n v="141.5433366"/>
    <n v="136.82255950000001"/>
    <n v="134.92686209999999"/>
    <n v="139.54894709999999"/>
    <n v="139.11741259999999"/>
    <n v="121.1706843"/>
    <n v="114.5727041"/>
    <n v="115.5379642"/>
    <n v="110.1978445"/>
    <n v="114.4499639"/>
    <n v="114.951477"/>
    <n v="111.23094930000001"/>
    <n v="114.5665949"/>
    <n v="114.09618330000001"/>
    <n v="110.0274289"/>
    <n v="109.42316940000001"/>
    <n v="93.372416290000004"/>
    <n v="89.314977220000003"/>
    <n v="86.066986009999994"/>
    <n v="85.584966899999998"/>
    <n v="85.578889810000007"/>
    <n v="85.785960919999994"/>
    <n v="95.771515199999996"/>
    <n v="102.9053401"/>
    <n v="102.2559432"/>
    <n v="96.652692819999999"/>
    <n v="102.2620283"/>
    <n v="109.8080516"/>
    <n v="121.8793562"/>
    <n v="97.101868809999999"/>
    <n v="96.656744209999999"/>
    <n v="93.117050019999994"/>
    <n v="96.400156089999996"/>
    <n v="102.7250532"/>
    <n v="109.2087906"/>
    <n v="120.3128183"/>
    <n v="126.33910210000001"/>
    <n v="125.9603292"/>
    <n v="134.568805"/>
    <n v="134.83094700000001"/>
    <n v="137.43348359999999"/>
    <n v="147.54932410000001"/>
    <n v="133.47984009999999"/>
    <n v="131.6063786"/>
    <n v="126.7815398"/>
    <n v="131.65821450000001"/>
    <n v="131.87407440000001"/>
    <n v="124.2426679"/>
    <n v="114.8781662"/>
    <n v="111.0537813"/>
    <n v="110.5311636"/>
    <n v="121.99482089999999"/>
    <n v="114.43830079999999"/>
    <n v="104.3030701"/>
    <n v="102.3530004"/>
    <n v="106.9972454"/>
    <n v="110.00502830000001"/>
    <n v="115.4005063"/>
    <n v="124.4696744"/>
    <n v="120.2723043"/>
    <n v="119.3251382"/>
    <n v="125.5204638"/>
    <n v="122.1744326"/>
    <n v="118.52038450000001"/>
    <n v="119.1152024"/>
    <n v="121.6349866"/>
    <n v="142.55302750000001"/>
    <n v="142.05651280000001"/>
    <n v="147.1735429"/>
    <n v="151.75354429999999"/>
    <n v="166.16106360000001"/>
    <n v="168.15975"/>
    <n v="160.53491410000001"/>
    <n v="167.55204130000001"/>
    <n v="194.44491980000001"/>
    <n v="166.73562459999999"/>
    <n v="170.13014100000001"/>
    <n v="191.9512388"/>
    <n v="188.36011590000001"/>
    <n v="205.33158710000001"/>
    <n v="221.67263360000001"/>
    <n v="226.26795580000001"/>
    <n v="227.70912569999999"/>
    <n v="242.66821300000001"/>
    <n v="270.71396370000002"/>
    <n v="283.53641379999999"/>
    <n v="310.16310659999999"/>
    <n v="277.68829240000002"/>
    <n v="224.84144800000001"/>
    <n v="225.5688461"/>
  </r>
  <r>
    <s v="World"/>
    <n v="1"/>
    <s v="Wheat "/>
    <s v="PWHEAMT"/>
    <s v="Percent Change over Corresponding Period Previous Year"/>
    <s v="PC_CP_A_PT"/>
    <s v="Value"/>
    <n v="-3.3826526370000001"/>
    <n v="-6.4628455069999999"/>
    <n v="-12.164944480000001"/>
    <n v="-8.6315741250000002"/>
    <n v="-15.41667088"/>
    <n v="-19.607844910000001"/>
    <n v="-25.110130649999999"/>
    <n v="-28.85906112"/>
    <n v="-30.112357079999999"/>
    <n v="-30.357143520000001"/>
    <n v="-31.011230479999998"/>
    <n v="-31.25000232"/>
    <n v="-33.698033170000002"/>
    <n v="-29.223745480000002"/>
    <n v="-23.70892087"/>
    <n v="-24.193554710000001"/>
    <n v="-18.194576359999999"/>
    <n v="-11.3821151"/>
    <n v="-5.3781872870000003"/>
    <n v="7.2591873280000003"/>
    <n v="18.464643330000001"/>
    <n v="28.128820430000001"/>
    <n v="32.564237349999999"/>
    <n v="42.118907610000001"/>
    <n v="52.65400511"/>
    <n v="55.506799989999998"/>
    <n v="41.814688850000003"/>
    <n v="32.298461260000003"/>
    <n v="22.65904857"/>
    <n v="23.73159003"/>
    <n v="15.31976285"/>
    <n v="2.2673867890000001"/>
    <n v="2.4841866869999998"/>
    <n v="-4.2930279540000003"/>
    <n v="-1.3122822329999999"/>
    <n v="-8.0883407690000002"/>
    <n v="-8.4163572500000008"/>
    <n v="-15.946547819999999"/>
    <n v="-12.66665886"/>
    <n v="-11.21657138"/>
    <n v="-8.7570206240000008"/>
    <n v="-18.059265790000001"/>
    <n v="-6.4529629770000003"/>
    <n v="1.270612466"/>
    <n v="-5.3637798329999997"/>
    <n v="-3.289998464"/>
    <n v="-0.72681142399999998"/>
    <n v="7.3178012499999996"/>
    <n v="-1.5694074410000001"/>
    <n v="-1.240467765"/>
    <n v="-4.6354946459999997"/>
    <n v="-1.084377667"/>
    <n v="2.6113064970000002"/>
    <n v="14.35475175"/>
    <n v="7.9029634900000003"/>
    <n v="12.50191474"/>
    <n v="20.938324860000002"/>
    <n v="22.972039469999999"/>
    <n v="10.56996526"/>
    <n v="3.7671213109999999"/>
    <n v="1.961459023"/>
    <n v="5.0208841590000004"/>
    <n v="6.6236235519999997"/>
    <n v="6.0703622690000003"/>
    <n v="13.17484943"/>
    <n v="22.021095450000001"/>
    <n v="38.142922710000001"/>
    <n v="26.27591254"/>
    <n v="21.97065714"/>
    <n v="21.89371805"/>
    <n v="25.977770270000001"/>
    <n v="26.912113479999999"/>
    <n v="25.743817589999999"/>
    <n v="33.510441530000001"/>
    <n v="36.486866769999999"/>
    <n v="60.77217169"/>
    <n v="56.731875629999998"/>
    <n v="26.617854009999999"/>
    <n v="3.3151589449999999"/>
    <n v="-1.5707098340000001"/>
    <n v="-11.716115589999999"/>
    <n v="-16.779758480000002"/>
    <n v="-17.053929570000001"/>
    <n v="-19.669202670000001"/>
    <n v="-14.57913591"/>
    <n v="-20.370024610000002"/>
    <n v="-18.29341062"/>
    <n v="-26.698942079999998"/>
    <n v="-32.258092779999998"/>
    <n v="-34.39424425"/>
    <n v="-33.59635565"/>
    <n v="-23.224090409999999"/>
    <n v="-19.148866890000001"/>
    <n v="-19.687264509999999"/>
    <n v="-20.01808973"/>
    <n v="-22.70256917"/>
    <n v="-24.101771790000001"/>
    <n v="-21.844225600000001"/>
    <n v="-23.536776209999999"/>
    <n v="-32.676940639999998"/>
    <n v="-29.722352099999998"/>
    <n v="-20.41906049"/>
    <n v="-18.240842829999998"/>
    <n v="-30.386740329999999"/>
    <n v="-29.41887157"/>
    <n v="-17.658032009999999"/>
    <n v="-14.603648489999999"/>
    <n v="-13.816883199999999"/>
    <n v="-12.13739266"/>
    <n v="-18.728522340000001"/>
    <n v="-18.450230470000001"/>
    <n v="-13.42376713"/>
    <n v="-15.833826139999999"/>
    <n v="-11.05826397"/>
    <n v="-12.76167644"/>
    <n v="1.050275482"/>
    <n v="-2.8414926399999998"/>
    <n v="-21.04524181"/>
    <n v="-20.703745739999999"/>
    <n v="-19.111238119999999"/>
    <n v="-16.32838155"/>
    <n v="-5.8609349310000001"/>
    <n v="-7.821570425"/>
    <n v="-7.7199281869999998"/>
    <n v="-0.50023293300000005"/>
    <n v="3.425802139"/>
    <n v="4.4206170050000004"/>
    <n v="-1.3979123920000001"/>
    <n v="9.1177556289999995"/>
    <n v="21.70878914"/>
    <n v="14.57460375"/>
    <n v="25.766649000000001"/>
    <n v="16.936634789999999"/>
    <n v="5.2526512790000002"/>
    <n v="9.51803417"/>
    <n v="12.41430424"/>
    <n v="11.76660219"/>
    <n v="5.8621671319999997"/>
    <n v="11.549925480000001"/>
    <n v="7.8347107439999997"/>
    <n v="-0.25710419499999998"/>
    <n v="-2.7321299830000001"/>
    <n v="1.680182329"/>
    <n v="-8.2377644970000006"/>
    <n v="-3.0053394359999999"/>
    <n v="0.49786628700000002"/>
    <n v="-2.8603069130000001"/>
    <n v="-1.272907083"/>
    <n v="-6.0282665130000002"/>
    <n v="5.4700991370000001"/>
    <n v="22.429474330000001"/>
    <n v="43.549690650000002"/>
    <n v="68.006376340000003"/>
    <n v="71.746418770000005"/>
    <n v="53.817169069999998"/>
    <n v="42.948584599999997"/>
    <n v="32.295271049999997"/>
    <n v="36.421201619999998"/>
    <n v="26.030096740000001"/>
    <n v="20.271675200000001"/>
    <n v="25.895232249999999"/>
    <n v="2.3786783100000002"/>
    <n v="-12.7171997"/>
    <n v="-10.78046758"/>
    <n v="-24.629050169999999"/>
    <n v="-27.763975160000001"/>
    <n v="-13.9592244"/>
    <n v="-2.7671608220000001"/>
    <n v="4.8449371030000004"/>
    <n v="5.4607508999999999E-2"/>
    <n v="10.29269238"/>
    <n v="15.88006663"/>
    <n v="9.2572552879999996"/>
    <n v="15.83000148"/>
    <n v="14.34795153"/>
    <n v="-8.5618274759999995"/>
    <n v="-2.9308959419999998"/>
    <n v="-5.3825141409999997"/>
    <n v="-10.05609523"/>
    <n v="-14.829595210000001"/>
    <n v="-16.641126159999999"/>
    <n v="-13.12593805"/>
    <n v="-8.8342120679999994"/>
    <n v="-17.800670820000001"/>
    <n v="-16.782434210000002"/>
    <n v="-10.51288905"/>
    <n v="-1.679156259"/>
    <n v="7.7853930179999997"/>
    <n v="8.3310913820000003"/>
    <n v="16.26617375"/>
    <n v="7.2529589870000004"/>
    <n v="13.30488751"/>
    <n v="17.746521019999999"/>
    <n v="29.04036438"/>
    <n v="19.88176327"/>
    <n v="34.268051360000001"/>
    <n v="48.213856630000002"/>
    <n v="44.456566209999998"/>
    <n v="39.322512349999997"/>
    <n v="25.518021749999999"/>
    <n v="20.05731024"/>
    <n v="27.510089270000002"/>
    <n v="33.69690748"/>
    <n v="28.241469819999999"/>
    <n v="19.36713687"/>
    <n v="10.30915287"/>
    <n v="11.24571184"/>
    <n v="10.76115643"/>
    <n v="0.794401362"/>
    <n v="16.728477479999999"/>
    <n v="22.41727813"/>
    <n v="45.756614970000001"/>
    <n v="80.640395819999995"/>
    <n v="66.434607470000003"/>
    <n v="57.15519724"/>
    <n v="88.952562880000002"/>
    <n v="94.77523789"/>
    <n v="124.7274633"/>
    <n v="132.996049"/>
    <n v="83.052876749999996"/>
    <n v="62.028076380000002"/>
    <n v="52.122341779999999"/>
    <n v="34.87618938"/>
    <n v="26.37329085"/>
    <n v="-11.714217720000001"/>
    <n v="-33.216544059999997"/>
    <n v="-32.245166300000001"/>
    <n v="-44.330588169999999"/>
    <n v="-37.142113479999999"/>
    <n v="-50.434648119999999"/>
    <n v="-50.694846550000001"/>
    <n v="-38.538579460000001"/>
    <n v="-21.230890559999999"/>
    <n v="-27.643274850000001"/>
    <n v="-34.766845160000003"/>
    <n v="-40.9680277"/>
    <n v="-40.341891709999999"/>
    <n v="-19.25706284"/>
    <n v="-8.5039176269999999"/>
    <n v="-9.367182433"/>
    <n v="-20.56750572"/>
    <n v="-17.960486490000001"/>
    <n v="-21.41452971"/>
    <n v="-21.933741900000001"/>
    <n v="-30.30891153"/>
    <n v="-34.35853728"/>
    <n v="-6.4443494369999996"/>
    <n v="22.457522010000002"/>
    <n v="53.209387890000002"/>
    <n v="43.28752617"/>
    <n v="36.165663600000002"/>
    <n v="60.355244329999998"/>
    <n v="76.370707539999998"/>
    <n v="98.30017307"/>
    <n v="82.390579270000003"/>
    <n v="95.921243469999993"/>
    <n v="94.02358298"/>
    <n v="91.202149090000006"/>
    <n v="48.552278819999998"/>
    <n v="31.295100649999998"/>
    <n v="13.27125792"/>
    <n v="7.2419451070000003"/>
    <n v="1.115495922"/>
    <n v="-13.99022692"/>
    <n v="-17.664949409999998"/>
    <n v="-22.55038665"/>
    <n v="-14.676160749999999"/>
    <n v="-25.766301609999999"/>
    <n v="-25.493587120000001"/>
    <n v="-15.188363130000001"/>
    <n v="14.471343490000001"/>
    <n v="9.3041214419999996"/>
    <n v="16.270985849999999"/>
    <n v="26.558658909999998"/>
    <n v="30.638236979999999"/>
    <n v="28.373701000000001"/>
    <n v="18.263241969999999"/>
    <n v="10.447216210000001"/>
    <n v="8.1514507169999995"/>
    <n v="15.82030535"/>
    <n v="20.607122010000001"/>
    <n v="10.284546969999999"/>
    <n v="-17.143734640000002"/>
    <n v="-17.944097719999998"/>
    <n v="-18.680835470000002"/>
    <n v="-12.64362049"/>
    <n v="-18.68222149"/>
    <n v="-18.78506093"/>
    <n v="-20.20398252"/>
    <n v="-10.630321390000001"/>
    <n v="4.6595839400000001"/>
    <n v="4.6228139099999996"/>
    <n v="4.2991978980000001"/>
    <n v="-1.949020572"/>
    <n v="-7.3495070059999996"/>
    <n v="-11.49669956"/>
    <n v="-17.991682969999999"/>
    <n v="-24.240422720000002"/>
    <n v="-16.856643649999999"/>
    <n v="-4.5725993049999998"/>
    <n v="-7.3740870359999997"/>
    <n v="-16.909597770000001"/>
    <n v="-26.45782354"/>
    <n v="-29.108635100000001"/>
    <n v="-32.890610760000001"/>
    <n v="-23.624873860000001"/>
    <n v="-16.488132749999998"/>
    <n v="-24.28036955"/>
    <n v="-22.305079129999999"/>
    <n v="-21.484618260000001"/>
    <n v="-26.938330520000001"/>
    <n v="-30.216185459999998"/>
    <n v="-22.725312630000001"/>
    <n v="-21.045820549999998"/>
    <n v="-19.058998020000001"/>
    <n v="-16.610108950000001"/>
    <n v="-18.454022290000001"/>
    <n v="-21.587964899999999"/>
    <n v="-32.882293760000003"/>
    <n v="-26.289945679999999"/>
    <n v="-24.880025589999999"/>
    <n v="-25.924809639999999"/>
    <n v="-22.340686269999999"/>
    <n v="-25.045008320000001"/>
    <n v="-16.68526786"/>
    <n v="-7.484975414"/>
    <n v="-10.745411170000001"/>
    <n v="-15.28840843"/>
    <n v="-7.0576952200000003"/>
    <n v="0.35173736900000002"/>
    <n v="30.530365490000001"/>
    <n v="8.7184611539999999"/>
    <n v="12.304088589999999"/>
    <n v="8.8007081110000005"/>
    <n v="12.644784599999999"/>
    <n v="19.745762710000001"/>
    <n v="14.030555290000001"/>
    <n v="16.916010499999999"/>
    <n v="23.551842730000001"/>
    <n v="30.322627860000001"/>
    <n v="31.592153280000002"/>
    <n v="22.787851199999999"/>
    <n v="12.76190476"/>
    <n v="51.953125"/>
    <n v="38.096768330000003"/>
    <n v="41.334351249999997"/>
    <n v="31.51590715"/>
    <n v="28.165632850000001"/>
    <n v="20.754083690000002"/>
    <n v="3.2663598610000002"/>
    <n v="-9.0715667310000008"/>
    <n v="-11.83431953"/>
    <n v="-17.86271451"/>
    <n v="-9.5201631169999992"/>
    <n v="-16.731863440000001"/>
    <n v="-29.309693029999998"/>
    <n v="-23.319506270000002"/>
    <n v="-18.699042890000001"/>
    <n v="-13.23261374"/>
    <n v="-12.348419229999999"/>
    <n v="-5.6147503009999999"/>
    <n v="-3.1956521740000001"/>
    <n v="3.8710332420000002"/>
    <n v="13.026735609999999"/>
    <n v="10.533924239999999"/>
    <n v="-2.8480195799999999"/>
    <n v="4.0868324500000002"/>
    <n v="16.61688045"/>
    <n v="39.275865770000003"/>
    <n v="32.766514059999999"/>
    <n v="33.788014160000003"/>
    <n v="31.501627890000002"/>
    <n v="33.495218360000003"/>
    <n v="39.815854479999999"/>
    <n v="34.535703509999998"/>
    <n v="33.485836659999997"/>
    <n v="59.153528049999998"/>
    <n v="40.680968309999997"/>
    <n v="42.828234790000003"/>
    <n v="57.809232459999997"/>
    <n v="32.133367620000001"/>
    <n v="44.542184689999999"/>
    <n v="50.619893560000001"/>
    <n v="49.102254430000002"/>
    <n v="37.041206109999997"/>
    <n v="44.308143270000002"/>
    <n v="68.632453089999998"/>
    <n v="69.222894330000003"/>
    <n v="59.512064850000002"/>
    <n v="66.544068269999997"/>
    <n v="32.1585033"/>
    <n v="17.51361833"/>
  </r>
  <r>
    <s v="World"/>
    <n v="1"/>
    <s v="Soybeans "/>
    <s v="PSOYB"/>
    <s v="Percent Change over Previous Period"/>
    <s v="PC_PP_PT"/>
    <s v="Value"/>
    <n v="-0.77115238399999997"/>
    <n v="-0.65674255699999995"/>
    <n v="4.715733803"/>
    <n v="1.094276094"/>
    <n v="3.4658617820000002"/>
    <n v="-3.1787546519999998"/>
    <n v="0.63376623399999998"/>
    <n v="0.113565972"/>
    <n v="1.8871816029999999"/>
    <n v="-0.93117408899999998"/>
    <n v="-5.7621577439999996"/>
    <n v="0.95403295799999999"/>
    <n v="-2.9746563570000002"/>
    <n v="1.261759823"/>
    <n v="1.5192917260000001"/>
    <n v="1.2058570200000001"/>
    <n v="-2.4255319150000001"/>
    <n v="-0.85041430399999995"/>
    <n v="-4.6734110400000004"/>
    <n v="4.5103241430000001"/>
    <n v="3.9183222959999999"/>
    <n v="-4.8539564520000003"/>
    <n v="-3.3489617999999999E-2"/>
    <n v="-0.73701842500000003"/>
    <n v="2.1824727190000002"/>
    <n v="1.222063195"/>
    <n v="2.3602349359999999"/>
    <n v="-2.242057167"/>
    <n v="4.2934782609999997"/>
    <n v="1.8238665970000001"/>
    <n v="-7.2569089050000004"/>
    <n v="-2.5162785560000001"/>
    <n v="1.1321182000000001E-2"/>
    <n v="-2.5696173870000001"/>
    <n v="3.8108516319999999"/>
    <n v="1.8019026300000001"/>
    <n v="1.6380826740000001"/>
    <n v="-1.0816657649999999"/>
    <n v="1.946418808"/>
    <n v="1.6625549719999999"/>
    <n v="1.751424351"/>
    <n v="0.18664454599999999"/>
    <n v="16.642517080000001"/>
    <n v="-4.71162378"/>
    <n v="-4.2927646890000002"/>
    <n v="-4.2226114030000002"/>
    <n v="7.8931328729999999"/>
    <n v="3.521325676"/>
    <n v="1.2187357889999999"/>
    <n v="-2.318267589"/>
    <n v="0.34955385900000002"/>
    <n v="-3.1075258959999998"/>
    <n v="3.07473983"/>
    <n v="-0.24782010099999999"/>
    <n v="-10.563121089999999"/>
    <n v="-4.0946502059999998"/>
    <n v="-2.9071014800000001"/>
    <n v="-4.408352668"/>
    <n v="3.363384189"/>
    <n v="0.48082299000000001"/>
    <n v="-1.880703316"/>
    <n v="0.56708631099999995"/>
    <n v="2.7968873350000001"/>
    <n v="0.92155787199999994"/>
    <n v="0.173931949"/>
    <n v="2.3657080850000001"/>
    <n v="4.7386833460000002"/>
    <n v="-3.522267206"/>
    <n v="6.2421317670000001"/>
    <n v="3.6141009180000001"/>
    <n v="3.6309920899999999"/>
    <n v="5.692477469"/>
    <n v="2.3318541719999999"/>
    <n v="-0.688716946"/>
    <n v="-0.92465753399999995"/>
    <n v="9.2723816110000001"/>
    <n v="1.7556346380000001"/>
    <n v="-3.6916142070000002"/>
    <n v="1.460619755"/>
    <n v="2.6087648130000001"/>
    <n v="0.40306952899999998"/>
    <n v="-12.668879799999999"/>
    <n v="-1.7415134370000001"/>
    <n v="0.73774178999999995"/>
    <n v="4.2511386980000001"/>
    <n v="4.6431936949999999"/>
    <n v="9.0298812930000008"/>
    <n v="2.4478149870000001"/>
    <n v="2.0668425680000002"/>
    <n v="-4.7106132409999999"/>
    <n v="-7.7467972869999997"/>
    <n v="-4.8276425420000004"/>
    <n v="-4.6262123419999996"/>
    <n v="-1.745860331"/>
    <n v="5.8527202779999996"/>
    <n v="-4.0841048720000002"/>
    <n v="-3.3739287330000001"/>
    <n v="0.57884417899999996"/>
    <n v="-2.9518240040000001"/>
    <n v="-2.0946915349999999"/>
    <n v="0.449394295"/>
    <n v="-2.1299358100000001"/>
    <n v="0.56643148200000004"/>
    <n v="-12.98418972"/>
    <n v="-4.4060867589999999"/>
    <n v="3.8370159180000001"/>
    <n v="4.5532547760000002"/>
    <n v="-2.3744392169999999"/>
    <n v="-4.8195471870000004"/>
    <n v="-7.8780028260000003"/>
    <n v="-2.5693467980000002"/>
    <n v="1.416950932"/>
    <n v="-3.4282018110000001"/>
    <n v="-0.84393837900000002"/>
    <n v="-6.8765198590000001"/>
    <n v="8.646452923"/>
    <n v="5.0206970220000002"/>
    <n v="-1.360457724"/>
    <n v="-3.918535705"/>
    <n v="-0.72444325200000004"/>
    <n v="6.1351351349999996"/>
    <n v="2.9793735680000002"/>
    <n v="2.8066271020000002"/>
    <n v="3.2110643419999998"/>
    <n v="1.910976462"/>
    <n v="-6.9288817749999998"/>
    <n v="-9.3366093370000005"/>
    <n v="-0.96205962099999998"/>
    <n v="7.4976056919999996"/>
    <n v="-3.7927962329999998"/>
    <n v="2.063765048"/>
    <n v="4.9513933899999998"/>
    <n v="-5.6687662100000002"/>
    <n v="-4.5430741030000004"/>
    <n v="-1.8378823209999999"/>
    <n v="-3.5070560290000001"/>
    <n v="3.315957139"/>
    <n v="3.882270498"/>
    <n v="9.6465191580000003"/>
    <n v="-2.0917927889999999"/>
    <n v="-5.693100415"/>
    <n v="-6.7963752670000002"/>
    <n v="1.2010294539999999"/>
    <n v="-1.4834699069999999"/>
    <n v="-5.7364118999999998E-2"/>
    <n v="8.6095565999999998E-2"/>
    <n v="5.3046594980000004"/>
    <n v="1.57930565"/>
    <n v="3.082696689"/>
    <n v="4.9408399430000003"/>
    <n v="12.79890968"/>
    <n v="-0.41739894599999999"/>
    <n v="0"/>
    <n v="-3.9046988749999998"/>
    <n v="5.0619834709999996"/>
    <n v="-0.93958264999999996"/>
    <n v="0.20689501900000001"/>
    <n v="0.45024520200000001"/>
    <n v="0.29050738300000001"/>
    <n v="5.464117023"/>
    <n v="4.8278583409999998"/>
    <n v="-1.134909283"/>
    <n v="-6.8514534830000002"/>
    <n v="-2.7161250770000001"/>
    <n v="11.27707401"/>
    <n v="16.093334330000001"/>
    <n v="3.9902317040000002"/>
    <n v="1.238476683"/>
    <n v="6.2550499840000002"/>
    <n v="5.2021013109999998"/>
    <n v="13.93880837"/>
    <n v="0.78441422299999997"/>
    <n v="-4.3007906040000004"/>
    <n v="-7.9458434359999996"/>
    <n v="-9.5070453140000009"/>
    <n v="-22.083685549999998"/>
    <n v="-8.5667790309999994"/>
    <n v="-6.3035002970000003"/>
    <n v="1.2324461229999999"/>
    <n v="1.4162534069999999"/>
    <n v="-1.4734581499999999"/>
    <n v="0.98354498700000004"/>
    <n v="18.012763620000001"/>
    <n v="-1.8938134289999999"/>
    <n v="2.0536158169999998"/>
    <n v="9.1149257699999993"/>
    <n v="-0.54745123799999995"/>
    <n v="-9.0471986629999996"/>
    <n v="-7.990128715"/>
    <n v="-0.40025583399999998"/>
    <n v="-0.12635939900000001"/>
    <n v="2.675571411"/>
    <n v="-1.1701074659999999"/>
    <n v="0.16660924799999999"/>
    <n v="-0.77044745199999998"/>
    <n v="-1.791904658"/>
    <n v="4.0465054629999999"/>
    <n v="-0.39188566200000002"/>
    <n v="0.34540615600000002"/>
    <n v="-6.1716683989999996"/>
    <n v="-2.2255530079999999"/>
    <n v="9.3217746899999998"/>
    <n v="11.985202259999999"/>
    <n v="-0.28378838699999998"/>
    <n v="5.1621010849999998"/>
    <n v="8.665126248"/>
    <n v="-0.38800251000000002"/>
    <n v="-2.3712894420000001"/>
    <n v="4.7390210650000002"/>
    <n v="6.9289024530000001"/>
    <n v="3.515816842"/>
    <n v="-1.4258568970000001"/>
    <n v="12.477092300000001"/>
    <n v="3.119241197"/>
    <n v="8.5413197570000001"/>
    <n v="8.7568731520000007"/>
    <n v="9.1317013150000008"/>
    <n v="10.071291199999999"/>
    <n v="-2.4645055170000001"/>
    <n v="-2.6023363239999999"/>
    <n v="1.3044819400000001"/>
    <n v="12.959368939999999"/>
    <n v="0.30356773999999997"/>
    <n v="-14.9926966"/>
    <n v="-7.9997399969999998"/>
    <n v="-21.827863369999999"/>
    <n v="-2.847935154"/>
    <n v="-3.1361753499999998"/>
    <n v="14.398271230000001"/>
    <n v="-6.4286244530000003"/>
    <n v="-2.2309998609999999"/>
    <n v="12.230664259999999"/>
    <n v="12.7884986"/>
    <n v="5.3872017259999998"/>
    <n v="-10.56359168"/>
    <n v="2.7302000190000002"/>
    <n v="-14.64831216"/>
    <n v="1.6653052580000001"/>
    <n v="4.4643424439999997"/>
    <n v="2.3177808409999998"/>
    <n v="-5.3606098339999999"/>
    <n v="-3.985292533"/>
    <n v="1.2442922169999999"/>
    <n v="2.4901473790000002"/>
    <n v="-2.4011130139999999"/>
    <n v="-0.15395344599999999"/>
    <n v="6.4450134300000004"/>
    <n v="2.287600265"/>
    <n v="2.8379652919999998"/>
    <n v="9.4674423559999994"/>
    <n v="7.6748210569999999"/>
    <n v="5.1732038119999997"/>
    <n v="5.6534723539999998"/>
    <n v="0.185402399"/>
    <n v="-2.599861411"/>
    <n v="0.54718280500000005"/>
    <n v="-0.53916091200000005"/>
    <n v="0.202032604"/>
    <n v="0.41104817300000002"/>
    <n v="-8.0382652999999998E-2"/>
    <n v="-2.0969782760000002"/>
    <n v="-9.1448581890000007"/>
    <n v="-3.8543015180000002"/>
    <n v="-2.0472489139999999"/>
    <n v="5.1629229280000004"/>
    <n v="4.4876060559999997"/>
    <n v="7.5255198969999997"/>
    <n v="6.6757529870000001"/>
    <n v="-1.604797673"/>
    <n v="0.26946976299999997"/>
    <n v="16.67867013"/>
    <n v="2.2096752749999999"/>
    <n v="-1.241288221"/>
    <n v="-8.0717517900000004"/>
    <n v="-5.7463146839999997"/>
    <n v="0.33059512899999999"/>
    <n v="-1.6349327680000001"/>
    <n v="1.963421359"/>
    <n v="-5.4893052999999997E-2"/>
    <n v="-3.4121090619999999"/>
    <n v="4.7141739710000001"/>
    <n v="3.3121558659999999"/>
    <n v="-2.1079936789999998"/>
    <n v="-9.1732151559999995"/>
    <n v="1.0418256050000001"/>
    <n v="-6.0427985099999999"/>
    <n v="0.81101969799999996"/>
    <n v="2.5189948979999999"/>
    <n v="-2.5717226869999998"/>
    <n v="4.3471512060000004"/>
    <n v="5.0729019969999998"/>
    <n v="4.8250722760000002"/>
    <n v="-0.21104298399999999"/>
    <n v="-3.302117296"/>
    <n v="-12.26678124"/>
    <n v="-6.5298654010000003"/>
    <n v="-14.8123453"/>
    <n v="-3.906459066"/>
    <n v="7.0262618210000003"/>
    <n v="-0.148477626"/>
    <n v="-2.9804777489999998"/>
    <n v="-0.74909816200000001"/>
    <n v="-1.410234473"/>
    <n v="-0.74246832600000001"/>
    <n v="-1.394168903"/>
    <n v="0.81645920999999999"/>
    <n v="4.9388672500000004"/>
    <n v="-6.8014242569999999"/>
    <n v="-6.7626334559999997"/>
    <n v="1.1946197860000001"/>
    <n v="-2.5464190979999999"/>
    <n v="1.326629957"/>
    <n v="-3.4325091000000002E-2"/>
    <n v="-0.95136946300000003"/>
    <n v="2.1259945220000001"/>
    <n v="8.2178434589999991"/>
    <n v="9.8104669710000003"/>
    <n v="8.4210510149999998"/>
    <n v="-7.3183787159999998"/>
    <n v="-5.1447570330000003"/>
    <n v="-3.8924761999999999"/>
    <n v="0.69810601900000002"/>
    <n v="2.786491072"/>
    <n v="1.8773600589999999"/>
    <n v="1.1461040849999999"/>
    <n v="0.337902812"/>
    <n v="-3.8799238599999999"/>
    <n v="-4.98060422"/>
    <n v="0.666552111"/>
    <n v="-2.9844873430000001"/>
    <n v="7.5718991200000003"/>
    <n v="-5.4841797879999996"/>
    <n v="2.446204544"/>
    <n v="1.2479291640000001"/>
    <n v="0.87450872000000002"/>
    <n v="-1.177591925"/>
    <n v="-7.9670247E-2"/>
    <n v="4.0248474930000002"/>
    <n v="2.8719646999999999"/>
    <n v="-0.16379359700000001"/>
    <n v="-1.683855141"/>
    <n v="-9.3078728569999996"/>
    <n v="-8.0586221980000001"/>
    <n v="1.3107063430000001"/>
    <n v="-3.2293482490000001"/>
    <n v="3.07383937"/>
    <n v="2.035629385"/>
    <n v="2.5444847099999999"/>
    <n v="0.99706558599999995"/>
    <n v="0.21747902299999999"/>
    <n v="-1.5743853189999999"/>
    <n v="-1.5132793920000001"/>
    <n v="-5.8421673570000001"/>
    <n v="6.9777492099999998"/>
    <n v="-0.35053539099999997"/>
    <n v="-3.3316655759999998"/>
    <n v="2.4877906360000002"/>
    <n v="5.4016193340000003"/>
    <n v="-2.0341841170000001"/>
    <n v="0.59821867900000003"/>
    <n v="0.63599441099999998"/>
    <n v="-3.456568361"/>
    <n v="-1.8720430669999999"/>
    <n v="-2.9253835430000001"/>
    <n v="-0.213848281"/>
    <n v="3.0102356920000002"/>
    <n v="3.2300757400000002"/>
    <n v="0.97457685999999999"/>
    <n v="10.442375309999999"/>
    <n v="5.6567764460000003"/>
    <n v="8.2591599060000007"/>
    <n v="5.7365254439999998"/>
    <n v="13.67210448"/>
    <n v="0.69503695700000001"/>
    <n v="2.3752932740000001"/>
    <n v="3.3736562050000001"/>
    <n v="7.3591795510000004"/>
    <n v="-6.8655830719999997"/>
    <n v="-2.5652012229999999"/>
    <n v="-3.7304216659999998"/>
    <n v="-6.8645179000000001"/>
    <n v="-3.7104333810000001"/>
    <n v="0.56514123699999996"/>
    <n v="4.2310986230000003"/>
    <n v="8.5769678169999999"/>
    <n v="13.459940830000001"/>
    <n v="5.7402252239999996"/>
    <n v="0.15231464"/>
    <n v="-0.16427106"/>
    <n v="0.66035629500000004"/>
    <n v="-8.0806267050000002"/>
    <n v="1.019734202"/>
  </r>
  <r>
    <s v="World"/>
    <n v="1"/>
    <s v="Cereal  index"/>
    <s v="PCERE"/>
    <s v="Percent Change over Previous Period"/>
    <s v="PC_PP_PT"/>
    <s v="Value"/>
    <n v="0.78941706199999995"/>
    <n v="-1.12538176"/>
    <n v="-1.362488683"/>
    <n v="2.3527890189999998"/>
    <n v="-3.2294987580000001"/>
    <n v="-4.3357725780000003"/>
    <n v="-5.196692509"/>
    <n v="-3.6696130249999999"/>
    <n v="-2.7270881579999999"/>
    <n v="0.94458505699999995"/>
    <n v="-1.0213206619999999"/>
    <n v="0.165255495"/>
    <n v="3.1612486780000002"/>
    <n v="2.2388255739999998"/>
    <n v="1.6787664289999999"/>
    <n v="-0.97634037900000004"/>
    <n v="-0.60435755899999999"/>
    <n v="-2.107904172"/>
    <n v="0.42862909799999999"/>
    <n v="2.9572778130000001"/>
    <n v="2.8670851769999999"/>
    <n v="3.6322630020000002"/>
    <n v="0.48377574099999998"/>
    <n v="3.831705951"/>
    <n v="3.900992027"/>
    <n v="3.3626582749999998"/>
    <n v="-1.7010259089999999"/>
    <n v="-4.5273359629999996"/>
    <n v="-2.691112049"/>
    <n v="-0.66531629599999997"/>
    <n v="-6.1452699620000004"/>
    <n v="-4.7744074000000003"/>
    <n v="4.159243376"/>
    <n v="-0.85137076099999998"/>
    <n v="2.8941785599999998"/>
    <n v="-0.118330661"/>
    <n v="2.6787517080000001"/>
    <n v="-2.8020896579999999"/>
    <n v="-0.84314038899999999"/>
    <n v="-2.42200148"/>
    <n v="-3.5769173250000001"/>
    <n v="-7.4270096629999998"/>
    <n v="6.458735184"/>
    <n v="1.205085E-2"/>
    <n v="-7.0386084000000002E-2"/>
    <n v="5.8938703649999997"/>
    <n v="10.66997739"/>
    <n v="5.2620795539999996"/>
    <n v="2.0136601559999998"/>
    <n v="-2.378571124"/>
    <n v="-7.4511768500000004"/>
    <n v="-2.4102064379999999"/>
    <n v="-2.5307368449999998"/>
    <n v="-1.0180813909999999"/>
    <n v="-4.0641312479999998"/>
    <n v="4.1265114499999997"/>
    <n v="6.0547224740000001"/>
    <n v="3.3194165940000002"/>
    <n v="-1.3275569659999999"/>
    <n v="2.539818431"/>
    <n v="-1.0276697189999999"/>
    <n v="4.0574051E-2"/>
    <n v="-0.35789716399999999"/>
    <n v="-0.21251007099999999"/>
    <n v="4.834215597"/>
    <n v="7.7071584550000001"/>
    <n v="9.0167476650000005"/>
    <n v="-2.4823210859999998"/>
    <n v="4.3743586140000001"/>
    <n v="6.3071082770000002"/>
    <n v="-0.15397270199999999"/>
    <n v="2.401240332"/>
    <n v="-0.70163609699999996"/>
    <n v="3.729372444"/>
    <n v="0.87552088900000002"/>
    <n v="10.408488849999999"/>
    <n v="4.5877356059999999"/>
    <n v="-7.6367778800000004"/>
    <n v="-3.7810149310000001"/>
    <n v="-7.3430823070000004"/>
    <n v="-11.09422445"/>
    <n v="-4.6408666539999999"/>
    <n v="-2.7755398570000001"/>
    <n v="-0.53559954700000001"/>
    <n v="2.3093704370000001"/>
    <n v="-0.72234309500000005"/>
    <n v="1.576721536"/>
    <n v="0.25995088100000002"/>
    <n v="-2.0758772730000001"/>
    <n v="-9.8564651839999993"/>
    <n v="-5.519320317"/>
    <n v="2.611214828"/>
    <n v="-1.0044149659999999"/>
    <n v="2.071498515"/>
    <n v="-1.8464540490000001"/>
    <n v="-2.6764880240000002"/>
    <n v="0.88272214400000004"/>
    <n v="-8.0983192999999995E-2"/>
    <n v="-1.4298194E-2"/>
    <n v="-4.6717964109999999"/>
    <n v="0.35725897000000001"/>
    <n v="-2.7919663400000001"/>
    <n v="-3.5257918429999999"/>
    <n v="-8.5414224969999992"/>
    <n v="-0.72685601099999997"/>
    <n v="7.8562879810000004"/>
    <n v="0.61685132399999998"/>
    <n v="-1.4474998349999999"/>
    <n v="1.8072869140000001"/>
    <n v="-5.4129038190000003"/>
    <n v="-0.78614057999999998"/>
    <n v="-2.4567629260000001"/>
    <n v="-0.78674136900000002"/>
    <n v="0.735079767"/>
    <n v="-6.4188110920000003"/>
    <n v="2.7797056750000002"/>
    <n v="-2.9392070640000001"/>
    <n v="-4.4263711280000004"/>
    <n v="2.2971013779999998"/>
    <n v="0.13003711600000001"/>
    <n v="5.0260846399999997"/>
    <n v="2.3865444610000002"/>
    <n v="-1.4743563609999999"/>
    <n v="-1.2044309040000001"/>
    <n v="1.032392084"/>
    <n v="-2.2826136450000001"/>
    <n v="-6.3439902010000004"/>
    <n v="-0.89216691699999995"/>
    <n v="4.2740521039999999"/>
    <n v="4.7315941749999997"/>
    <n v="0.82816066600000005"/>
    <n v="6.6521708369999999"/>
    <n v="-2.3755119960000002"/>
    <n v="-3.6309957549999998"/>
    <n v="9.1532092999999995E-2"/>
    <n v="-1.690315711"/>
    <n v="2.0658397810000002"/>
    <n v="-0.353144126"/>
    <n v="3.1163232330000001"/>
    <n v="-1.4343987499999999"/>
    <n v="-0.89693009199999996"/>
    <n v="0.161713939"/>
    <n v="2.1547457269999999"/>
    <n v="0.58873310700000003"/>
    <n v="0.85653121899999995"/>
    <n v="-1.0571214689999999"/>
    <n v="-1.0830081439999999"/>
    <n v="-0.75665487099999995"/>
    <n v="1.408414778"/>
    <n v="6.9301868139999998"/>
    <n v="9.8019236529999993"/>
    <n v="8.965848051"/>
    <n v="8.7343408989999993"/>
    <n v="1.0226998119999999"/>
    <n v="-4.7808966899999996"/>
    <n v="-5.486629185"/>
    <n v="-2.7723199200000002"/>
    <n v="0.40915510599999999"/>
    <n v="-4.6570440050000004"/>
    <n v="-1.4455749229999999"/>
    <n v="2.5102710099999999"/>
    <n v="-5.1423677489999999"/>
    <n v="-5.3789344369999998"/>
    <n v="6.9251020639999998"/>
    <n v="0.56370718099999995"/>
    <n v="0.586597865"/>
    <n v="5.7388829020000003"/>
    <n v="2.0166925789999999"/>
    <n v="2.3553960219999999"/>
    <n v="-0.27292423399999999"/>
    <n v="3.9260845440000001"/>
    <n v="3.7447733759999999"/>
    <n v="-2.233345608"/>
    <n v="-3.6909739070000001"/>
    <n v="-7.3605839260000003"/>
    <n v="-4.510580837"/>
    <n v="1.9484610000000001E-3"/>
    <n v="-2.4941162370000001"/>
    <n v="2.9608619759999999"/>
    <n v="-2.4947759999999999E-2"/>
    <n v="0.27787522399999998"/>
    <n v="-0.446010566"/>
    <n v="5.0351964919999999"/>
    <n v="-4.4355206139999996"/>
    <n v="-1.4181589269999999"/>
    <n v="1.992935168"/>
    <n v="5.1429566019999999"/>
    <n v="-0.981809182"/>
    <n v="1.593095162"/>
    <n v="3.5209581769999998"/>
    <n v="-4.238318188"/>
    <n v="3.6141475390000002"/>
    <n v="2.016566552"/>
    <n v="6.2493432540000002"/>
    <n v="-1.5720618989999999"/>
    <n v="2.6550984350000002"/>
    <n v="6.1533519559999998"/>
    <n v="5.3073027000000002E-2"/>
    <n v="3.188160297"/>
    <n v="-4.4949275340000003"/>
    <n v="1.261210851"/>
    <n v="11.834584169999999"/>
    <n v="4.9381288589999999"/>
    <n v="-0.67605436399999996"/>
    <n v="-0.63647118700000005"/>
    <n v="2.8677736949999999"/>
    <n v="-1.021709451"/>
    <n v="-2.1396929340000002"/>
    <n v="1.4235004920000001"/>
    <n v="9.7937974990000001"/>
    <n v="0.27220238800000002"/>
    <n v="3.724532103"/>
    <n v="15.64323169"/>
    <n v="2.4298645830000001"/>
    <n v="-2.006013201"/>
    <n v="12.578505180000001"/>
    <n v="3.4571155340000002"/>
    <n v="14.092330840000001"/>
    <n v="7.6613897770000001"/>
    <n v="-1.3829860060000001"/>
    <n v="-5.4498101510000003"/>
    <n v="4.4111179539999998"/>
    <n v="-4.4055243969999998"/>
    <n v="-5.8777834929999999"/>
    <n v="-7.6568807029999997"/>
    <n v="-20.394932839999999"/>
    <n v="-8.3095364610000004"/>
    <n v="-3.5753176409999998"/>
    <n v="10.59976958"/>
    <n v="-4.9883882489999998"/>
    <n v="0.81708208500000001"/>
    <n v="-0.63285725599999998"/>
    <n v="7.6852261229999996"/>
    <n v="1.078203944"/>
    <n v="-8.6131059180000005"/>
    <n v="-6.2320164250000003"/>
    <n v="-6.0616570410000001"/>
    <n v="5.8461129219999997"/>
    <n v="5.741474084"/>
    <n v="-1.4272606720000001"/>
    <n v="-0.97979123899999998"/>
    <n v="-3.892862225"/>
    <n v="-2.5485188280000002"/>
    <n v="-1.493525338"/>
    <n v="-0.45520793100000001"/>
    <n v="-4.391244811"/>
    <n v="12.286902789999999"/>
    <n v="11.82164013"/>
    <n v="10.81773188"/>
    <n v="3.914166502"/>
    <n v="2.1472510470000001"/>
    <n v="7.9587403720000003"/>
    <n v="5.4901946840000004"/>
    <n v="6.839047001"/>
    <n v="-5.5092227640000004"/>
    <n v="6.8378294110000004"/>
    <n v="-1.4166766319999999"/>
    <n v="-2.3989310430000002"/>
    <n v="-2.288371648"/>
    <n v="4.0778686369999999"/>
    <n v="-2.6989197279999999"/>
    <n v="-6.0937137100000003"/>
    <n v="-0.96267809299999996"/>
    <n v="-4.0226116919999999"/>
    <n v="1.8892579220000001"/>
    <n v="1.6190156689999999"/>
    <n v="0.93797617700000002"/>
    <n v="-2.5152523379999998"/>
    <n v="0.25158721000000001"/>
    <n v="1.4066394849999999"/>
    <n v="19.31988685"/>
    <n v="1.49730841"/>
    <n v="-1.0042315930000001"/>
    <n v="-0.10057862200000001"/>
    <n v="0.14165972600000001"/>
    <n v="-4.0227016090000003"/>
    <n v="-2.9336772550000001"/>
    <n v="-2.338399736"/>
    <n v="-0.75554165399999995"/>
    <n v="-3.6397655160000002"/>
    <n v="3.3655145919999998"/>
    <n v="-0.77273976600000005"/>
    <n v="-4.7976014149999999"/>
    <n v="-6.8687042360000001"/>
    <n v="-5.6874688109999996"/>
    <n v="1.376152383"/>
    <n v="-4.1740905389999998"/>
    <n v="-2.8210239850000001"/>
    <n v="-2.8306621500000002"/>
    <n v="4.5384498469999999"/>
    <n v="7.6936057959999999"/>
    <n v="-0.58572156099999995"/>
    <n v="1.6205860860000001"/>
    <n v="-6.8056710860000003"/>
    <n v="-7.6618433330000002"/>
    <n v="-3.0118401499999998"/>
    <n v="-6.5023337840000002"/>
    <n v="-0.89856952300000004"/>
    <n v="3.3991987450000001"/>
    <n v="4.506482664"/>
    <n v="-5.3996789329999997"/>
    <n v="-3.0988991750000001"/>
    <n v="0.264136076"/>
    <n v="-2.3793885389999998"/>
    <n v="-2.2077553110000001"/>
    <n v="1.044381462"/>
    <n v="2.8443710640000002"/>
    <n v="-10.23618372"/>
    <n v="-2.8675056749999999"/>
    <n v="1.6029062030000001"/>
    <n v="-3.1594820010000002"/>
    <n v="0.75499798100000004"/>
    <n v="-0.87087846300000005"/>
    <n v="-0.93495344899999999"/>
    <n v="1.2818567240000001"/>
    <n v="1.7873174570000001"/>
    <n v="0.828532033"/>
    <n v="3.2281156520000001"/>
    <n v="-8.3325166950000007"/>
    <n v="-6.5189095610000001"/>
    <n v="-3.4151290080000001"/>
    <n v="0.20005605900000001"/>
    <n v="-0.35942886600000001"/>
    <n v="0.45039575300000001"/>
    <n v="6.9317776020000004"/>
    <n v="3.6975405549999998"/>
    <n v="-1.264715348"/>
    <n v="-2.619941544"/>
    <n v="4.4157143630000002"/>
    <n v="4.9470013240000004"/>
    <n v="3.9639769469999999"/>
    <n v="-11.807760679999999"/>
    <n v="-0.40360218799999997"/>
    <n v="-1.6561764160000001"/>
    <n v="1.5230996919999999"/>
    <n v="2.4658500229999998"/>
    <n v="5.199438658"/>
    <n v="6.0957457719999999"/>
    <n v="3.2664603840000002"/>
    <n v="1.405361941"/>
    <n v="3.9254105159999999"/>
    <n v="-3.9287427699999999"/>
    <n v="-2.3301675500000001"/>
    <n v="5.0820635479999998"/>
    <n v="-6.2550572339999997"/>
    <n v="1.364164943"/>
    <n v="-1.5012324509999999"/>
    <n v="2.2928316039999999"/>
    <n v="0.169589406"/>
    <n v="-1.602719843"/>
    <n v="-4.4718916660000003"/>
    <n v="-1.7483772449999999"/>
    <n v="1.711812203"/>
    <n v="9.9734691309999999"/>
    <n v="-3.429566415"/>
    <n v="-8.5689162460000006"/>
    <n v="-2.2581282100000002"/>
    <n v="4.0122798800000004"/>
    <n v="0.86871277599999996"/>
    <n v="2.1301251250000002"/>
    <n v="5.6950571400000003"/>
    <n v="-2.2611014620000001"/>
    <n v="-0.66774329600000004"/>
    <n v="2.3110103020000001"/>
    <n v="-2.9786337660000002"/>
    <n v="-0.30338380999999998"/>
    <n v="-0.53304598999999997"/>
    <n v="1.1314349299999999"/>
    <n v="11.156910440000001"/>
    <n v="2.6966860349999999"/>
    <n v="2.6781948130000002"/>
    <n v="4.530560682"/>
    <n v="10.852669349999999"/>
    <n v="3.570972169"/>
    <n v="-2.8077567459999999"/>
    <n v="4.6501814020000003"/>
    <n v="13.62552881"/>
    <n v="-8.3684501359999999"/>
    <n v="-2.220939741"/>
    <n v="1.701465488"/>
    <n v="-3.3099083399999998"/>
    <n v="6.8894022719999999"/>
    <n v="5.9752333860000002"/>
    <n v="3.317172647"/>
    <n v="2.1499770410000001"/>
    <n v="5.3435948079999998"/>
    <n v="10.359585750000001"/>
    <n v="3.6766690789999998"/>
    <n v="4.0305875860000002"/>
    <n v="-6.0909215029999997"/>
    <n v="-13.02536177"/>
    <n v="-3.4453852500000002"/>
  </r>
  <r>
    <s v="World"/>
    <n v="1"/>
    <s v="Wheat "/>
    <s v="PWHEAMT"/>
    <s v="US Dollars"/>
    <s v="USD"/>
    <s v="Value"/>
    <n v="167.91857909999999"/>
    <n v="160.9372711"/>
    <n v="156.52803040000001"/>
    <n v="159.4675293"/>
    <n v="149.17929079999999"/>
    <n v="135.584137"/>
    <n v="124.9284744"/>
    <n v="116.8448563"/>
    <n v="114.27281189999999"/>
    <n v="114.6402435"/>
    <n v="112.8030701"/>
    <n v="113.1704941"/>
    <n v="111.33332059999999"/>
    <n v="113.90537260000001"/>
    <n v="119.4169235"/>
    <n v="120.8866653"/>
    <n v="122.03675079999999"/>
    <n v="120.1517944"/>
    <n v="118.20958709999999"/>
    <n v="125.32684329999999"/>
    <n v="135.37287900000001"/>
    <n v="146.88719180000001"/>
    <n v="149.5365295"/>
    <n v="160.8366699"/>
    <n v="169.95477289999999"/>
    <n v="177.13059999999999"/>
    <n v="169.35073850000001"/>
    <n v="159.93119809999999"/>
    <n v="149.68911739999999"/>
    <n v="148.6657257"/>
    <n v="136.31901550000001"/>
    <n v="128.1684875"/>
    <n v="138.73579409999999"/>
    <n v="140.58128360000001"/>
    <n v="147.57418820000001"/>
    <n v="147.827652"/>
    <n v="155.65077210000001"/>
    <n v="148.8843842"/>
    <n v="147.8996582"/>
    <n v="141.9924011"/>
    <n v="136.58081050000001"/>
    <n v="121.8177872"/>
    <n v="127.5223999"/>
    <n v="129.79701230000001"/>
    <n v="131.29431149999999"/>
    <n v="135.95616150000001"/>
    <n v="146.50160220000001"/>
    <n v="158.64538569999999"/>
    <n v="153.20797730000001"/>
    <n v="147.0375214"/>
    <n v="141.0437775"/>
    <n v="140.45266720000001"/>
    <n v="140.1473541"/>
    <n v="139.3044281"/>
    <n v="137.60044859999999"/>
    <n v="146.02412409999999"/>
    <n v="158.78514100000001"/>
    <n v="167.18806459999999"/>
    <n v="161.9867706"/>
    <n v="164.6217499"/>
    <n v="156.213089"/>
    <n v="154.42010500000001"/>
    <n v="150.38598630000001"/>
    <n v="148.97865300000001"/>
    <n v="158.611557"/>
    <n v="169.9807892"/>
    <n v="190.08528140000001"/>
    <n v="184.39329530000001"/>
    <n v="193.6712799"/>
    <n v="203.79174800000001"/>
    <n v="204.0673218"/>
    <n v="208.92494199999999"/>
    <n v="196.42830169999999"/>
    <n v="206.16696400000001"/>
    <n v="205.2571208"/>
    <n v="239.5162157"/>
    <n v="248.5948683"/>
    <n v="215.22602749999999"/>
    <n v="196.38691059999999"/>
    <n v="181.4970117"/>
    <n v="170.9805289"/>
    <n v="169.59598489999999"/>
    <n v="169.26582440000001"/>
    <n v="167.8310717"/>
    <n v="167.79075259999999"/>
    <n v="164.17070269999999"/>
    <n v="167.70859290000001"/>
    <n v="175.56791999999999"/>
    <n v="168.402905"/>
    <n v="141.2006619"/>
    <n v="130.40806570000001"/>
    <n v="139.34598159999999"/>
    <n v="138.23969500000001"/>
    <n v="136.20717479999999"/>
    <n v="135.3820398"/>
    <n v="129.72910659999999"/>
    <n v="127.35020830000001"/>
    <n v="128.30888400000001"/>
    <n v="128.2353967"/>
    <n v="118.197695"/>
    <n v="118.3496006"/>
    <n v="112.3688133"/>
    <n v="106.62053539999999"/>
    <n v="97.003280000000004"/>
    <n v="97.571136670000001"/>
    <n v="112.1556683"/>
    <n v="115.61132259999999"/>
    <n v="111.8045875"/>
    <n v="111.8932135"/>
    <n v="104.278526"/>
    <n v="104.57567040000001"/>
    <n v="102.33111169999999"/>
    <n v="99.610330630000007"/>
    <n v="99.942773329999994"/>
    <n v="93.013967620000003"/>
    <n v="98.022081670000006"/>
    <n v="94.798659999999998"/>
    <n v="88.552236669999999"/>
    <n v="91.675448329999995"/>
    <n v="90.437346520000006"/>
    <n v="93.622862670000004"/>
    <n v="98.166829440000001"/>
    <n v="96.396210719999999"/>
    <n v="94.431223329999995"/>
    <n v="99.112046960000001"/>
    <n v="103.366615"/>
    <n v="97.12575889"/>
    <n v="96.651818840000004"/>
    <n v="103.44217020000001"/>
    <n v="107.77585500000001"/>
    <n v="105.03678170000001"/>
    <n v="113.7400202"/>
    <n v="109.47942500000001"/>
    <n v="103.3231907"/>
    <n v="105.571235"/>
    <n v="106.1542027"/>
    <n v="110.77416719999999"/>
    <n v="109.4261387"/>
    <n v="108.3437117"/>
    <n v="104.2242093"/>
    <n v="103.176216"/>
    <n v="104.8312786"/>
    <n v="106.8015911"/>
    <n v="104.3703852"/>
    <n v="106.1891967"/>
    <n v="103.837602"/>
    <n v="102.55157370000001"/>
    <n v="104.8029583"/>
    <n v="104.09640520000001"/>
    <n v="115.411857"/>
    <n v="132.64463670000001"/>
    <n v="149.61353"/>
    <n v="173.3426217"/>
    <n v="180.0439667"/>
    <n v="164.27918399999999"/>
    <n v="149.19598830000001"/>
    <n v="140.48328559999999"/>
    <n v="141.65650439999999"/>
    <n v="129.2458475"/>
    <n v="126.0482737"/>
    <n v="131.0524111"/>
    <n v="118.1571338"/>
    <n v="115.7759533"/>
    <n v="133.48449189999999"/>
    <n v="130.6499805"/>
    <n v="130.05660449999999"/>
    <n v="141.347084"/>
    <n v="145.06749540000001"/>
    <n v="147.28961240000001"/>
    <n v="141.73385949999999"/>
    <n v="142.54872499999999"/>
    <n v="146.06482349999999"/>
    <n v="143.18426740000001"/>
    <n v="136.86140979999999"/>
    <n v="132.38743099999999"/>
    <n v="122.05578"/>
    <n v="126.82076549999999"/>
    <n v="123.0562894"/>
    <n v="127.13308670000001"/>
    <n v="123.554573"/>
    <n v="122.7789622"/>
    <n v="123.1299609"/>
    <n v="129.95566830000001"/>
    <n v="120.0643051"/>
    <n v="119.1544619"/>
    <n v="122.4733217"/>
    <n v="130.1644392"/>
    <n v="131.55830220000001"/>
    <n v="137.38631939999999"/>
    <n v="143.0728392"/>
    <n v="136.3539973"/>
    <n v="139.99337"/>
    <n v="144.56795650000001"/>
    <n v="158.88735019999999"/>
    <n v="155.79314669999999"/>
    <n v="161.2080028"/>
    <n v="176.6034233"/>
    <n v="176.92075500000001"/>
    <n v="181.34836680000001"/>
    <n v="165.12937830000001"/>
    <n v="164.94231970000001"/>
    <n v="182.43230500000001"/>
    <n v="182.30107760000001"/>
    <n v="179.5295553"/>
    <n v="172.5666305"/>
    <n v="175.26729"/>
    <n v="173.31319500000001"/>
    <n v="178.55584820000001"/>
    <n v="178.0063633"/>
    <n v="206.5169037"/>
    <n v="222.00173459999999"/>
    <n v="240.68699219999999"/>
    <n v="297.9524591"/>
    <n v="303.6304907"/>
    <n v="286.4956181"/>
    <n v="339.22569590000001"/>
    <n v="336.11706509999999"/>
    <n v="393.87373480000002"/>
    <n v="403.81289670000001"/>
    <n v="326.85161670000002"/>
    <n v="288.42028629999999"/>
    <n v="314.15834999999998"/>
    <n v="299.42748"/>
    <n v="304.16407270000002"/>
    <n v="263.0496594"/>
    <n v="202.774935"/>
    <n v="194.1146296"/>
    <n v="188.8449497"/>
    <n v="211.27608330000001"/>
    <n v="195.22490260000001"/>
    <n v="199.10056829999999"/>
    <n v="200.8876467"/>
    <n v="227.186091"/>
    <n v="227.31469379999999"/>
    <n v="195.3259917"/>
    <n v="179.55405110000001"/>
    <n v="156.9304506"/>
    <n v="163.72643830000001"/>
    <n v="177.60728140000001"/>
    <n v="171.15549870000001"/>
    <n v="167.82186279999999"/>
    <n v="160.16156040000001"/>
    <n v="156.46411800000001"/>
    <n v="156.82546869999999"/>
    <n v="158.3284597"/>
    <n v="149.21269000000001"/>
    <n v="182.7385022"/>
    <n v="219.87744169999999"/>
    <n v="240.43218279999999"/>
    <n v="234.59956320000001"/>
    <n v="241.84013329999999"/>
    <n v="274.45681819999999"/>
    <n v="295.98860680000001"/>
    <n v="317.6006514"/>
    <n v="285.37581110000002"/>
    <n v="307.25440839999999"/>
    <n v="307.1945503"/>
    <n v="285.29786999999999"/>
    <n v="271.46220929999998"/>
    <n v="288.68830830000002"/>
    <n v="272.34055790000002"/>
    <n v="251.58913480000001"/>
    <n v="244.53785020000001"/>
    <n v="236.0596865"/>
    <n v="243.70236919999999"/>
    <n v="245.98047650000001"/>
    <n v="243.4935983"/>
    <n v="228.08631080000001"/>
    <n v="228.87963999999999"/>
    <n v="241.96579349999999"/>
    <n v="310.74643809999998"/>
    <n v="315.54821909999998"/>
    <n v="316.65305160000003"/>
    <n v="318.40783490000001"/>
    <n v="319.45993620000002"/>
    <n v="303.03855609999999"/>
    <n v="288.21032250000002"/>
    <n v="271.67858869999998"/>
    <n v="263.341859"/>
    <n v="264.17026170000003"/>
    <n v="276.04514669999998"/>
    <n v="266.85087920000001"/>
    <n v="257.47289330000001"/>
    <n v="258.92593829999998"/>
    <n v="257.499616"/>
    <n v="278.14955670000001"/>
    <n v="259.77772329999999"/>
    <n v="246.1125787"/>
    <n v="229.9803594"/>
    <n v="242.7982816"/>
    <n v="275.61249400000003"/>
    <n v="276.38236130000001"/>
    <n v="287.9128738"/>
    <n v="261.64990060000002"/>
    <n v="238.549905"/>
    <n v="229.15800110000001"/>
    <n v="211.1711014"/>
    <n v="210.72492829999999"/>
    <n v="215.9879182"/>
    <n v="234.85883670000001"/>
    <n v="213.02140750000001"/>
    <n v="201.7420688"/>
    <n v="202.69142669999999"/>
    <n v="195.93122829999999"/>
    <n v="193.2165712"/>
    <n v="199.83544169999999"/>
    <n v="199.21747999999999"/>
    <n v="173.5175916"/>
    <n v="164.06922019999999"/>
    <n v="165.4514819"/>
    <n v="157.80437889999999"/>
    <n v="163.89345499999999"/>
    <n v="164.61162669999999"/>
    <n v="159.283795"/>
    <n v="164.06047169999999"/>
    <n v="163.3868378"/>
    <n v="157.56034210000001"/>
    <n v="156.6950367"/>
    <n v="133.71020300000001"/>
    <n v="127.899911"/>
    <n v="123.2487562"/>
    <n v="122.5585002"/>
    <n v="122.5497977"/>
    <n v="122.8463256"/>
    <n v="137.14573580000001"/>
    <n v="147.3614421"/>
    <n v="146.43149940000001"/>
    <n v="138.40759069999999"/>
    <n v="146.44021330000001"/>
    <n v="157.2461917"/>
    <n v="174.5324167"/>
    <n v="139.05081509999999"/>
    <n v="138.4133923"/>
    <n v="133.344516"/>
    <n v="138.04595570000001"/>
    <n v="147.10326950000001"/>
    <n v="156.3880441"/>
    <n v="172.28911909999999"/>
    <n v="180.9188159"/>
    <n v="180.3764094"/>
    <n v="192.70383000000001"/>
    <n v="193.0792198"/>
    <n v="196.80607749999999"/>
    <n v="211.29205880000001"/>
    <n v="191.1444218"/>
    <n v="188.4616067"/>
    <n v="181.55239090000001"/>
    <n v="188.5358363"/>
    <n v="188.8449497"/>
    <n v="177.9167018"/>
    <n v="164.5066448"/>
    <n v="159.03008869999999"/>
    <n v="158.28169500000001"/>
    <n v="174.6977632"/>
    <n v="163.87675329999999"/>
    <n v="149.36300499999999"/>
    <n v="146.5704863"/>
    <n v="153.22109"/>
    <n v="157.52826429999999"/>
    <n v="165.2546408"/>
    <n v="178.2417773"/>
    <n v="172.2311028"/>
    <n v="170.87475169999999"/>
    <n v="179.74651789999999"/>
    <n v="174.95496879999999"/>
    <n v="169.7223367"/>
    <n v="170.57412170000001"/>
    <n v="174.18247700000001"/>
    <n v="204.13731379999999"/>
    <n v="203.4263"/>
    <n v="210.75393650000001"/>
    <n v="217.31254290000001"/>
    <n v="237.94424979999999"/>
    <n v="240.80638809999999"/>
    <n v="229.88754929999999"/>
    <n v="239.9361433"/>
    <n v="278.44700540000002"/>
    <n v="238.7670267"/>
    <n v="243.628007"/>
    <n v="274.87603000000001"/>
    <n v="269.73350729999999"/>
    <n v="294.03681829999999"/>
    <n v="317.43735479999998"/>
    <n v="324.01790060000002"/>
    <n v="326.08166979999999"/>
    <n v="347.50322749999998"/>
    <n v="387.66501369999997"/>
    <n v="406.0268863"/>
    <n v="444.1565678"/>
    <n v="397.65231990000001"/>
    <n v="321.97512769999997"/>
    <n v="323.0167688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39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52"/>
  <sheetViews>
    <sheetView tabSelected="1" topLeftCell="E7" workbookViewId="0">
      <selection activeCell="Q23" sqref="Q23"/>
    </sheetView>
  </sheetViews>
  <sheetFormatPr baseColWidth="10" defaultRowHeight="16" x14ac:dyDescent="0.2"/>
  <sheetData>
    <row r="1" spans="1:3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</row>
    <row r="2" spans="1:399" x14ac:dyDescent="0.2">
      <c r="H2" t="str">
        <f t="shared" ref="H2:T2" si="0">LEFT(H1,4)</f>
        <v>1990</v>
      </c>
      <c r="I2" t="str">
        <f t="shared" si="0"/>
        <v>1990</v>
      </c>
      <c r="J2" t="str">
        <f t="shared" si="0"/>
        <v>1990</v>
      </c>
      <c r="K2" t="str">
        <f t="shared" si="0"/>
        <v>1990</v>
      </c>
      <c r="L2" t="str">
        <f t="shared" si="0"/>
        <v>1990</v>
      </c>
      <c r="M2" t="str">
        <f t="shared" si="0"/>
        <v>1990</v>
      </c>
      <c r="N2" t="str">
        <f t="shared" si="0"/>
        <v>1990</v>
      </c>
      <c r="O2" t="str">
        <f t="shared" si="0"/>
        <v>1990</v>
      </c>
      <c r="P2" t="str">
        <f t="shared" si="0"/>
        <v>1990</v>
      </c>
      <c r="Q2" t="str">
        <f t="shared" si="0"/>
        <v>1990</v>
      </c>
      <c r="R2" t="str">
        <f t="shared" si="0"/>
        <v>1990</v>
      </c>
      <c r="S2" t="str">
        <f t="shared" si="0"/>
        <v>1990</v>
      </c>
      <c r="T2" t="str">
        <f t="shared" si="0"/>
        <v>1991</v>
      </c>
      <c r="U2" t="str">
        <f>LEFT(U1,4)</f>
        <v>1991</v>
      </c>
      <c r="V2" t="str">
        <f t="shared" ref="V2:CG2" si="1">LEFT(V1,4)</f>
        <v>1991</v>
      </c>
      <c r="W2" t="str">
        <f t="shared" si="1"/>
        <v>1991</v>
      </c>
      <c r="X2" t="str">
        <f t="shared" si="1"/>
        <v>1991</v>
      </c>
      <c r="Y2" t="str">
        <f t="shared" si="1"/>
        <v>1991</v>
      </c>
      <c r="Z2" t="str">
        <f t="shared" si="1"/>
        <v>1991</v>
      </c>
      <c r="AA2" t="str">
        <f t="shared" si="1"/>
        <v>1991</v>
      </c>
      <c r="AB2" t="str">
        <f t="shared" si="1"/>
        <v>1991</v>
      </c>
      <c r="AC2" t="str">
        <f t="shared" si="1"/>
        <v>1991</v>
      </c>
      <c r="AD2" t="str">
        <f t="shared" si="1"/>
        <v>1991</v>
      </c>
      <c r="AE2" t="str">
        <f t="shared" si="1"/>
        <v>1991</v>
      </c>
      <c r="AF2" t="str">
        <f t="shared" si="1"/>
        <v>1992</v>
      </c>
      <c r="AG2" t="str">
        <f t="shared" si="1"/>
        <v>1992</v>
      </c>
      <c r="AH2" t="str">
        <f t="shared" si="1"/>
        <v>1992</v>
      </c>
      <c r="AI2" t="str">
        <f t="shared" si="1"/>
        <v>1992</v>
      </c>
      <c r="AJ2" t="str">
        <f t="shared" si="1"/>
        <v>1992</v>
      </c>
      <c r="AK2" t="str">
        <f t="shared" si="1"/>
        <v>1992</v>
      </c>
      <c r="AL2" t="str">
        <f t="shared" si="1"/>
        <v>1992</v>
      </c>
      <c r="AM2" t="str">
        <f t="shared" si="1"/>
        <v>1992</v>
      </c>
      <c r="AN2" t="str">
        <f t="shared" si="1"/>
        <v>1992</v>
      </c>
      <c r="AO2" t="str">
        <f t="shared" si="1"/>
        <v>1992</v>
      </c>
      <c r="AP2" t="str">
        <f t="shared" si="1"/>
        <v>1992</v>
      </c>
      <c r="AQ2" t="str">
        <f t="shared" si="1"/>
        <v>1992</v>
      </c>
      <c r="AR2" t="str">
        <f t="shared" si="1"/>
        <v>1993</v>
      </c>
      <c r="AS2" t="str">
        <f t="shared" si="1"/>
        <v>1993</v>
      </c>
      <c r="AT2" t="str">
        <f t="shared" si="1"/>
        <v>1993</v>
      </c>
      <c r="AU2" t="str">
        <f t="shared" si="1"/>
        <v>1993</v>
      </c>
      <c r="AV2" t="str">
        <f t="shared" si="1"/>
        <v>1993</v>
      </c>
      <c r="AW2" t="str">
        <f t="shared" si="1"/>
        <v>1993</v>
      </c>
      <c r="AX2" t="str">
        <f t="shared" si="1"/>
        <v>1993</v>
      </c>
      <c r="AY2" t="str">
        <f t="shared" si="1"/>
        <v>1993</v>
      </c>
      <c r="AZ2" t="str">
        <f t="shared" si="1"/>
        <v>1993</v>
      </c>
      <c r="BA2" t="str">
        <f t="shared" si="1"/>
        <v>1993</v>
      </c>
      <c r="BB2" t="str">
        <f t="shared" si="1"/>
        <v>1993</v>
      </c>
      <c r="BC2" t="str">
        <f t="shared" si="1"/>
        <v>1993</v>
      </c>
      <c r="BD2" t="str">
        <f t="shared" si="1"/>
        <v>1994</v>
      </c>
      <c r="BE2" t="str">
        <f t="shared" si="1"/>
        <v>1994</v>
      </c>
      <c r="BF2" t="str">
        <f t="shared" si="1"/>
        <v>1994</v>
      </c>
      <c r="BG2" t="str">
        <f t="shared" si="1"/>
        <v>1994</v>
      </c>
      <c r="BH2" t="str">
        <f t="shared" si="1"/>
        <v>1994</v>
      </c>
      <c r="BI2" t="str">
        <f t="shared" si="1"/>
        <v>1994</v>
      </c>
      <c r="BJ2" t="str">
        <f t="shared" si="1"/>
        <v>1994</v>
      </c>
      <c r="BK2" t="str">
        <f t="shared" si="1"/>
        <v>1994</v>
      </c>
      <c r="BL2" t="str">
        <f t="shared" si="1"/>
        <v>1994</v>
      </c>
      <c r="BM2" t="str">
        <f t="shared" si="1"/>
        <v>1994</v>
      </c>
      <c r="BN2" t="str">
        <f t="shared" si="1"/>
        <v>1994</v>
      </c>
      <c r="BO2" t="str">
        <f t="shared" si="1"/>
        <v>1994</v>
      </c>
      <c r="BP2" t="str">
        <f t="shared" si="1"/>
        <v>1995</v>
      </c>
      <c r="BQ2" t="str">
        <f t="shared" si="1"/>
        <v>1995</v>
      </c>
      <c r="BR2" t="str">
        <f t="shared" si="1"/>
        <v>1995</v>
      </c>
      <c r="BS2" t="str">
        <f t="shared" si="1"/>
        <v>1995</v>
      </c>
      <c r="BT2" t="str">
        <f t="shared" si="1"/>
        <v>1995</v>
      </c>
      <c r="BU2" t="str">
        <f t="shared" si="1"/>
        <v>1995</v>
      </c>
      <c r="BV2" t="str">
        <f t="shared" si="1"/>
        <v>1995</v>
      </c>
      <c r="BW2" t="str">
        <f t="shared" si="1"/>
        <v>1995</v>
      </c>
      <c r="BX2" t="str">
        <f t="shared" si="1"/>
        <v>1995</v>
      </c>
      <c r="BY2" t="str">
        <f t="shared" si="1"/>
        <v>1995</v>
      </c>
      <c r="BZ2" t="str">
        <f t="shared" si="1"/>
        <v>1995</v>
      </c>
      <c r="CA2" t="str">
        <f t="shared" si="1"/>
        <v>1995</v>
      </c>
      <c r="CB2" t="str">
        <f t="shared" si="1"/>
        <v>1996</v>
      </c>
      <c r="CC2" t="str">
        <f t="shared" si="1"/>
        <v>1996</v>
      </c>
      <c r="CD2" t="str">
        <f t="shared" si="1"/>
        <v>1996</v>
      </c>
      <c r="CE2" t="str">
        <f t="shared" si="1"/>
        <v>1996</v>
      </c>
      <c r="CF2" t="str">
        <f t="shared" si="1"/>
        <v>1996</v>
      </c>
      <c r="CG2" t="str">
        <f t="shared" si="1"/>
        <v>1996</v>
      </c>
      <c r="CH2" t="str">
        <f t="shared" ref="CH2:ES2" si="2">LEFT(CH1,4)</f>
        <v>1996</v>
      </c>
      <c r="CI2" t="str">
        <f t="shared" si="2"/>
        <v>1996</v>
      </c>
      <c r="CJ2" t="str">
        <f t="shared" si="2"/>
        <v>1996</v>
      </c>
      <c r="CK2" t="str">
        <f t="shared" si="2"/>
        <v>1996</v>
      </c>
      <c r="CL2" t="str">
        <f t="shared" si="2"/>
        <v>1996</v>
      </c>
      <c r="CM2" t="str">
        <f t="shared" si="2"/>
        <v>1996</v>
      </c>
      <c r="CN2" t="str">
        <f t="shared" si="2"/>
        <v>1997</v>
      </c>
      <c r="CO2" t="str">
        <f t="shared" si="2"/>
        <v>1997</v>
      </c>
      <c r="CP2" t="str">
        <f t="shared" si="2"/>
        <v>1997</v>
      </c>
      <c r="CQ2" t="str">
        <f t="shared" si="2"/>
        <v>1997</v>
      </c>
      <c r="CR2" t="str">
        <f t="shared" si="2"/>
        <v>1997</v>
      </c>
      <c r="CS2" t="str">
        <f t="shared" si="2"/>
        <v>1997</v>
      </c>
      <c r="CT2" t="str">
        <f t="shared" si="2"/>
        <v>1997</v>
      </c>
      <c r="CU2" t="str">
        <f t="shared" si="2"/>
        <v>1997</v>
      </c>
      <c r="CV2" t="str">
        <f t="shared" si="2"/>
        <v>1997</v>
      </c>
      <c r="CW2" t="str">
        <f t="shared" si="2"/>
        <v>1997</v>
      </c>
      <c r="CX2" t="str">
        <f t="shared" si="2"/>
        <v>1997</v>
      </c>
      <c r="CY2" t="str">
        <f t="shared" si="2"/>
        <v>1997</v>
      </c>
      <c r="CZ2" t="str">
        <f t="shared" si="2"/>
        <v>1998</v>
      </c>
      <c r="DA2" t="str">
        <f t="shared" si="2"/>
        <v>1998</v>
      </c>
      <c r="DB2" t="str">
        <f t="shared" si="2"/>
        <v>1998</v>
      </c>
      <c r="DC2" t="str">
        <f t="shared" si="2"/>
        <v>1998</v>
      </c>
      <c r="DD2" t="str">
        <f t="shared" si="2"/>
        <v>1998</v>
      </c>
      <c r="DE2" t="str">
        <f t="shared" si="2"/>
        <v>1998</v>
      </c>
      <c r="DF2" t="str">
        <f t="shared" si="2"/>
        <v>1998</v>
      </c>
      <c r="DG2" t="str">
        <f t="shared" si="2"/>
        <v>1998</v>
      </c>
      <c r="DH2" t="str">
        <f t="shared" si="2"/>
        <v>1998</v>
      </c>
      <c r="DI2" t="str">
        <f t="shared" si="2"/>
        <v>1998</v>
      </c>
      <c r="DJ2" t="str">
        <f t="shared" si="2"/>
        <v>1998</v>
      </c>
      <c r="DK2" t="str">
        <f t="shared" si="2"/>
        <v>1998</v>
      </c>
      <c r="DL2" t="str">
        <f t="shared" si="2"/>
        <v>1999</v>
      </c>
      <c r="DM2" t="str">
        <f t="shared" si="2"/>
        <v>1999</v>
      </c>
      <c r="DN2" t="str">
        <f t="shared" si="2"/>
        <v>1999</v>
      </c>
      <c r="DO2" t="str">
        <f t="shared" si="2"/>
        <v>1999</v>
      </c>
      <c r="DP2" t="str">
        <f t="shared" si="2"/>
        <v>1999</v>
      </c>
      <c r="DQ2" t="str">
        <f t="shared" si="2"/>
        <v>1999</v>
      </c>
      <c r="DR2" t="str">
        <f t="shared" si="2"/>
        <v>1999</v>
      </c>
      <c r="DS2" t="str">
        <f t="shared" si="2"/>
        <v>1999</v>
      </c>
      <c r="DT2" t="str">
        <f t="shared" si="2"/>
        <v>1999</v>
      </c>
      <c r="DU2" t="str">
        <f t="shared" si="2"/>
        <v>1999</v>
      </c>
      <c r="DV2" t="str">
        <f t="shared" si="2"/>
        <v>1999</v>
      </c>
      <c r="DW2" t="str">
        <f t="shared" si="2"/>
        <v>1999</v>
      </c>
      <c r="DX2" t="str">
        <f t="shared" si="2"/>
        <v>2000</v>
      </c>
      <c r="DY2" t="str">
        <f t="shared" si="2"/>
        <v>2000</v>
      </c>
      <c r="DZ2" t="str">
        <f t="shared" si="2"/>
        <v>2000</v>
      </c>
      <c r="EA2" t="str">
        <f t="shared" si="2"/>
        <v>2000</v>
      </c>
      <c r="EB2" t="str">
        <f t="shared" si="2"/>
        <v>2000</v>
      </c>
      <c r="EC2" t="str">
        <f t="shared" si="2"/>
        <v>2000</v>
      </c>
      <c r="ED2" t="str">
        <f t="shared" si="2"/>
        <v>2000</v>
      </c>
      <c r="EE2" t="str">
        <f t="shared" si="2"/>
        <v>2000</v>
      </c>
      <c r="EF2" t="str">
        <f t="shared" si="2"/>
        <v>2000</v>
      </c>
      <c r="EG2" t="str">
        <f t="shared" si="2"/>
        <v>2000</v>
      </c>
      <c r="EH2" t="str">
        <f t="shared" si="2"/>
        <v>2000</v>
      </c>
      <c r="EI2" t="str">
        <f t="shared" si="2"/>
        <v>2000</v>
      </c>
      <c r="EJ2" t="str">
        <f t="shared" si="2"/>
        <v>2001</v>
      </c>
      <c r="EK2" t="str">
        <f t="shared" si="2"/>
        <v>2001</v>
      </c>
      <c r="EL2" t="str">
        <f t="shared" si="2"/>
        <v>2001</v>
      </c>
      <c r="EM2" t="str">
        <f t="shared" si="2"/>
        <v>2001</v>
      </c>
      <c r="EN2" t="str">
        <f t="shared" si="2"/>
        <v>2001</v>
      </c>
      <c r="EO2" t="str">
        <f t="shared" si="2"/>
        <v>2001</v>
      </c>
      <c r="EP2" t="str">
        <f t="shared" si="2"/>
        <v>2001</v>
      </c>
      <c r="EQ2" t="str">
        <f t="shared" si="2"/>
        <v>2001</v>
      </c>
      <c r="ER2" t="str">
        <f t="shared" si="2"/>
        <v>2001</v>
      </c>
      <c r="ES2" t="str">
        <f t="shared" si="2"/>
        <v>2001</v>
      </c>
      <c r="ET2" t="str">
        <f t="shared" ref="ET2:HE2" si="3">LEFT(ET1,4)</f>
        <v>2001</v>
      </c>
      <c r="EU2" t="str">
        <f t="shared" si="3"/>
        <v>2001</v>
      </c>
      <c r="EV2" t="str">
        <f t="shared" si="3"/>
        <v>2002</v>
      </c>
      <c r="EW2" t="str">
        <f t="shared" si="3"/>
        <v>2002</v>
      </c>
      <c r="EX2" t="str">
        <f t="shared" si="3"/>
        <v>2002</v>
      </c>
      <c r="EY2" t="str">
        <f t="shared" si="3"/>
        <v>2002</v>
      </c>
      <c r="EZ2" t="str">
        <f t="shared" si="3"/>
        <v>2002</v>
      </c>
      <c r="FA2" t="str">
        <f t="shared" si="3"/>
        <v>2002</v>
      </c>
      <c r="FB2" t="str">
        <f t="shared" si="3"/>
        <v>2002</v>
      </c>
      <c r="FC2" t="str">
        <f t="shared" si="3"/>
        <v>2002</v>
      </c>
      <c r="FD2" t="str">
        <f t="shared" si="3"/>
        <v>2002</v>
      </c>
      <c r="FE2" t="str">
        <f t="shared" si="3"/>
        <v>2002</v>
      </c>
      <c r="FF2" t="str">
        <f t="shared" si="3"/>
        <v>2002</v>
      </c>
      <c r="FG2" t="str">
        <f t="shared" si="3"/>
        <v>2002</v>
      </c>
      <c r="FH2" t="str">
        <f t="shared" si="3"/>
        <v>2003</v>
      </c>
      <c r="FI2" t="str">
        <f t="shared" si="3"/>
        <v>2003</v>
      </c>
      <c r="FJ2" t="str">
        <f t="shared" si="3"/>
        <v>2003</v>
      </c>
      <c r="FK2" t="str">
        <f t="shared" si="3"/>
        <v>2003</v>
      </c>
      <c r="FL2" t="str">
        <f t="shared" si="3"/>
        <v>2003</v>
      </c>
      <c r="FM2" t="str">
        <f t="shared" si="3"/>
        <v>2003</v>
      </c>
      <c r="FN2" t="str">
        <f t="shared" si="3"/>
        <v>2003</v>
      </c>
      <c r="FO2" t="str">
        <f t="shared" si="3"/>
        <v>2003</v>
      </c>
      <c r="FP2" t="str">
        <f t="shared" si="3"/>
        <v>2003</v>
      </c>
      <c r="FQ2" t="str">
        <f t="shared" si="3"/>
        <v>2003</v>
      </c>
      <c r="FR2" t="str">
        <f t="shared" si="3"/>
        <v>2003</v>
      </c>
      <c r="FS2" t="str">
        <f t="shared" si="3"/>
        <v>2003</v>
      </c>
      <c r="FT2" t="str">
        <f t="shared" si="3"/>
        <v>2004</v>
      </c>
      <c r="FU2" t="str">
        <f t="shared" si="3"/>
        <v>2004</v>
      </c>
      <c r="FV2" t="str">
        <f t="shared" si="3"/>
        <v>2004</v>
      </c>
      <c r="FW2" t="str">
        <f t="shared" si="3"/>
        <v>2004</v>
      </c>
      <c r="FX2" t="str">
        <f t="shared" si="3"/>
        <v>2004</v>
      </c>
      <c r="FY2" t="str">
        <f t="shared" si="3"/>
        <v>2004</v>
      </c>
      <c r="FZ2" t="str">
        <f t="shared" si="3"/>
        <v>2004</v>
      </c>
      <c r="GA2" t="str">
        <f t="shared" si="3"/>
        <v>2004</v>
      </c>
      <c r="GB2" t="str">
        <f t="shared" si="3"/>
        <v>2004</v>
      </c>
      <c r="GC2" t="str">
        <f t="shared" si="3"/>
        <v>2004</v>
      </c>
      <c r="GD2" t="str">
        <f t="shared" si="3"/>
        <v>2004</v>
      </c>
      <c r="GE2" t="str">
        <f t="shared" si="3"/>
        <v>2004</v>
      </c>
      <c r="GF2" t="str">
        <f t="shared" si="3"/>
        <v>2005</v>
      </c>
      <c r="GG2" t="str">
        <f t="shared" si="3"/>
        <v>2005</v>
      </c>
      <c r="GH2" t="str">
        <f t="shared" si="3"/>
        <v>2005</v>
      </c>
      <c r="GI2" t="str">
        <f t="shared" si="3"/>
        <v>2005</v>
      </c>
      <c r="GJ2" t="str">
        <f t="shared" si="3"/>
        <v>2005</v>
      </c>
      <c r="GK2" t="str">
        <f t="shared" si="3"/>
        <v>2005</v>
      </c>
      <c r="GL2" t="str">
        <f t="shared" si="3"/>
        <v>2005</v>
      </c>
      <c r="GM2" t="str">
        <f t="shared" si="3"/>
        <v>2005</v>
      </c>
      <c r="GN2" t="str">
        <f t="shared" si="3"/>
        <v>2005</v>
      </c>
      <c r="GO2" t="str">
        <f t="shared" si="3"/>
        <v>2005</v>
      </c>
      <c r="GP2" t="str">
        <f t="shared" si="3"/>
        <v>2005</v>
      </c>
      <c r="GQ2" t="str">
        <f t="shared" si="3"/>
        <v>2005</v>
      </c>
      <c r="GR2" t="str">
        <f t="shared" si="3"/>
        <v>2006</v>
      </c>
      <c r="GS2" t="str">
        <f t="shared" si="3"/>
        <v>2006</v>
      </c>
      <c r="GT2" t="str">
        <f t="shared" si="3"/>
        <v>2006</v>
      </c>
      <c r="GU2" t="str">
        <f t="shared" si="3"/>
        <v>2006</v>
      </c>
      <c r="GV2" t="str">
        <f t="shared" si="3"/>
        <v>2006</v>
      </c>
      <c r="GW2" t="str">
        <f t="shared" si="3"/>
        <v>2006</v>
      </c>
      <c r="GX2" t="str">
        <f t="shared" si="3"/>
        <v>2006</v>
      </c>
      <c r="GY2" t="str">
        <f t="shared" si="3"/>
        <v>2006</v>
      </c>
      <c r="GZ2" t="str">
        <f t="shared" si="3"/>
        <v>2006</v>
      </c>
      <c r="HA2" t="str">
        <f t="shared" si="3"/>
        <v>2006</v>
      </c>
      <c r="HB2" t="str">
        <f t="shared" si="3"/>
        <v>2006</v>
      </c>
      <c r="HC2" t="str">
        <f t="shared" si="3"/>
        <v>2006</v>
      </c>
      <c r="HD2" t="str">
        <f t="shared" si="3"/>
        <v>2007</v>
      </c>
      <c r="HE2" t="str">
        <f t="shared" si="3"/>
        <v>2007</v>
      </c>
      <c r="HF2" t="str">
        <f t="shared" ref="HF2:JQ2" si="4">LEFT(HF1,4)</f>
        <v>2007</v>
      </c>
      <c r="HG2" t="str">
        <f t="shared" si="4"/>
        <v>2007</v>
      </c>
      <c r="HH2" t="str">
        <f t="shared" si="4"/>
        <v>2007</v>
      </c>
      <c r="HI2" t="str">
        <f t="shared" si="4"/>
        <v>2007</v>
      </c>
      <c r="HJ2" t="str">
        <f t="shared" si="4"/>
        <v>2007</v>
      </c>
      <c r="HK2" t="str">
        <f t="shared" si="4"/>
        <v>2007</v>
      </c>
      <c r="HL2" t="str">
        <f t="shared" si="4"/>
        <v>2007</v>
      </c>
      <c r="HM2" t="str">
        <f t="shared" si="4"/>
        <v>2007</v>
      </c>
      <c r="HN2" t="str">
        <f t="shared" si="4"/>
        <v>2007</v>
      </c>
      <c r="HO2" t="str">
        <f t="shared" si="4"/>
        <v>2007</v>
      </c>
      <c r="HP2" t="str">
        <f t="shared" si="4"/>
        <v>2008</v>
      </c>
      <c r="HQ2" t="str">
        <f t="shared" si="4"/>
        <v>2008</v>
      </c>
      <c r="HR2" t="str">
        <f t="shared" si="4"/>
        <v>2008</v>
      </c>
      <c r="HS2" t="str">
        <f t="shared" si="4"/>
        <v>2008</v>
      </c>
      <c r="HT2" t="str">
        <f t="shared" si="4"/>
        <v>2008</v>
      </c>
      <c r="HU2" t="str">
        <f t="shared" si="4"/>
        <v>2008</v>
      </c>
      <c r="HV2" t="str">
        <f t="shared" si="4"/>
        <v>2008</v>
      </c>
      <c r="HW2" t="str">
        <f t="shared" si="4"/>
        <v>2008</v>
      </c>
      <c r="HX2" t="str">
        <f t="shared" si="4"/>
        <v>2008</v>
      </c>
      <c r="HY2" t="str">
        <f t="shared" si="4"/>
        <v>2008</v>
      </c>
      <c r="HZ2" t="str">
        <f t="shared" si="4"/>
        <v>2008</v>
      </c>
      <c r="IA2" t="str">
        <f t="shared" si="4"/>
        <v>2008</v>
      </c>
      <c r="IB2" t="str">
        <f t="shared" si="4"/>
        <v>2009</v>
      </c>
      <c r="IC2" t="str">
        <f t="shared" si="4"/>
        <v>2009</v>
      </c>
      <c r="ID2" t="str">
        <f t="shared" si="4"/>
        <v>2009</v>
      </c>
      <c r="IE2" t="str">
        <f t="shared" si="4"/>
        <v>2009</v>
      </c>
      <c r="IF2" t="str">
        <f t="shared" si="4"/>
        <v>2009</v>
      </c>
      <c r="IG2" t="str">
        <f t="shared" si="4"/>
        <v>2009</v>
      </c>
      <c r="IH2" t="str">
        <f t="shared" si="4"/>
        <v>2009</v>
      </c>
      <c r="II2" t="str">
        <f t="shared" si="4"/>
        <v>2009</v>
      </c>
      <c r="IJ2" t="str">
        <f t="shared" si="4"/>
        <v>2009</v>
      </c>
      <c r="IK2" t="str">
        <f t="shared" si="4"/>
        <v>2009</v>
      </c>
      <c r="IL2" t="str">
        <f t="shared" si="4"/>
        <v>2009</v>
      </c>
      <c r="IM2" t="str">
        <f t="shared" si="4"/>
        <v>2009</v>
      </c>
      <c r="IN2" t="str">
        <f t="shared" si="4"/>
        <v>2010</v>
      </c>
      <c r="IO2" t="str">
        <f t="shared" si="4"/>
        <v>2010</v>
      </c>
      <c r="IP2" t="str">
        <f t="shared" si="4"/>
        <v>2010</v>
      </c>
      <c r="IQ2" t="str">
        <f t="shared" si="4"/>
        <v>2010</v>
      </c>
      <c r="IR2" t="str">
        <f t="shared" si="4"/>
        <v>2010</v>
      </c>
      <c r="IS2" t="str">
        <f t="shared" si="4"/>
        <v>2010</v>
      </c>
      <c r="IT2" t="str">
        <f t="shared" si="4"/>
        <v>2010</v>
      </c>
      <c r="IU2" t="str">
        <f t="shared" si="4"/>
        <v>2010</v>
      </c>
      <c r="IV2" t="str">
        <f t="shared" si="4"/>
        <v>2010</v>
      </c>
      <c r="IW2" t="str">
        <f t="shared" si="4"/>
        <v>2010</v>
      </c>
      <c r="IX2" t="str">
        <f t="shared" si="4"/>
        <v>2010</v>
      </c>
      <c r="IY2" t="str">
        <f t="shared" si="4"/>
        <v>2010</v>
      </c>
      <c r="IZ2" t="str">
        <f t="shared" si="4"/>
        <v>2011</v>
      </c>
      <c r="JA2" t="str">
        <f t="shared" si="4"/>
        <v>2011</v>
      </c>
      <c r="JB2" t="str">
        <f t="shared" si="4"/>
        <v>2011</v>
      </c>
      <c r="JC2" t="str">
        <f t="shared" si="4"/>
        <v>2011</v>
      </c>
      <c r="JD2" t="str">
        <f t="shared" si="4"/>
        <v>2011</v>
      </c>
      <c r="JE2" t="str">
        <f t="shared" si="4"/>
        <v>2011</v>
      </c>
      <c r="JF2" t="str">
        <f t="shared" si="4"/>
        <v>2011</v>
      </c>
      <c r="JG2" t="str">
        <f t="shared" si="4"/>
        <v>2011</v>
      </c>
      <c r="JH2" t="str">
        <f t="shared" si="4"/>
        <v>2011</v>
      </c>
      <c r="JI2" t="str">
        <f t="shared" si="4"/>
        <v>2011</v>
      </c>
      <c r="JJ2" t="str">
        <f t="shared" si="4"/>
        <v>2011</v>
      </c>
      <c r="JK2" t="str">
        <f t="shared" si="4"/>
        <v>2011</v>
      </c>
      <c r="JL2" t="str">
        <f t="shared" si="4"/>
        <v>2012</v>
      </c>
      <c r="JM2" t="str">
        <f t="shared" si="4"/>
        <v>2012</v>
      </c>
      <c r="JN2" t="str">
        <f t="shared" si="4"/>
        <v>2012</v>
      </c>
      <c r="JO2" t="str">
        <f t="shared" si="4"/>
        <v>2012</v>
      </c>
      <c r="JP2" t="str">
        <f t="shared" si="4"/>
        <v>2012</v>
      </c>
      <c r="JQ2" t="str">
        <f t="shared" si="4"/>
        <v>2012</v>
      </c>
      <c r="JR2" t="str">
        <f t="shared" ref="JR2:MC2" si="5">LEFT(JR1,4)</f>
        <v>2012</v>
      </c>
      <c r="JS2" t="str">
        <f t="shared" si="5"/>
        <v>2012</v>
      </c>
      <c r="JT2" t="str">
        <f t="shared" si="5"/>
        <v>2012</v>
      </c>
      <c r="JU2" t="str">
        <f t="shared" si="5"/>
        <v>2012</v>
      </c>
      <c r="JV2" t="str">
        <f t="shared" si="5"/>
        <v>2012</v>
      </c>
      <c r="JW2" t="str">
        <f t="shared" si="5"/>
        <v>2012</v>
      </c>
      <c r="JX2" t="str">
        <f t="shared" si="5"/>
        <v>2013</v>
      </c>
      <c r="JY2" t="str">
        <f t="shared" si="5"/>
        <v>2013</v>
      </c>
      <c r="JZ2" t="str">
        <f t="shared" si="5"/>
        <v>2013</v>
      </c>
      <c r="KA2" t="str">
        <f t="shared" si="5"/>
        <v>2013</v>
      </c>
      <c r="KB2" t="str">
        <f t="shared" si="5"/>
        <v>2013</v>
      </c>
      <c r="KC2" t="str">
        <f t="shared" si="5"/>
        <v>2013</v>
      </c>
      <c r="KD2" t="str">
        <f t="shared" si="5"/>
        <v>2013</v>
      </c>
      <c r="KE2" t="str">
        <f t="shared" si="5"/>
        <v>2013</v>
      </c>
      <c r="KF2" t="str">
        <f t="shared" si="5"/>
        <v>2013</v>
      </c>
      <c r="KG2" t="str">
        <f t="shared" si="5"/>
        <v>2013</v>
      </c>
      <c r="KH2" t="str">
        <f t="shared" si="5"/>
        <v>2013</v>
      </c>
      <c r="KI2" t="str">
        <f t="shared" si="5"/>
        <v>2013</v>
      </c>
      <c r="KJ2" t="str">
        <f t="shared" si="5"/>
        <v>2014</v>
      </c>
      <c r="KK2" t="str">
        <f t="shared" si="5"/>
        <v>2014</v>
      </c>
      <c r="KL2" t="str">
        <f t="shared" si="5"/>
        <v>2014</v>
      </c>
      <c r="KM2" t="str">
        <f t="shared" si="5"/>
        <v>2014</v>
      </c>
      <c r="KN2" t="str">
        <f t="shared" si="5"/>
        <v>2014</v>
      </c>
      <c r="KO2" t="str">
        <f t="shared" si="5"/>
        <v>2014</v>
      </c>
      <c r="KP2" t="str">
        <f t="shared" si="5"/>
        <v>2014</v>
      </c>
      <c r="KQ2" t="str">
        <f t="shared" si="5"/>
        <v>2014</v>
      </c>
      <c r="KR2" t="str">
        <f t="shared" si="5"/>
        <v>2014</v>
      </c>
      <c r="KS2" t="str">
        <f t="shared" si="5"/>
        <v>2014</v>
      </c>
      <c r="KT2" t="str">
        <f t="shared" si="5"/>
        <v>2014</v>
      </c>
      <c r="KU2" t="str">
        <f t="shared" si="5"/>
        <v>2014</v>
      </c>
      <c r="KV2" t="str">
        <f t="shared" si="5"/>
        <v>2015</v>
      </c>
      <c r="KW2" t="str">
        <f t="shared" si="5"/>
        <v>2015</v>
      </c>
      <c r="KX2" t="str">
        <f t="shared" si="5"/>
        <v>2015</v>
      </c>
      <c r="KY2" t="str">
        <f t="shared" si="5"/>
        <v>2015</v>
      </c>
      <c r="KZ2" t="str">
        <f t="shared" si="5"/>
        <v>2015</v>
      </c>
      <c r="LA2" t="str">
        <f t="shared" si="5"/>
        <v>2015</v>
      </c>
      <c r="LB2" t="str">
        <f t="shared" si="5"/>
        <v>2015</v>
      </c>
      <c r="LC2" t="str">
        <f t="shared" si="5"/>
        <v>2015</v>
      </c>
      <c r="LD2" t="str">
        <f t="shared" si="5"/>
        <v>2015</v>
      </c>
      <c r="LE2" t="str">
        <f t="shared" si="5"/>
        <v>2015</v>
      </c>
      <c r="LF2" t="str">
        <f t="shared" si="5"/>
        <v>2015</v>
      </c>
      <c r="LG2" t="str">
        <f t="shared" si="5"/>
        <v>2015</v>
      </c>
      <c r="LH2" t="str">
        <f t="shared" si="5"/>
        <v>2016</v>
      </c>
      <c r="LI2" t="str">
        <f t="shared" si="5"/>
        <v>2016</v>
      </c>
      <c r="LJ2" t="str">
        <f t="shared" si="5"/>
        <v>2016</v>
      </c>
      <c r="LK2" t="str">
        <f t="shared" si="5"/>
        <v>2016</v>
      </c>
      <c r="LL2" t="str">
        <f t="shared" si="5"/>
        <v>2016</v>
      </c>
      <c r="LM2" t="str">
        <f t="shared" si="5"/>
        <v>2016</v>
      </c>
      <c r="LN2" t="str">
        <f t="shared" si="5"/>
        <v>2016</v>
      </c>
      <c r="LO2" t="str">
        <f t="shared" si="5"/>
        <v>2016</v>
      </c>
      <c r="LP2" t="str">
        <f t="shared" si="5"/>
        <v>2016</v>
      </c>
      <c r="LQ2" t="str">
        <f t="shared" si="5"/>
        <v>2016</v>
      </c>
      <c r="LR2" t="str">
        <f t="shared" si="5"/>
        <v>2016</v>
      </c>
      <c r="LS2" t="str">
        <f t="shared" si="5"/>
        <v>2016</v>
      </c>
      <c r="LT2" t="str">
        <f t="shared" si="5"/>
        <v>2017</v>
      </c>
      <c r="LU2" t="str">
        <f t="shared" si="5"/>
        <v>2017</v>
      </c>
      <c r="LV2" t="str">
        <f t="shared" si="5"/>
        <v>2017</v>
      </c>
      <c r="LW2" t="str">
        <f t="shared" si="5"/>
        <v>2017</v>
      </c>
      <c r="LX2" t="str">
        <f t="shared" si="5"/>
        <v>2017</v>
      </c>
      <c r="LY2" t="str">
        <f t="shared" si="5"/>
        <v>2017</v>
      </c>
      <c r="LZ2" t="str">
        <f t="shared" si="5"/>
        <v>2017</v>
      </c>
      <c r="MA2" t="str">
        <f t="shared" si="5"/>
        <v>2017</v>
      </c>
      <c r="MB2" t="str">
        <f t="shared" si="5"/>
        <v>2017</v>
      </c>
      <c r="MC2" t="str">
        <f t="shared" si="5"/>
        <v>2017</v>
      </c>
      <c r="MD2" t="str">
        <f t="shared" ref="MD2:OI2" si="6">LEFT(MD1,4)</f>
        <v>2017</v>
      </c>
      <c r="ME2" t="str">
        <f t="shared" si="6"/>
        <v>2017</v>
      </c>
      <c r="MF2" t="str">
        <f t="shared" si="6"/>
        <v>2018</v>
      </c>
      <c r="MG2" t="str">
        <f t="shared" si="6"/>
        <v>2018</v>
      </c>
      <c r="MH2" t="str">
        <f t="shared" si="6"/>
        <v>2018</v>
      </c>
      <c r="MI2" t="str">
        <f t="shared" si="6"/>
        <v>2018</v>
      </c>
      <c r="MJ2" t="str">
        <f t="shared" si="6"/>
        <v>2018</v>
      </c>
      <c r="MK2" t="str">
        <f t="shared" si="6"/>
        <v>2018</v>
      </c>
      <c r="ML2" t="str">
        <f t="shared" si="6"/>
        <v>2018</v>
      </c>
      <c r="MM2" t="str">
        <f t="shared" si="6"/>
        <v>2018</v>
      </c>
      <c r="MN2" t="str">
        <f t="shared" si="6"/>
        <v>2018</v>
      </c>
      <c r="MO2" t="str">
        <f t="shared" si="6"/>
        <v>2018</v>
      </c>
      <c r="MP2" t="str">
        <f t="shared" si="6"/>
        <v>2018</v>
      </c>
      <c r="MQ2" t="str">
        <f t="shared" si="6"/>
        <v>2018</v>
      </c>
      <c r="MR2" t="str">
        <f t="shared" si="6"/>
        <v>2019</v>
      </c>
      <c r="MS2" t="str">
        <f t="shared" si="6"/>
        <v>2019</v>
      </c>
      <c r="MT2" t="str">
        <f t="shared" si="6"/>
        <v>2019</v>
      </c>
      <c r="MU2" t="str">
        <f t="shared" si="6"/>
        <v>2019</v>
      </c>
      <c r="MV2" t="str">
        <f t="shared" si="6"/>
        <v>2019</v>
      </c>
      <c r="MW2" t="str">
        <f t="shared" si="6"/>
        <v>2019</v>
      </c>
      <c r="MX2" t="str">
        <f t="shared" si="6"/>
        <v>2019</v>
      </c>
      <c r="MY2" t="str">
        <f t="shared" si="6"/>
        <v>2019</v>
      </c>
      <c r="MZ2" t="str">
        <f t="shared" si="6"/>
        <v>2019</v>
      </c>
      <c r="NA2" t="str">
        <f t="shared" si="6"/>
        <v>2019</v>
      </c>
      <c r="NB2" t="str">
        <f t="shared" si="6"/>
        <v>2019</v>
      </c>
      <c r="NC2" t="str">
        <f t="shared" si="6"/>
        <v>2019</v>
      </c>
      <c r="ND2" t="str">
        <f t="shared" si="6"/>
        <v>2020</v>
      </c>
      <c r="NE2" t="str">
        <f t="shared" si="6"/>
        <v>2020</v>
      </c>
      <c r="NF2" t="str">
        <f t="shared" si="6"/>
        <v>2020</v>
      </c>
      <c r="NG2" t="str">
        <f t="shared" si="6"/>
        <v>2020</v>
      </c>
      <c r="NH2" t="str">
        <f t="shared" si="6"/>
        <v>2020</v>
      </c>
      <c r="NI2" t="str">
        <f t="shared" si="6"/>
        <v>2020</v>
      </c>
      <c r="NJ2" t="str">
        <f t="shared" si="6"/>
        <v>2020</v>
      </c>
      <c r="NK2" t="str">
        <f t="shared" si="6"/>
        <v>2020</v>
      </c>
      <c r="NL2" t="str">
        <f t="shared" si="6"/>
        <v>2020</v>
      </c>
      <c r="NM2" t="str">
        <f t="shared" si="6"/>
        <v>2020</v>
      </c>
      <c r="NN2" t="str">
        <f t="shared" si="6"/>
        <v>2020</v>
      </c>
      <c r="NO2" t="str">
        <f t="shared" si="6"/>
        <v>2020</v>
      </c>
      <c r="NP2" t="str">
        <f t="shared" si="6"/>
        <v>2021</v>
      </c>
      <c r="NQ2" t="str">
        <f t="shared" si="6"/>
        <v>2021</v>
      </c>
      <c r="NR2" t="str">
        <f t="shared" si="6"/>
        <v>2021</v>
      </c>
      <c r="NS2" t="str">
        <f t="shared" si="6"/>
        <v>2021</v>
      </c>
      <c r="NT2" t="str">
        <f t="shared" si="6"/>
        <v>2021</v>
      </c>
      <c r="NU2" t="str">
        <f t="shared" si="6"/>
        <v>2021</v>
      </c>
      <c r="NV2" t="str">
        <f t="shared" si="6"/>
        <v>2021</v>
      </c>
      <c r="NW2" t="str">
        <f t="shared" si="6"/>
        <v>2021</v>
      </c>
      <c r="NX2" t="str">
        <f t="shared" si="6"/>
        <v>2021</v>
      </c>
      <c r="NY2" t="str">
        <f t="shared" si="6"/>
        <v>2021</v>
      </c>
      <c r="NZ2" t="str">
        <f t="shared" si="6"/>
        <v>2021</v>
      </c>
      <c r="OA2" t="str">
        <f t="shared" si="6"/>
        <v>2021</v>
      </c>
      <c r="OB2" t="str">
        <f t="shared" si="6"/>
        <v>2022</v>
      </c>
      <c r="OC2" t="str">
        <f t="shared" si="6"/>
        <v>2022</v>
      </c>
      <c r="OD2" t="str">
        <f t="shared" si="6"/>
        <v>2022</v>
      </c>
      <c r="OE2" t="str">
        <f t="shared" si="6"/>
        <v>2022</v>
      </c>
      <c r="OF2" t="str">
        <f t="shared" si="6"/>
        <v>2022</v>
      </c>
      <c r="OG2" t="str">
        <f t="shared" si="6"/>
        <v>2022</v>
      </c>
      <c r="OH2" t="str">
        <f t="shared" si="6"/>
        <v>2022</v>
      </c>
      <c r="OI2" t="str">
        <f t="shared" si="6"/>
        <v>2022</v>
      </c>
    </row>
    <row r="3" spans="1:399" x14ac:dyDescent="0.2">
      <c r="H3" t="str">
        <f>RIGHT(H1,1)</f>
        <v>1</v>
      </c>
      <c r="I3">
        <f>H3+1</f>
        <v>2</v>
      </c>
      <c r="J3">
        <f t="shared" ref="J3:S3" si="7">I3+1</f>
        <v>3</v>
      </c>
      <c r="K3">
        <f t="shared" si="7"/>
        <v>4</v>
      </c>
      <c r="L3">
        <f t="shared" si="7"/>
        <v>5</v>
      </c>
      <c r="M3">
        <f t="shared" si="7"/>
        <v>6</v>
      </c>
      <c r="N3">
        <f t="shared" si="7"/>
        <v>7</v>
      </c>
      <c r="O3">
        <f t="shared" si="7"/>
        <v>8</v>
      </c>
      <c r="P3">
        <f t="shared" si="7"/>
        <v>9</v>
      </c>
      <c r="Q3">
        <f t="shared" si="7"/>
        <v>10</v>
      </c>
      <c r="R3">
        <f t="shared" si="7"/>
        <v>11</v>
      </c>
      <c r="S3">
        <f t="shared" si="7"/>
        <v>12</v>
      </c>
      <c r="T3" t="str">
        <f>H3</f>
        <v>1</v>
      </c>
      <c r="U3">
        <f t="shared" ref="U3:CF3" si="8">I3</f>
        <v>2</v>
      </c>
      <c r="V3">
        <f t="shared" si="8"/>
        <v>3</v>
      </c>
      <c r="W3">
        <f t="shared" si="8"/>
        <v>4</v>
      </c>
      <c r="X3">
        <f t="shared" si="8"/>
        <v>5</v>
      </c>
      <c r="Y3">
        <f t="shared" si="8"/>
        <v>6</v>
      </c>
      <c r="Z3">
        <f t="shared" si="8"/>
        <v>7</v>
      </c>
      <c r="AA3">
        <f t="shared" si="8"/>
        <v>8</v>
      </c>
      <c r="AB3">
        <f t="shared" si="8"/>
        <v>9</v>
      </c>
      <c r="AC3">
        <f t="shared" si="8"/>
        <v>10</v>
      </c>
      <c r="AD3">
        <f t="shared" si="8"/>
        <v>11</v>
      </c>
      <c r="AE3">
        <f t="shared" si="8"/>
        <v>12</v>
      </c>
      <c r="AF3" t="str">
        <f t="shared" si="8"/>
        <v>1</v>
      </c>
      <c r="AG3">
        <f t="shared" si="8"/>
        <v>2</v>
      </c>
      <c r="AH3">
        <f t="shared" si="8"/>
        <v>3</v>
      </c>
      <c r="AI3">
        <f t="shared" si="8"/>
        <v>4</v>
      </c>
      <c r="AJ3">
        <f t="shared" si="8"/>
        <v>5</v>
      </c>
      <c r="AK3">
        <f t="shared" si="8"/>
        <v>6</v>
      </c>
      <c r="AL3">
        <f t="shared" si="8"/>
        <v>7</v>
      </c>
      <c r="AM3">
        <f t="shared" si="8"/>
        <v>8</v>
      </c>
      <c r="AN3">
        <f t="shared" si="8"/>
        <v>9</v>
      </c>
      <c r="AO3">
        <f t="shared" si="8"/>
        <v>10</v>
      </c>
      <c r="AP3">
        <f t="shared" si="8"/>
        <v>11</v>
      </c>
      <c r="AQ3">
        <f t="shared" si="8"/>
        <v>12</v>
      </c>
      <c r="AR3" t="str">
        <f t="shared" si="8"/>
        <v>1</v>
      </c>
      <c r="AS3">
        <f t="shared" si="8"/>
        <v>2</v>
      </c>
      <c r="AT3">
        <f t="shared" si="8"/>
        <v>3</v>
      </c>
      <c r="AU3">
        <f t="shared" si="8"/>
        <v>4</v>
      </c>
      <c r="AV3">
        <f t="shared" si="8"/>
        <v>5</v>
      </c>
      <c r="AW3">
        <f t="shared" si="8"/>
        <v>6</v>
      </c>
      <c r="AX3">
        <f t="shared" si="8"/>
        <v>7</v>
      </c>
      <c r="AY3">
        <f t="shared" si="8"/>
        <v>8</v>
      </c>
      <c r="AZ3">
        <f t="shared" si="8"/>
        <v>9</v>
      </c>
      <c r="BA3">
        <f t="shared" si="8"/>
        <v>10</v>
      </c>
      <c r="BB3">
        <f t="shared" si="8"/>
        <v>11</v>
      </c>
      <c r="BC3">
        <f t="shared" si="8"/>
        <v>12</v>
      </c>
      <c r="BD3" t="str">
        <f t="shared" si="8"/>
        <v>1</v>
      </c>
      <c r="BE3">
        <f t="shared" si="8"/>
        <v>2</v>
      </c>
      <c r="BF3">
        <f t="shared" si="8"/>
        <v>3</v>
      </c>
      <c r="BG3">
        <f t="shared" si="8"/>
        <v>4</v>
      </c>
      <c r="BH3">
        <f t="shared" si="8"/>
        <v>5</v>
      </c>
      <c r="BI3">
        <f t="shared" si="8"/>
        <v>6</v>
      </c>
      <c r="BJ3">
        <f t="shared" si="8"/>
        <v>7</v>
      </c>
      <c r="BK3">
        <f t="shared" si="8"/>
        <v>8</v>
      </c>
      <c r="BL3">
        <f t="shared" si="8"/>
        <v>9</v>
      </c>
      <c r="BM3">
        <f t="shared" si="8"/>
        <v>10</v>
      </c>
      <c r="BN3">
        <f t="shared" si="8"/>
        <v>11</v>
      </c>
      <c r="BO3">
        <f t="shared" si="8"/>
        <v>12</v>
      </c>
      <c r="BP3" t="str">
        <f t="shared" si="8"/>
        <v>1</v>
      </c>
      <c r="BQ3">
        <f t="shared" si="8"/>
        <v>2</v>
      </c>
      <c r="BR3">
        <f t="shared" si="8"/>
        <v>3</v>
      </c>
      <c r="BS3">
        <f t="shared" si="8"/>
        <v>4</v>
      </c>
      <c r="BT3">
        <f t="shared" si="8"/>
        <v>5</v>
      </c>
      <c r="BU3">
        <f t="shared" si="8"/>
        <v>6</v>
      </c>
      <c r="BV3">
        <f t="shared" si="8"/>
        <v>7</v>
      </c>
      <c r="BW3">
        <f t="shared" si="8"/>
        <v>8</v>
      </c>
      <c r="BX3">
        <f t="shared" si="8"/>
        <v>9</v>
      </c>
      <c r="BY3">
        <f t="shared" si="8"/>
        <v>10</v>
      </c>
      <c r="BZ3">
        <f t="shared" si="8"/>
        <v>11</v>
      </c>
      <c r="CA3">
        <f t="shared" si="8"/>
        <v>12</v>
      </c>
      <c r="CB3" t="str">
        <f t="shared" si="8"/>
        <v>1</v>
      </c>
      <c r="CC3">
        <f t="shared" si="8"/>
        <v>2</v>
      </c>
      <c r="CD3">
        <f t="shared" si="8"/>
        <v>3</v>
      </c>
      <c r="CE3">
        <f t="shared" si="8"/>
        <v>4</v>
      </c>
      <c r="CF3">
        <f t="shared" si="8"/>
        <v>5</v>
      </c>
      <c r="CG3">
        <f t="shared" ref="CG3:ER3" si="9">BU3</f>
        <v>6</v>
      </c>
      <c r="CH3">
        <f t="shared" si="9"/>
        <v>7</v>
      </c>
      <c r="CI3">
        <f t="shared" si="9"/>
        <v>8</v>
      </c>
      <c r="CJ3">
        <f t="shared" si="9"/>
        <v>9</v>
      </c>
      <c r="CK3">
        <f t="shared" si="9"/>
        <v>10</v>
      </c>
      <c r="CL3">
        <f t="shared" si="9"/>
        <v>11</v>
      </c>
      <c r="CM3">
        <f t="shared" si="9"/>
        <v>12</v>
      </c>
      <c r="CN3" t="str">
        <f t="shared" si="9"/>
        <v>1</v>
      </c>
      <c r="CO3">
        <f t="shared" si="9"/>
        <v>2</v>
      </c>
      <c r="CP3">
        <f t="shared" si="9"/>
        <v>3</v>
      </c>
      <c r="CQ3">
        <f t="shared" si="9"/>
        <v>4</v>
      </c>
      <c r="CR3">
        <f t="shared" si="9"/>
        <v>5</v>
      </c>
      <c r="CS3">
        <f t="shared" si="9"/>
        <v>6</v>
      </c>
      <c r="CT3">
        <f t="shared" si="9"/>
        <v>7</v>
      </c>
      <c r="CU3">
        <f t="shared" si="9"/>
        <v>8</v>
      </c>
      <c r="CV3">
        <f t="shared" si="9"/>
        <v>9</v>
      </c>
      <c r="CW3">
        <f t="shared" si="9"/>
        <v>10</v>
      </c>
      <c r="CX3">
        <f t="shared" si="9"/>
        <v>11</v>
      </c>
      <c r="CY3">
        <f t="shared" si="9"/>
        <v>12</v>
      </c>
      <c r="CZ3" t="str">
        <f t="shared" si="9"/>
        <v>1</v>
      </c>
      <c r="DA3">
        <f t="shared" si="9"/>
        <v>2</v>
      </c>
      <c r="DB3">
        <f t="shared" si="9"/>
        <v>3</v>
      </c>
      <c r="DC3">
        <f t="shared" si="9"/>
        <v>4</v>
      </c>
      <c r="DD3">
        <f t="shared" si="9"/>
        <v>5</v>
      </c>
      <c r="DE3">
        <f t="shared" si="9"/>
        <v>6</v>
      </c>
      <c r="DF3">
        <f t="shared" si="9"/>
        <v>7</v>
      </c>
      <c r="DG3">
        <f t="shared" si="9"/>
        <v>8</v>
      </c>
      <c r="DH3">
        <f t="shared" si="9"/>
        <v>9</v>
      </c>
      <c r="DI3">
        <f t="shared" si="9"/>
        <v>10</v>
      </c>
      <c r="DJ3">
        <f t="shared" si="9"/>
        <v>11</v>
      </c>
      <c r="DK3">
        <f t="shared" si="9"/>
        <v>12</v>
      </c>
      <c r="DL3" t="str">
        <f t="shared" si="9"/>
        <v>1</v>
      </c>
      <c r="DM3">
        <f t="shared" si="9"/>
        <v>2</v>
      </c>
      <c r="DN3">
        <f t="shared" si="9"/>
        <v>3</v>
      </c>
      <c r="DO3">
        <f t="shared" si="9"/>
        <v>4</v>
      </c>
      <c r="DP3">
        <f t="shared" si="9"/>
        <v>5</v>
      </c>
      <c r="DQ3">
        <f t="shared" si="9"/>
        <v>6</v>
      </c>
      <c r="DR3">
        <f t="shared" si="9"/>
        <v>7</v>
      </c>
      <c r="DS3">
        <f t="shared" si="9"/>
        <v>8</v>
      </c>
      <c r="DT3">
        <f t="shared" si="9"/>
        <v>9</v>
      </c>
      <c r="DU3">
        <f t="shared" si="9"/>
        <v>10</v>
      </c>
      <c r="DV3">
        <f t="shared" si="9"/>
        <v>11</v>
      </c>
      <c r="DW3">
        <f t="shared" si="9"/>
        <v>12</v>
      </c>
      <c r="DX3" t="str">
        <f t="shared" si="9"/>
        <v>1</v>
      </c>
      <c r="DY3">
        <f t="shared" si="9"/>
        <v>2</v>
      </c>
      <c r="DZ3">
        <f t="shared" si="9"/>
        <v>3</v>
      </c>
      <c r="EA3">
        <f t="shared" si="9"/>
        <v>4</v>
      </c>
      <c r="EB3">
        <f t="shared" si="9"/>
        <v>5</v>
      </c>
      <c r="EC3">
        <f t="shared" si="9"/>
        <v>6</v>
      </c>
      <c r="ED3">
        <f t="shared" si="9"/>
        <v>7</v>
      </c>
      <c r="EE3">
        <f t="shared" si="9"/>
        <v>8</v>
      </c>
      <c r="EF3">
        <f t="shared" si="9"/>
        <v>9</v>
      </c>
      <c r="EG3">
        <f t="shared" si="9"/>
        <v>10</v>
      </c>
      <c r="EH3">
        <f t="shared" si="9"/>
        <v>11</v>
      </c>
      <c r="EI3">
        <f t="shared" si="9"/>
        <v>12</v>
      </c>
      <c r="EJ3" t="str">
        <f t="shared" si="9"/>
        <v>1</v>
      </c>
      <c r="EK3">
        <f t="shared" si="9"/>
        <v>2</v>
      </c>
      <c r="EL3">
        <f t="shared" si="9"/>
        <v>3</v>
      </c>
      <c r="EM3">
        <f t="shared" si="9"/>
        <v>4</v>
      </c>
      <c r="EN3">
        <f t="shared" si="9"/>
        <v>5</v>
      </c>
      <c r="EO3">
        <f t="shared" si="9"/>
        <v>6</v>
      </c>
      <c r="EP3">
        <f t="shared" si="9"/>
        <v>7</v>
      </c>
      <c r="EQ3">
        <f t="shared" si="9"/>
        <v>8</v>
      </c>
      <c r="ER3">
        <f t="shared" si="9"/>
        <v>9</v>
      </c>
      <c r="ES3">
        <f t="shared" ref="ES3:HD3" si="10">EG3</f>
        <v>10</v>
      </c>
      <c r="ET3">
        <f t="shared" si="10"/>
        <v>11</v>
      </c>
      <c r="EU3">
        <f t="shared" si="10"/>
        <v>12</v>
      </c>
      <c r="EV3" t="str">
        <f t="shared" si="10"/>
        <v>1</v>
      </c>
      <c r="EW3">
        <f t="shared" si="10"/>
        <v>2</v>
      </c>
      <c r="EX3">
        <f t="shared" si="10"/>
        <v>3</v>
      </c>
      <c r="EY3">
        <f t="shared" si="10"/>
        <v>4</v>
      </c>
      <c r="EZ3">
        <f t="shared" si="10"/>
        <v>5</v>
      </c>
      <c r="FA3">
        <f t="shared" si="10"/>
        <v>6</v>
      </c>
      <c r="FB3">
        <f t="shared" si="10"/>
        <v>7</v>
      </c>
      <c r="FC3">
        <f t="shared" si="10"/>
        <v>8</v>
      </c>
      <c r="FD3">
        <f t="shared" si="10"/>
        <v>9</v>
      </c>
      <c r="FE3">
        <f t="shared" si="10"/>
        <v>10</v>
      </c>
      <c r="FF3">
        <f t="shared" si="10"/>
        <v>11</v>
      </c>
      <c r="FG3">
        <f t="shared" si="10"/>
        <v>12</v>
      </c>
      <c r="FH3" t="str">
        <f t="shared" si="10"/>
        <v>1</v>
      </c>
      <c r="FI3">
        <f t="shared" si="10"/>
        <v>2</v>
      </c>
      <c r="FJ3">
        <f t="shared" si="10"/>
        <v>3</v>
      </c>
      <c r="FK3">
        <f t="shared" si="10"/>
        <v>4</v>
      </c>
      <c r="FL3">
        <f t="shared" si="10"/>
        <v>5</v>
      </c>
      <c r="FM3">
        <f t="shared" si="10"/>
        <v>6</v>
      </c>
      <c r="FN3">
        <f t="shared" si="10"/>
        <v>7</v>
      </c>
      <c r="FO3">
        <f t="shared" si="10"/>
        <v>8</v>
      </c>
      <c r="FP3">
        <f t="shared" si="10"/>
        <v>9</v>
      </c>
      <c r="FQ3">
        <f t="shared" si="10"/>
        <v>10</v>
      </c>
      <c r="FR3">
        <f t="shared" si="10"/>
        <v>11</v>
      </c>
      <c r="FS3">
        <f t="shared" si="10"/>
        <v>12</v>
      </c>
      <c r="FT3" t="str">
        <f t="shared" si="10"/>
        <v>1</v>
      </c>
      <c r="FU3">
        <f t="shared" si="10"/>
        <v>2</v>
      </c>
      <c r="FV3">
        <f t="shared" si="10"/>
        <v>3</v>
      </c>
      <c r="FW3">
        <f t="shared" si="10"/>
        <v>4</v>
      </c>
      <c r="FX3">
        <f t="shared" si="10"/>
        <v>5</v>
      </c>
      <c r="FY3">
        <f t="shared" si="10"/>
        <v>6</v>
      </c>
      <c r="FZ3">
        <f t="shared" si="10"/>
        <v>7</v>
      </c>
      <c r="GA3">
        <f t="shared" si="10"/>
        <v>8</v>
      </c>
      <c r="GB3">
        <f t="shared" si="10"/>
        <v>9</v>
      </c>
      <c r="GC3">
        <f t="shared" si="10"/>
        <v>10</v>
      </c>
      <c r="GD3">
        <f t="shared" si="10"/>
        <v>11</v>
      </c>
      <c r="GE3">
        <f t="shared" si="10"/>
        <v>12</v>
      </c>
      <c r="GF3" t="str">
        <f t="shared" si="10"/>
        <v>1</v>
      </c>
      <c r="GG3">
        <f t="shared" si="10"/>
        <v>2</v>
      </c>
      <c r="GH3">
        <f t="shared" si="10"/>
        <v>3</v>
      </c>
      <c r="GI3">
        <f t="shared" si="10"/>
        <v>4</v>
      </c>
      <c r="GJ3">
        <f t="shared" si="10"/>
        <v>5</v>
      </c>
      <c r="GK3">
        <f t="shared" si="10"/>
        <v>6</v>
      </c>
      <c r="GL3">
        <f t="shared" si="10"/>
        <v>7</v>
      </c>
      <c r="GM3">
        <f t="shared" si="10"/>
        <v>8</v>
      </c>
      <c r="GN3">
        <f t="shared" si="10"/>
        <v>9</v>
      </c>
      <c r="GO3">
        <f t="shared" si="10"/>
        <v>10</v>
      </c>
      <c r="GP3">
        <f t="shared" si="10"/>
        <v>11</v>
      </c>
      <c r="GQ3">
        <f t="shared" si="10"/>
        <v>12</v>
      </c>
      <c r="GR3" t="str">
        <f t="shared" si="10"/>
        <v>1</v>
      </c>
      <c r="GS3">
        <f t="shared" si="10"/>
        <v>2</v>
      </c>
      <c r="GT3">
        <f t="shared" si="10"/>
        <v>3</v>
      </c>
      <c r="GU3">
        <f t="shared" si="10"/>
        <v>4</v>
      </c>
      <c r="GV3">
        <f t="shared" si="10"/>
        <v>5</v>
      </c>
      <c r="GW3">
        <f t="shared" si="10"/>
        <v>6</v>
      </c>
      <c r="GX3">
        <f t="shared" si="10"/>
        <v>7</v>
      </c>
      <c r="GY3">
        <f t="shared" si="10"/>
        <v>8</v>
      </c>
      <c r="GZ3">
        <f t="shared" si="10"/>
        <v>9</v>
      </c>
      <c r="HA3">
        <f t="shared" si="10"/>
        <v>10</v>
      </c>
      <c r="HB3">
        <f t="shared" si="10"/>
        <v>11</v>
      </c>
      <c r="HC3">
        <f t="shared" si="10"/>
        <v>12</v>
      </c>
      <c r="HD3" t="str">
        <f t="shared" si="10"/>
        <v>1</v>
      </c>
      <c r="HE3">
        <f t="shared" ref="HE3:JP3" si="11">GS3</f>
        <v>2</v>
      </c>
      <c r="HF3">
        <f t="shared" si="11"/>
        <v>3</v>
      </c>
      <c r="HG3">
        <f t="shared" si="11"/>
        <v>4</v>
      </c>
      <c r="HH3">
        <f t="shared" si="11"/>
        <v>5</v>
      </c>
      <c r="HI3">
        <f t="shared" si="11"/>
        <v>6</v>
      </c>
      <c r="HJ3">
        <f t="shared" si="11"/>
        <v>7</v>
      </c>
      <c r="HK3">
        <f t="shared" si="11"/>
        <v>8</v>
      </c>
      <c r="HL3">
        <f t="shared" si="11"/>
        <v>9</v>
      </c>
      <c r="HM3">
        <f t="shared" si="11"/>
        <v>10</v>
      </c>
      <c r="HN3">
        <f t="shared" si="11"/>
        <v>11</v>
      </c>
      <c r="HO3">
        <f t="shared" si="11"/>
        <v>12</v>
      </c>
      <c r="HP3" t="str">
        <f t="shared" si="11"/>
        <v>1</v>
      </c>
      <c r="HQ3">
        <f t="shared" si="11"/>
        <v>2</v>
      </c>
      <c r="HR3">
        <f t="shared" si="11"/>
        <v>3</v>
      </c>
      <c r="HS3">
        <f t="shared" si="11"/>
        <v>4</v>
      </c>
      <c r="HT3">
        <f t="shared" si="11"/>
        <v>5</v>
      </c>
      <c r="HU3">
        <f t="shared" si="11"/>
        <v>6</v>
      </c>
      <c r="HV3">
        <f t="shared" si="11"/>
        <v>7</v>
      </c>
      <c r="HW3">
        <f t="shared" si="11"/>
        <v>8</v>
      </c>
      <c r="HX3">
        <f t="shared" si="11"/>
        <v>9</v>
      </c>
      <c r="HY3">
        <f t="shared" si="11"/>
        <v>10</v>
      </c>
      <c r="HZ3">
        <f t="shared" si="11"/>
        <v>11</v>
      </c>
      <c r="IA3">
        <f t="shared" si="11"/>
        <v>12</v>
      </c>
      <c r="IB3" t="str">
        <f t="shared" si="11"/>
        <v>1</v>
      </c>
      <c r="IC3">
        <f t="shared" si="11"/>
        <v>2</v>
      </c>
      <c r="ID3">
        <f t="shared" si="11"/>
        <v>3</v>
      </c>
      <c r="IE3">
        <f t="shared" si="11"/>
        <v>4</v>
      </c>
      <c r="IF3">
        <f t="shared" si="11"/>
        <v>5</v>
      </c>
      <c r="IG3">
        <f t="shared" si="11"/>
        <v>6</v>
      </c>
      <c r="IH3">
        <f t="shared" si="11"/>
        <v>7</v>
      </c>
      <c r="II3">
        <f t="shared" si="11"/>
        <v>8</v>
      </c>
      <c r="IJ3">
        <f t="shared" si="11"/>
        <v>9</v>
      </c>
      <c r="IK3">
        <f t="shared" si="11"/>
        <v>10</v>
      </c>
      <c r="IL3">
        <f t="shared" si="11"/>
        <v>11</v>
      </c>
      <c r="IM3">
        <f t="shared" si="11"/>
        <v>12</v>
      </c>
      <c r="IN3" t="str">
        <f t="shared" si="11"/>
        <v>1</v>
      </c>
      <c r="IO3">
        <f t="shared" si="11"/>
        <v>2</v>
      </c>
      <c r="IP3">
        <f t="shared" si="11"/>
        <v>3</v>
      </c>
      <c r="IQ3">
        <f t="shared" si="11"/>
        <v>4</v>
      </c>
      <c r="IR3">
        <f t="shared" si="11"/>
        <v>5</v>
      </c>
      <c r="IS3">
        <f t="shared" si="11"/>
        <v>6</v>
      </c>
      <c r="IT3">
        <f t="shared" si="11"/>
        <v>7</v>
      </c>
      <c r="IU3">
        <f t="shared" si="11"/>
        <v>8</v>
      </c>
      <c r="IV3">
        <f t="shared" si="11"/>
        <v>9</v>
      </c>
      <c r="IW3">
        <f t="shared" si="11"/>
        <v>10</v>
      </c>
      <c r="IX3">
        <f t="shared" si="11"/>
        <v>11</v>
      </c>
      <c r="IY3">
        <f t="shared" si="11"/>
        <v>12</v>
      </c>
      <c r="IZ3" t="str">
        <f t="shared" si="11"/>
        <v>1</v>
      </c>
      <c r="JA3">
        <f t="shared" si="11"/>
        <v>2</v>
      </c>
      <c r="JB3">
        <f t="shared" si="11"/>
        <v>3</v>
      </c>
      <c r="JC3">
        <f t="shared" si="11"/>
        <v>4</v>
      </c>
      <c r="JD3">
        <f t="shared" si="11"/>
        <v>5</v>
      </c>
      <c r="JE3">
        <f t="shared" si="11"/>
        <v>6</v>
      </c>
      <c r="JF3">
        <f t="shared" si="11"/>
        <v>7</v>
      </c>
      <c r="JG3">
        <f t="shared" si="11"/>
        <v>8</v>
      </c>
      <c r="JH3">
        <f t="shared" si="11"/>
        <v>9</v>
      </c>
      <c r="JI3">
        <f t="shared" si="11"/>
        <v>10</v>
      </c>
      <c r="JJ3">
        <f t="shared" si="11"/>
        <v>11</v>
      </c>
      <c r="JK3">
        <f t="shared" si="11"/>
        <v>12</v>
      </c>
      <c r="JL3" t="str">
        <f t="shared" si="11"/>
        <v>1</v>
      </c>
      <c r="JM3">
        <f t="shared" si="11"/>
        <v>2</v>
      </c>
      <c r="JN3">
        <f t="shared" si="11"/>
        <v>3</v>
      </c>
      <c r="JO3">
        <f t="shared" si="11"/>
        <v>4</v>
      </c>
      <c r="JP3">
        <f t="shared" si="11"/>
        <v>5</v>
      </c>
      <c r="JQ3">
        <f t="shared" ref="JQ3:MB3" si="12">JE3</f>
        <v>6</v>
      </c>
      <c r="JR3">
        <f t="shared" si="12"/>
        <v>7</v>
      </c>
      <c r="JS3">
        <f t="shared" si="12"/>
        <v>8</v>
      </c>
      <c r="JT3">
        <f t="shared" si="12"/>
        <v>9</v>
      </c>
      <c r="JU3">
        <f t="shared" si="12"/>
        <v>10</v>
      </c>
      <c r="JV3">
        <f t="shared" si="12"/>
        <v>11</v>
      </c>
      <c r="JW3">
        <f t="shared" si="12"/>
        <v>12</v>
      </c>
      <c r="JX3" t="str">
        <f t="shared" si="12"/>
        <v>1</v>
      </c>
      <c r="JY3">
        <f t="shared" si="12"/>
        <v>2</v>
      </c>
      <c r="JZ3">
        <f t="shared" si="12"/>
        <v>3</v>
      </c>
      <c r="KA3">
        <f t="shared" si="12"/>
        <v>4</v>
      </c>
      <c r="KB3">
        <f t="shared" si="12"/>
        <v>5</v>
      </c>
      <c r="KC3">
        <f t="shared" si="12"/>
        <v>6</v>
      </c>
      <c r="KD3">
        <f t="shared" si="12"/>
        <v>7</v>
      </c>
      <c r="KE3">
        <f t="shared" si="12"/>
        <v>8</v>
      </c>
      <c r="KF3">
        <f t="shared" si="12"/>
        <v>9</v>
      </c>
      <c r="KG3">
        <f t="shared" si="12"/>
        <v>10</v>
      </c>
      <c r="KH3">
        <f t="shared" si="12"/>
        <v>11</v>
      </c>
      <c r="KI3">
        <f t="shared" si="12"/>
        <v>12</v>
      </c>
      <c r="KJ3" t="str">
        <f t="shared" si="12"/>
        <v>1</v>
      </c>
      <c r="KK3">
        <f t="shared" si="12"/>
        <v>2</v>
      </c>
      <c r="KL3">
        <f t="shared" si="12"/>
        <v>3</v>
      </c>
      <c r="KM3">
        <f t="shared" si="12"/>
        <v>4</v>
      </c>
      <c r="KN3">
        <f t="shared" si="12"/>
        <v>5</v>
      </c>
      <c r="KO3">
        <f t="shared" si="12"/>
        <v>6</v>
      </c>
      <c r="KP3">
        <f t="shared" si="12"/>
        <v>7</v>
      </c>
      <c r="KQ3">
        <f t="shared" si="12"/>
        <v>8</v>
      </c>
      <c r="KR3">
        <f t="shared" si="12"/>
        <v>9</v>
      </c>
      <c r="KS3">
        <f t="shared" si="12"/>
        <v>10</v>
      </c>
      <c r="KT3">
        <f t="shared" si="12"/>
        <v>11</v>
      </c>
      <c r="KU3">
        <f t="shared" si="12"/>
        <v>12</v>
      </c>
      <c r="KV3" t="str">
        <f t="shared" si="12"/>
        <v>1</v>
      </c>
      <c r="KW3">
        <f t="shared" si="12"/>
        <v>2</v>
      </c>
      <c r="KX3">
        <f t="shared" si="12"/>
        <v>3</v>
      </c>
      <c r="KY3">
        <f t="shared" si="12"/>
        <v>4</v>
      </c>
      <c r="KZ3">
        <f t="shared" si="12"/>
        <v>5</v>
      </c>
      <c r="LA3">
        <f t="shared" si="12"/>
        <v>6</v>
      </c>
      <c r="LB3">
        <f t="shared" si="12"/>
        <v>7</v>
      </c>
      <c r="LC3">
        <f t="shared" si="12"/>
        <v>8</v>
      </c>
      <c r="LD3">
        <f t="shared" si="12"/>
        <v>9</v>
      </c>
      <c r="LE3">
        <f t="shared" si="12"/>
        <v>10</v>
      </c>
      <c r="LF3">
        <f t="shared" si="12"/>
        <v>11</v>
      </c>
      <c r="LG3">
        <f t="shared" si="12"/>
        <v>12</v>
      </c>
      <c r="LH3" t="str">
        <f t="shared" si="12"/>
        <v>1</v>
      </c>
      <c r="LI3">
        <f t="shared" si="12"/>
        <v>2</v>
      </c>
      <c r="LJ3">
        <f t="shared" si="12"/>
        <v>3</v>
      </c>
      <c r="LK3">
        <f t="shared" si="12"/>
        <v>4</v>
      </c>
      <c r="LL3">
        <f t="shared" si="12"/>
        <v>5</v>
      </c>
      <c r="LM3">
        <f t="shared" si="12"/>
        <v>6</v>
      </c>
      <c r="LN3">
        <f t="shared" si="12"/>
        <v>7</v>
      </c>
      <c r="LO3">
        <f t="shared" si="12"/>
        <v>8</v>
      </c>
      <c r="LP3">
        <f t="shared" si="12"/>
        <v>9</v>
      </c>
      <c r="LQ3">
        <f t="shared" si="12"/>
        <v>10</v>
      </c>
      <c r="LR3">
        <f t="shared" si="12"/>
        <v>11</v>
      </c>
      <c r="LS3">
        <f t="shared" si="12"/>
        <v>12</v>
      </c>
      <c r="LT3" t="str">
        <f t="shared" si="12"/>
        <v>1</v>
      </c>
      <c r="LU3">
        <f t="shared" si="12"/>
        <v>2</v>
      </c>
      <c r="LV3">
        <f t="shared" si="12"/>
        <v>3</v>
      </c>
      <c r="LW3">
        <f t="shared" si="12"/>
        <v>4</v>
      </c>
      <c r="LX3">
        <f t="shared" si="12"/>
        <v>5</v>
      </c>
      <c r="LY3">
        <f t="shared" si="12"/>
        <v>6</v>
      </c>
      <c r="LZ3">
        <f t="shared" si="12"/>
        <v>7</v>
      </c>
      <c r="MA3">
        <f t="shared" si="12"/>
        <v>8</v>
      </c>
      <c r="MB3">
        <f t="shared" si="12"/>
        <v>9</v>
      </c>
      <c r="MC3">
        <f t="shared" ref="MC3:OI3" si="13">LQ3</f>
        <v>10</v>
      </c>
      <c r="MD3">
        <f t="shared" si="13"/>
        <v>11</v>
      </c>
      <c r="ME3">
        <f t="shared" si="13"/>
        <v>12</v>
      </c>
      <c r="MF3" t="str">
        <f t="shared" si="13"/>
        <v>1</v>
      </c>
      <c r="MG3">
        <f t="shared" si="13"/>
        <v>2</v>
      </c>
      <c r="MH3">
        <f t="shared" si="13"/>
        <v>3</v>
      </c>
      <c r="MI3">
        <f t="shared" si="13"/>
        <v>4</v>
      </c>
      <c r="MJ3">
        <f t="shared" si="13"/>
        <v>5</v>
      </c>
      <c r="MK3">
        <f t="shared" si="13"/>
        <v>6</v>
      </c>
      <c r="ML3">
        <f t="shared" si="13"/>
        <v>7</v>
      </c>
      <c r="MM3">
        <f t="shared" si="13"/>
        <v>8</v>
      </c>
      <c r="MN3">
        <f t="shared" si="13"/>
        <v>9</v>
      </c>
      <c r="MO3">
        <f t="shared" si="13"/>
        <v>10</v>
      </c>
      <c r="MP3">
        <f t="shared" si="13"/>
        <v>11</v>
      </c>
      <c r="MQ3">
        <f t="shared" si="13"/>
        <v>12</v>
      </c>
      <c r="MR3" t="str">
        <f t="shared" si="13"/>
        <v>1</v>
      </c>
      <c r="MS3">
        <f t="shared" si="13"/>
        <v>2</v>
      </c>
      <c r="MT3">
        <f t="shared" si="13"/>
        <v>3</v>
      </c>
      <c r="MU3">
        <f t="shared" si="13"/>
        <v>4</v>
      </c>
      <c r="MV3">
        <f t="shared" si="13"/>
        <v>5</v>
      </c>
      <c r="MW3">
        <f t="shared" si="13"/>
        <v>6</v>
      </c>
      <c r="MX3">
        <f t="shared" si="13"/>
        <v>7</v>
      </c>
      <c r="MY3">
        <f t="shared" si="13"/>
        <v>8</v>
      </c>
      <c r="MZ3">
        <f t="shared" si="13"/>
        <v>9</v>
      </c>
      <c r="NA3">
        <f t="shared" si="13"/>
        <v>10</v>
      </c>
      <c r="NB3">
        <f t="shared" si="13"/>
        <v>11</v>
      </c>
      <c r="NC3">
        <f t="shared" si="13"/>
        <v>12</v>
      </c>
      <c r="ND3" t="str">
        <f t="shared" si="13"/>
        <v>1</v>
      </c>
      <c r="NE3">
        <f t="shared" si="13"/>
        <v>2</v>
      </c>
      <c r="NF3">
        <f t="shared" si="13"/>
        <v>3</v>
      </c>
      <c r="NG3">
        <f t="shared" si="13"/>
        <v>4</v>
      </c>
      <c r="NH3">
        <f t="shared" si="13"/>
        <v>5</v>
      </c>
      <c r="NI3">
        <f t="shared" si="13"/>
        <v>6</v>
      </c>
      <c r="NJ3">
        <f t="shared" si="13"/>
        <v>7</v>
      </c>
      <c r="NK3">
        <f t="shared" si="13"/>
        <v>8</v>
      </c>
      <c r="NL3">
        <f t="shared" si="13"/>
        <v>9</v>
      </c>
      <c r="NM3">
        <f t="shared" si="13"/>
        <v>10</v>
      </c>
      <c r="NN3">
        <f t="shared" si="13"/>
        <v>11</v>
      </c>
      <c r="NO3">
        <f t="shared" si="13"/>
        <v>12</v>
      </c>
      <c r="NP3" t="str">
        <f t="shared" si="13"/>
        <v>1</v>
      </c>
      <c r="NQ3">
        <f t="shared" si="13"/>
        <v>2</v>
      </c>
      <c r="NR3">
        <f t="shared" si="13"/>
        <v>3</v>
      </c>
      <c r="NS3">
        <f t="shared" si="13"/>
        <v>4</v>
      </c>
      <c r="NT3">
        <f t="shared" si="13"/>
        <v>5</v>
      </c>
      <c r="NU3">
        <f t="shared" si="13"/>
        <v>6</v>
      </c>
      <c r="NV3">
        <f t="shared" si="13"/>
        <v>7</v>
      </c>
      <c r="NW3">
        <f t="shared" si="13"/>
        <v>8</v>
      </c>
      <c r="NX3">
        <f t="shared" si="13"/>
        <v>9</v>
      </c>
      <c r="NY3">
        <f t="shared" si="13"/>
        <v>10</v>
      </c>
      <c r="NZ3">
        <f t="shared" si="13"/>
        <v>11</v>
      </c>
      <c r="OA3">
        <f t="shared" si="13"/>
        <v>12</v>
      </c>
      <c r="OB3" t="str">
        <f t="shared" si="13"/>
        <v>1</v>
      </c>
      <c r="OC3">
        <f t="shared" si="13"/>
        <v>2</v>
      </c>
      <c r="OD3">
        <f t="shared" si="13"/>
        <v>3</v>
      </c>
      <c r="OE3">
        <f t="shared" si="13"/>
        <v>4</v>
      </c>
      <c r="OF3">
        <f t="shared" si="13"/>
        <v>5</v>
      </c>
      <c r="OG3">
        <f t="shared" si="13"/>
        <v>6</v>
      </c>
      <c r="OH3">
        <f t="shared" si="13"/>
        <v>7</v>
      </c>
      <c r="OI3">
        <f t="shared" si="13"/>
        <v>8</v>
      </c>
    </row>
    <row r="4" spans="1:399" x14ac:dyDescent="0.2">
      <c r="A4" t="s">
        <v>399</v>
      </c>
      <c r="B4">
        <v>1</v>
      </c>
      <c r="C4" t="s">
        <v>400</v>
      </c>
      <c r="D4" t="s">
        <v>401</v>
      </c>
      <c r="E4" t="s">
        <v>402</v>
      </c>
      <c r="F4" t="s">
        <v>403</v>
      </c>
      <c r="G4" t="s">
        <v>404</v>
      </c>
      <c r="AR4">
        <v>-2.526322103</v>
      </c>
      <c r="AS4">
        <v>-3.0169862520000001</v>
      </c>
      <c r="AT4">
        <v>0.61414754000000005</v>
      </c>
      <c r="AU4">
        <v>4.5045845509999998</v>
      </c>
      <c r="AV4">
        <v>3.4130748510000002</v>
      </c>
      <c r="AW4">
        <v>3.0349750640000002</v>
      </c>
      <c r="AX4">
        <v>2.6480397099999999</v>
      </c>
      <c r="AY4">
        <v>-2.0117408409999999</v>
      </c>
      <c r="AZ4">
        <v>-2.0974506229999998</v>
      </c>
      <c r="BA4">
        <v>1.0546484460000001</v>
      </c>
      <c r="BB4">
        <v>4.180322286</v>
      </c>
      <c r="BC4">
        <v>8.3230445369999995</v>
      </c>
      <c r="BD4">
        <v>8.073549044</v>
      </c>
      <c r="BE4">
        <v>9.6109018979999998</v>
      </c>
      <c r="BF4">
        <v>5.0244027539999996</v>
      </c>
      <c r="BG4">
        <v>2.9298937860000001</v>
      </c>
      <c r="BH4">
        <v>0.87095439699999999</v>
      </c>
      <c r="BI4">
        <v>0.76087554499999999</v>
      </c>
      <c r="BJ4">
        <v>-1.4235816080000001</v>
      </c>
      <c r="BK4">
        <v>0.21176475</v>
      </c>
      <c r="BL4">
        <v>1.9629621500000001</v>
      </c>
      <c r="BM4">
        <v>2.7170477860000002</v>
      </c>
      <c r="BN4">
        <v>0.95346725300000001</v>
      </c>
      <c r="BO4">
        <v>1.6879272999999999</v>
      </c>
      <c r="BP4">
        <v>-1.097731142</v>
      </c>
      <c r="BQ4">
        <v>-1.226053085</v>
      </c>
      <c r="BR4">
        <v>8.7465299999999998E-4</v>
      </c>
      <c r="BS4">
        <v>-0.91591591900000002</v>
      </c>
      <c r="BT4">
        <v>-0.92324762500000002</v>
      </c>
      <c r="BU4">
        <v>3.7098935540000002</v>
      </c>
      <c r="BV4">
        <v>9.9233260550000004</v>
      </c>
      <c r="BW4">
        <v>9.1100011369999994</v>
      </c>
      <c r="BX4">
        <v>8.2356098220000007</v>
      </c>
      <c r="BY4">
        <v>10.633804189999999</v>
      </c>
      <c r="BZ4">
        <v>9.7618332419999998</v>
      </c>
      <c r="CA4">
        <v>7.4818413469999996</v>
      </c>
      <c r="CB4">
        <v>9.0527171180000003</v>
      </c>
      <c r="CC4">
        <v>10.62659204</v>
      </c>
      <c r="CD4">
        <v>11.826204969999999</v>
      </c>
      <c r="CE4">
        <v>20.239659849999999</v>
      </c>
      <c r="CF4">
        <v>24.120653820000001</v>
      </c>
      <c r="CG4">
        <v>15.968405880000001</v>
      </c>
      <c r="CH4">
        <v>12.57729355</v>
      </c>
      <c r="CI4">
        <v>11.65170897</v>
      </c>
      <c r="CJ4">
        <v>2.3897744200000002</v>
      </c>
      <c r="CK4">
        <v>-3.076426637</v>
      </c>
      <c r="CL4">
        <v>-2.492186722</v>
      </c>
      <c r="CM4">
        <v>-3.4636630909999999</v>
      </c>
      <c r="CN4">
        <v>-1.8683099460000001</v>
      </c>
      <c r="CO4">
        <v>-4.0822970779999999</v>
      </c>
      <c r="CP4">
        <v>-4.0609912269999997</v>
      </c>
      <c r="CQ4">
        <v>-9.5611740770000004</v>
      </c>
      <c r="CR4">
        <v>-12.57799464</v>
      </c>
      <c r="CS4">
        <v>-12.76089805</v>
      </c>
      <c r="CT4">
        <v>-15.40286648</v>
      </c>
      <c r="CU4">
        <v>-15.51525341</v>
      </c>
      <c r="CV4">
        <v>-9.595047482</v>
      </c>
      <c r="CW4">
        <v>-6.3728864529999996</v>
      </c>
      <c r="CX4">
        <v>-3.8803349640000002</v>
      </c>
      <c r="CY4">
        <v>-6.4559563129999997</v>
      </c>
      <c r="CZ4">
        <v>6.459512449</v>
      </c>
      <c r="DA4">
        <v>5.4909853829999999</v>
      </c>
      <c r="DB4">
        <v>5.3451573909999999</v>
      </c>
      <c r="DC4">
        <v>8.5860091619999999</v>
      </c>
      <c r="DD4">
        <v>9.9213714250000002</v>
      </c>
      <c r="DE4">
        <v>10.65588945</v>
      </c>
      <c r="DF4">
        <v>8.2079562419999998</v>
      </c>
      <c r="DG4">
        <v>5.8129838310000004</v>
      </c>
      <c r="DH4">
        <v>5.9119918970000001</v>
      </c>
      <c r="DI4">
        <v>8.9843580769999996</v>
      </c>
      <c r="DJ4">
        <v>8.622765995</v>
      </c>
      <c r="DK4">
        <v>8.1193662979999992</v>
      </c>
      <c r="DL4">
        <v>-5.6921662900000003</v>
      </c>
      <c r="DM4">
        <v>-12.143995540000001</v>
      </c>
      <c r="DN4">
        <v>-15.58765339</v>
      </c>
      <c r="DO4">
        <v>-16.360047909999999</v>
      </c>
      <c r="DP4">
        <v>-16.01330999</v>
      </c>
      <c r="DQ4">
        <v>-16.060067830000001</v>
      </c>
      <c r="DR4">
        <v>-14.98953098</v>
      </c>
      <c r="DS4">
        <v>-9.2698032080000008</v>
      </c>
      <c r="DT4">
        <v>-6.8097014429999998</v>
      </c>
      <c r="DU4">
        <v>-9.9206472059999999</v>
      </c>
      <c r="DV4">
        <v>-12.626902210000001</v>
      </c>
      <c r="DW4">
        <v>-9.5588176750000002</v>
      </c>
      <c r="DX4">
        <v>-9.4870443739999999</v>
      </c>
      <c r="DY4">
        <v>-0.80868105599999995</v>
      </c>
      <c r="DZ4">
        <v>4.1468966979999999</v>
      </c>
      <c r="EA4">
        <v>6.6292743449999998</v>
      </c>
      <c r="EB4">
        <v>4.0920907460000002</v>
      </c>
      <c r="EC4">
        <v>3.472031978</v>
      </c>
      <c r="ED4">
        <v>3.1897191679999999</v>
      </c>
      <c r="EE4">
        <v>-1.564178995</v>
      </c>
      <c r="EF4">
        <v>-3.6468199939999999</v>
      </c>
      <c r="EG4">
        <v>-3.654459363</v>
      </c>
      <c r="EH4">
        <v>-0.84086962399999998</v>
      </c>
      <c r="EI4">
        <v>4.456557439</v>
      </c>
      <c r="EJ4">
        <v>0.14444074900000001</v>
      </c>
      <c r="EK4">
        <v>-2.8361083410000001</v>
      </c>
      <c r="EL4">
        <v>-2.2418266519999999</v>
      </c>
      <c r="EM4">
        <v>-5.8292869310000004</v>
      </c>
      <c r="EN4">
        <v>-2.0437181120000001</v>
      </c>
      <c r="EO4">
        <v>1.159432936</v>
      </c>
      <c r="EP4">
        <v>7.1222978970000002</v>
      </c>
      <c r="EQ4">
        <v>9.1661393869999994</v>
      </c>
      <c r="ER4">
        <v>6.4511266809999999</v>
      </c>
      <c r="ES4">
        <v>5.0006089530000004</v>
      </c>
      <c r="ET4">
        <v>1.6502033490000001</v>
      </c>
      <c r="EU4">
        <v>-4.4436482990000004</v>
      </c>
      <c r="EV4">
        <v>1.0491108119999999</v>
      </c>
      <c r="EW4">
        <v>3.3015742260000001</v>
      </c>
      <c r="EX4">
        <v>5.6119256579999997</v>
      </c>
      <c r="EY4">
        <v>5.1431187439999997</v>
      </c>
      <c r="EZ4">
        <v>1.382846368</v>
      </c>
      <c r="FA4">
        <v>0.77052145900000002</v>
      </c>
      <c r="FB4">
        <v>1.477837912</v>
      </c>
      <c r="FC4">
        <v>1.119155659</v>
      </c>
      <c r="FD4">
        <v>5.5707127429999996</v>
      </c>
      <c r="FE4">
        <v>11.94085142</v>
      </c>
      <c r="FF4">
        <v>11.979029949999999</v>
      </c>
      <c r="FG4">
        <v>14.15268185</v>
      </c>
      <c r="FH4">
        <v>11.47001171</v>
      </c>
      <c r="FI4">
        <v>11.40920818</v>
      </c>
      <c r="FJ4">
        <v>5.9697741620000002</v>
      </c>
      <c r="FK4">
        <v>8.1513511570000006</v>
      </c>
      <c r="FL4">
        <v>10.13484729</v>
      </c>
      <c r="FM4">
        <v>10.49340213</v>
      </c>
      <c r="FN4">
        <v>2.4583280150000002</v>
      </c>
      <c r="FO4">
        <v>3.4228711120000002</v>
      </c>
      <c r="FP4">
        <v>12.481658060000001</v>
      </c>
      <c r="FQ4">
        <v>13.335654720000001</v>
      </c>
      <c r="FR4">
        <v>12.06152666</v>
      </c>
      <c r="FS4">
        <v>9.4478640699999996</v>
      </c>
      <c r="FT4">
        <v>11.238498509999999</v>
      </c>
      <c r="FU4">
        <v>11.76303618</v>
      </c>
      <c r="FV4">
        <v>19.032460329999999</v>
      </c>
      <c r="FW4">
        <v>18.57128363</v>
      </c>
      <c r="FX4">
        <v>19.395592870000002</v>
      </c>
      <c r="FY4">
        <v>15.12691126</v>
      </c>
      <c r="FZ4">
        <v>16.205866480000001</v>
      </c>
      <c r="GA4">
        <v>9.1692734779999991</v>
      </c>
      <c r="GB4">
        <v>0.47580772900000001</v>
      </c>
      <c r="GC4">
        <v>-4.9131673180000002</v>
      </c>
      <c r="GD4">
        <v>0.75952851499999996</v>
      </c>
      <c r="GE4">
        <v>7.0354096449999997</v>
      </c>
      <c r="GF4">
        <v>4.226216397</v>
      </c>
      <c r="GG4">
        <v>6.7186001470000001</v>
      </c>
      <c r="GH4">
        <v>3.001550903</v>
      </c>
      <c r="GI4">
        <v>-2.0155184570000002</v>
      </c>
      <c r="GJ4">
        <v>-2.0311790169999999</v>
      </c>
      <c r="GK4">
        <v>-2.3821687580000002</v>
      </c>
      <c r="GL4">
        <v>0.447917012</v>
      </c>
      <c r="GM4">
        <v>4.1445418979999999</v>
      </c>
      <c r="GN4">
        <v>3.2386286590000002</v>
      </c>
      <c r="GO4">
        <v>3.8652185060000002</v>
      </c>
      <c r="GP4">
        <v>0.123471001</v>
      </c>
      <c r="GQ4">
        <v>-3.3126118920000001</v>
      </c>
      <c r="GR4">
        <v>-0.85428470199999995</v>
      </c>
      <c r="GS4">
        <v>-2.0498231260000002</v>
      </c>
      <c r="GT4">
        <v>-3.2079442349999998</v>
      </c>
      <c r="GU4">
        <v>4.0056037140000003</v>
      </c>
      <c r="GV4">
        <v>10.401909509999999</v>
      </c>
      <c r="GW4">
        <v>12.559825849999999</v>
      </c>
      <c r="GX4">
        <v>12.139908950000001</v>
      </c>
      <c r="GY4">
        <v>12.032645580000001</v>
      </c>
      <c r="GZ4">
        <v>11.194942169999999</v>
      </c>
      <c r="HA4">
        <v>11.86067033</v>
      </c>
      <c r="HB4">
        <v>15.78680879</v>
      </c>
      <c r="HC4">
        <v>14.1342201</v>
      </c>
      <c r="HD4">
        <v>14.124631689999999</v>
      </c>
      <c r="HE4">
        <v>14.32470971</v>
      </c>
      <c r="HF4">
        <v>12.67860278</v>
      </c>
      <c r="HG4">
        <v>12.770000380000001</v>
      </c>
      <c r="HH4">
        <v>4.0148117550000002</v>
      </c>
      <c r="HI4">
        <v>7.0451770360000001</v>
      </c>
      <c r="HJ4">
        <v>10.16813535</v>
      </c>
      <c r="HK4">
        <v>11.819080250000001</v>
      </c>
      <c r="HL4">
        <v>17.20074949</v>
      </c>
      <c r="HM4">
        <v>20.266507319999999</v>
      </c>
      <c r="HN4">
        <v>18.878212739999999</v>
      </c>
      <c r="HO4">
        <v>24.672241369999998</v>
      </c>
      <c r="HP4">
        <v>25.576034409999998</v>
      </c>
      <c r="HQ4">
        <v>28.777657420000001</v>
      </c>
      <c r="HR4">
        <v>35.323423589999997</v>
      </c>
      <c r="HS4">
        <v>30.144106430000001</v>
      </c>
      <c r="HT4">
        <v>33.599654080000001</v>
      </c>
      <c r="HU4">
        <v>36.467429660000001</v>
      </c>
      <c r="HV4">
        <v>33.205929910000002</v>
      </c>
      <c r="HW4">
        <v>23.72434625</v>
      </c>
      <c r="HX4">
        <v>10.701610410000001</v>
      </c>
      <c r="HY4">
        <v>-5.5156584039999998</v>
      </c>
      <c r="HZ4">
        <v>-12.38263014</v>
      </c>
      <c r="IA4">
        <v>-17.012266390000001</v>
      </c>
      <c r="IB4">
        <v>-18.240504139999999</v>
      </c>
      <c r="IC4">
        <v>-25.373116889999999</v>
      </c>
      <c r="ID4">
        <v>-27.548863149999999</v>
      </c>
      <c r="IE4">
        <v>-22.579772269999999</v>
      </c>
      <c r="IF4">
        <v>-18.681110239999999</v>
      </c>
      <c r="IG4">
        <v>-21.728213749999998</v>
      </c>
      <c r="IH4">
        <v>-24.414576490000002</v>
      </c>
      <c r="II4">
        <v>-19.589140109999999</v>
      </c>
      <c r="IJ4">
        <v>-15.20180942</v>
      </c>
      <c r="IK4">
        <v>-0.56789332599999998</v>
      </c>
      <c r="IL4">
        <v>8.9023474270000005</v>
      </c>
      <c r="IM4">
        <v>11.19685522</v>
      </c>
      <c r="IN4">
        <v>10.84661573</v>
      </c>
      <c r="IO4">
        <v>15.647749640000001</v>
      </c>
      <c r="IP4">
        <v>16.990870990000001</v>
      </c>
      <c r="IQ4">
        <v>11.89253802</v>
      </c>
      <c r="IR4">
        <v>0.95988093699999999</v>
      </c>
      <c r="IS4">
        <v>-1.4009250120000001</v>
      </c>
      <c r="IT4">
        <v>8.7132208989999995</v>
      </c>
      <c r="IU4">
        <v>13.12946805</v>
      </c>
      <c r="IV4">
        <v>20.892268290000001</v>
      </c>
      <c r="IW4">
        <v>21.430342849999999</v>
      </c>
      <c r="IX4">
        <v>19.2463154</v>
      </c>
      <c r="IY4">
        <v>24.789658110000001</v>
      </c>
      <c r="IZ4">
        <v>27.676342900000002</v>
      </c>
      <c r="JA4">
        <v>31.64314662</v>
      </c>
      <c r="JB4">
        <v>26.82595783</v>
      </c>
      <c r="JC4">
        <v>27.945560570000001</v>
      </c>
      <c r="JD4">
        <v>29.55390388</v>
      </c>
      <c r="JE4">
        <v>32.689440840000003</v>
      </c>
      <c r="JF4">
        <v>24.318423469999999</v>
      </c>
      <c r="JG4">
        <v>21.22521098</v>
      </c>
      <c r="JH4">
        <v>9.9975947109999996</v>
      </c>
      <c r="JI4">
        <v>4.1673489459999997</v>
      </c>
      <c r="JJ4">
        <v>2.9955825570000001</v>
      </c>
      <c r="JK4">
        <v>-5.6044684269999996</v>
      </c>
      <c r="JL4">
        <v>-6.3124940010000001</v>
      </c>
      <c r="JM4">
        <v>-6.8533802599999998</v>
      </c>
      <c r="JN4">
        <v>-4.1401283600000003</v>
      </c>
      <c r="JO4">
        <v>-8.006141307</v>
      </c>
      <c r="JP4">
        <v>-10.21756229</v>
      </c>
      <c r="JQ4">
        <v>-8.6772141390000002</v>
      </c>
      <c r="JR4">
        <v>-2.681954932</v>
      </c>
      <c r="JS4">
        <v>-1.330998127</v>
      </c>
      <c r="JT4">
        <v>1.414206509</v>
      </c>
      <c r="JU4">
        <v>2.757112819</v>
      </c>
      <c r="JV4">
        <v>2.0948527920000002</v>
      </c>
      <c r="JW4">
        <v>4.8572946679999998</v>
      </c>
      <c r="JX4">
        <v>3.607671447</v>
      </c>
      <c r="JY4">
        <v>0.61551694400000001</v>
      </c>
      <c r="JZ4">
        <v>-1.218297776</v>
      </c>
      <c r="KA4">
        <v>1.562729896</v>
      </c>
      <c r="KB4">
        <v>8.6201434020000001</v>
      </c>
      <c r="KC4">
        <v>6.7171992029999998</v>
      </c>
      <c r="KD4">
        <v>-0.76693483100000004</v>
      </c>
      <c r="KE4">
        <v>-4.4756193880000001</v>
      </c>
      <c r="KF4">
        <v>-5.5078301529999996</v>
      </c>
      <c r="KG4">
        <v>-5.4386640100000001</v>
      </c>
      <c r="KH4">
        <v>-3.7951485549999999</v>
      </c>
      <c r="KI4">
        <v>-2.8541507149999998</v>
      </c>
      <c r="KJ4">
        <v>-3.5500278220000001</v>
      </c>
      <c r="KK4">
        <v>-0.23376920600000001</v>
      </c>
      <c r="KL4">
        <v>5.3446764550000001</v>
      </c>
      <c r="KM4">
        <v>5.2865494469999996</v>
      </c>
      <c r="KN4">
        <v>-0.94715008599999995</v>
      </c>
      <c r="KO4">
        <v>-1.6762746420000001</v>
      </c>
      <c r="KP4">
        <v>-2.2997490370000002</v>
      </c>
      <c r="KQ4">
        <v>-4.2624304449999997</v>
      </c>
      <c r="KR4">
        <v>-3.0955619630000002</v>
      </c>
      <c r="KS4">
        <v>-3.070297616</v>
      </c>
      <c r="KT4">
        <v>-4.1776811269999996</v>
      </c>
      <c r="KU4">
        <v>-6.8583040909999999</v>
      </c>
      <c r="KV4">
        <v>-11.22984029</v>
      </c>
      <c r="KW4">
        <v>-16.12618196</v>
      </c>
      <c r="KX4">
        <v>-22.752004790000001</v>
      </c>
      <c r="KY4">
        <v>-22.776470969999998</v>
      </c>
      <c r="KZ4">
        <v>-19.631801800000002</v>
      </c>
      <c r="LA4">
        <v>-18.128368699999999</v>
      </c>
      <c r="LB4">
        <v>-16.389446459999998</v>
      </c>
      <c r="LC4">
        <v>-14.987731699999999</v>
      </c>
      <c r="LD4">
        <v>-14.046711200000001</v>
      </c>
      <c r="LE4">
        <v>-13.061788809999999</v>
      </c>
      <c r="LF4">
        <v>-16.505567360000001</v>
      </c>
      <c r="LG4">
        <v>-15.41541814</v>
      </c>
      <c r="LH4">
        <v>-11.687447929999999</v>
      </c>
      <c r="LI4">
        <v>-7.7827101079999998</v>
      </c>
      <c r="LJ4">
        <v>-1.890660585</v>
      </c>
      <c r="LK4">
        <v>-0.80744871200000001</v>
      </c>
      <c r="LL4">
        <v>0.66987931199999995</v>
      </c>
      <c r="LM4">
        <v>3.2666182539999999</v>
      </c>
      <c r="LN4">
        <v>3.7213199280000002</v>
      </c>
      <c r="LO4">
        <v>5.1892619939999998</v>
      </c>
      <c r="LP4">
        <v>5.6253218370000004</v>
      </c>
      <c r="LQ4">
        <v>3.9445669269999999</v>
      </c>
      <c r="LR4">
        <v>9.0804077630000002</v>
      </c>
      <c r="LS4">
        <v>10.79952271</v>
      </c>
      <c r="LT4">
        <v>15.40006655</v>
      </c>
      <c r="LU4">
        <v>14.30521023</v>
      </c>
      <c r="LV4">
        <v>6.543263488</v>
      </c>
      <c r="LW4">
        <v>2.7337090879999999</v>
      </c>
      <c r="LX4">
        <v>3.7235214729999999</v>
      </c>
      <c r="LY4">
        <v>0.90669668699999995</v>
      </c>
      <c r="LZ4">
        <v>2.869670594</v>
      </c>
      <c r="MA4">
        <v>-4.2789893000000002E-2</v>
      </c>
      <c r="MB4">
        <v>-0.84303620700000004</v>
      </c>
      <c r="MC4">
        <v>1.0022838650000001</v>
      </c>
      <c r="MD4">
        <v>1.0818861390000001</v>
      </c>
      <c r="ME4">
        <v>-4.3999194999999998E-2</v>
      </c>
      <c r="MF4">
        <v>-0.67486691399999998</v>
      </c>
      <c r="MG4">
        <v>-1.0553300940000001</v>
      </c>
      <c r="MH4">
        <v>3.354836041</v>
      </c>
      <c r="MI4">
        <v>3.8073958069999998</v>
      </c>
      <c r="MJ4">
        <v>2.9881361910000002</v>
      </c>
      <c r="MK4">
        <v>-0.41840561199999998</v>
      </c>
      <c r="ML4">
        <v>-5.1784211869999996</v>
      </c>
      <c r="MM4">
        <v>-4.6233010119999998</v>
      </c>
      <c r="MN4">
        <v>-2.2038255900000001</v>
      </c>
      <c r="MO4">
        <v>-1.2107728200000001</v>
      </c>
      <c r="MP4">
        <v>-6.2912683940000003</v>
      </c>
      <c r="MQ4">
        <v>-3.5116733920000001</v>
      </c>
      <c r="MR4">
        <v>-5.0569134680000003</v>
      </c>
      <c r="MS4">
        <v>-6.7248222560000004</v>
      </c>
      <c r="MT4">
        <v>-8.2711545169999994</v>
      </c>
      <c r="MU4">
        <v>-4.8254724470000001</v>
      </c>
      <c r="MV4">
        <v>-9.4758194010000008</v>
      </c>
      <c r="MW4">
        <v>-3.7156614399999999</v>
      </c>
      <c r="MX4">
        <v>-1.044275302</v>
      </c>
      <c r="MY4">
        <v>0.92345209800000005</v>
      </c>
      <c r="MZ4">
        <v>-2.609460618</v>
      </c>
      <c r="NA4">
        <v>-4.0222295920000004</v>
      </c>
      <c r="NB4">
        <v>4.6136441389999998</v>
      </c>
      <c r="NC4">
        <v>5.3999004890000002</v>
      </c>
      <c r="ND4">
        <v>4.9130995410000002</v>
      </c>
      <c r="NE4">
        <v>2.3683489199999999</v>
      </c>
      <c r="NF4">
        <v>-0.88017493499999999</v>
      </c>
      <c r="NG4">
        <v>-8.502155685</v>
      </c>
      <c r="NH4">
        <v>-1.608231462</v>
      </c>
      <c r="NI4">
        <v>-0.40630882299999999</v>
      </c>
      <c r="NJ4">
        <v>-2.6291059419999998</v>
      </c>
      <c r="NK4">
        <v>0.36968069199999998</v>
      </c>
      <c r="NL4">
        <v>4.1087657719999999</v>
      </c>
      <c r="NM4">
        <v>9.3024983989999992</v>
      </c>
      <c r="NN4">
        <v>8.1146009620000008</v>
      </c>
      <c r="NO4">
        <v>5.2730229639999999</v>
      </c>
      <c r="NP4">
        <v>10.429256609999999</v>
      </c>
      <c r="NQ4">
        <v>18.1350391</v>
      </c>
      <c r="NR4">
        <v>25.750406300000002</v>
      </c>
      <c r="NS4">
        <v>39.557631239999999</v>
      </c>
      <c r="NT4">
        <v>40.075330360000002</v>
      </c>
      <c r="NU4">
        <v>27.901540350000001</v>
      </c>
      <c r="NV4">
        <v>32.095976929999999</v>
      </c>
      <c r="NW4">
        <v>33.313422930000002</v>
      </c>
      <c r="NX4">
        <v>27.015053949999999</v>
      </c>
      <c r="NY4">
        <v>21.45820823</v>
      </c>
      <c r="NZ4">
        <v>19.644519819999999</v>
      </c>
      <c r="OA4">
        <v>21.875380740000001</v>
      </c>
      <c r="OB4">
        <v>20.18773101</v>
      </c>
      <c r="OC4">
        <v>23.189315579999999</v>
      </c>
      <c r="OD4">
        <v>28.92579057</v>
      </c>
      <c r="OE4">
        <v>24.701863360000001</v>
      </c>
      <c r="OF4">
        <v>17.43363244</v>
      </c>
      <c r="OG4">
        <v>19.71855433</v>
      </c>
      <c r="OH4">
        <v>9.7023204780000007</v>
      </c>
      <c r="OI4">
        <v>5.8538305609999997</v>
      </c>
    </row>
    <row r="5" spans="1:399" x14ac:dyDescent="0.2">
      <c r="A5" t="s">
        <v>399</v>
      </c>
      <c r="B5">
        <v>1</v>
      </c>
      <c r="C5" t="s">
        <v>400</v>
      </c>
      <c r="D5" t="s">
        <v>401</v>
      </c>
      <c r="E5" t="s">
        <v>405</v>
      </c>
      <c r="F5" t="s">
        <v>406</v>
      </c>
      <c r="G5" t="s">
        <v>404</v>
      </c>
      <c r="AF5">
        <v>57.735817269999998</v>
      </c>
      <c r="AG5">
        <v>57.843877999999997</v>
      </c>
      <c r="AH5">
        <v>57.470365729999997</v>
      </c>
      <c r="AI5">
        <v>56.212981380000002</v>
      </c>
      <c r="AJ5">
        <v>57.690999980000001</v>
      </c>
      <c r="AK5">
        <v>57.294555129999999</v>
      </c>
      <c r="AL5">
        <v>57.772141550000001</v>
      </c>
      <c r="AM5">
        <v>59.728390519999998</v>
      </c>
      <c r="AN5">
        <v>59.460201079999997</v>
      </c>
      <c r="AO5">
        <v>57.035706910000002</v>
      </c>
      <c r="AP5">
        <v>55.856469969999999</v>
      </c>
      <c r="AQ5">
        <v>55.142055120000002</v>
      </c>
      <c r="AR5">
        <v>56.27722455</v>
      </c>
      <c r="AS5">
        <v>56.098736160000001</v>
      </c>
      <c r="AT5">
        <v>57.823318569999998</v>
      </c>
      <c r="AU5">
        <v>58.745142649999998</v>
      </c>
      <c r="AV5">
        <v>59.660036990000002</v>
      </c>
      <c r="AW5">
        <v>59.033430590000002</v>
      </c>
      <c r="AX5">
        <v>59.301970799999999</v>
      </c>
      <c r="AY5">
        <v>58.526810089999998</v>
      </c>
      <c r="AZ5">
        <v>58.21305272</v>
      </c>
      <c r="BA5">
        <v>57.637233109999997</v>
      </c>
      <c r="BB5">
        <v>58.191450430000003</v>
      </c>
      <c r="BC5">
        <v>59.731552929999999</v>
      </c>
      <c r="BD5">
        <v>60.820793879999997</v>
      </c>
      <c r="BE5">
        <v>61.490330649999997</v>
      </c>
      <c r="BF5">
        <v>60.728594979999997</v>
      </c>
      <c r="BG5">
        <v>60.466312930000001</v>
      </c>
      <c r="BH5">
        <v>60.179648710000002</v>
      </c>
      <c r="BI5">
        <v>59.482601529999997</v>
      </c>
      <c r="BJ5">
        <v>58.457758849999998</v>
      </c>
      <c r="BK5">
        <v>58.650749249999997</v>
      </c>
      <c r="BL5">
        <v>59.35575291</v>
      </c>
      <c r="BM5">
        <v>59.203264269999998</v>
      </c>
      <c r="BN5">
        <v>58.746286859999998</v>
      </c>
      <c r="BO5">
        <v>60.739778119999997</v>
      </c>
      <c r="BP5">
        <v>60.153145080000002</v>
      </c>
      <c r="BQ5">
        <v>60.736426559999998</v>
      </c>
      <c r="BR5">
        <v>60.729126149999999</v>
      </c>
      <c r="BS5">
        <v>59.912492350000001</v>
      </c>
      <c r="BT5">
        <v>59.62404153</v>
      </c>
      <c r="BU5">
        <v>61.68934273</v>
      </c>
      <c r="BV5">
        <v>64.258712869999997</v>
      </c>
      <c r="BW5">
        <v>63.993833170000002</v>
      </c>
      <c r="BX5">
        <v>64.244061130000006</v>
      </c>
      <c r="BY5">
        <v>65.498823470000005</v>
      </c>
      <c r="BZ5">
        <v>64.481001419999998</v>
      </c>
      <c r="CA5">
        <v>65.284231950000006</v>
      </c>
      <c r="CB5">
        <v>65.598639149999997</v>
      </c>
      <c r="CC5">
        <v>67.190638829999997</v>
      </c>
      <c r="CD5">
        <v>67.911077079999998</v>
      </c>
      <c r="CE5">
        <v>72.038577009999997</v>
      </c>
      <c r="CF5">
        <v>74.005750180000007</v>
      </c>
      <c r="CG5">
        <v>71.540147360000006</v>
      </c>
      <c r="CH5">
        <v>72.340719820000004</v>
      </c>
      <c r="CI5">
        <v>71.450208369999999</v>
      </c>
      <c r="CJ5">
        <v>65.779349269999997</v>
      </c>
      <c r="CK5">
        <v>63.483800219999999</v>
      </c>
      <c r="CL5">
        <v>62.874014459999998</v>
      </c>
      <c r="CM5">
        <v>63.023006100000003</v>
      </c>
      <c r="CN5">
        <v>64.373053249999998</v>
      </c>
      <c r="CO5">
        <v>64.447717339999997</v>
      </c>
      <c r="CP5">
        <v>65.153214199999994</v>
      </c>
      <c r="CQ5">
        <v>65.150843260000002</v>
      </c>
      <c r="CR5">
        <v>64.697310889999997</v>
      </c>
      <c r="CS5">
        <v>62.410982099999998</v>
      </c>
      <c r="CT5">
        <v>61.198175329999998</v>
      </c>
      <c r="CU5">
        <v>60.36452748</v>
      </c>
      <c r="CV5">
        <v>59.46778948</v>
      </c>
      <c r="CW5">
        <v>59.438049710000001</v>
      </c>
      <c r="CX5">
        <v>60.43429209</v>
      </c>
      <c r="CY5">
        <v>58.95426836</v>
      </c>
      <c r="CZ5">
        <v>68.531238639999998</v>
      </c>
      <c r="DA5">
        <v>67.986532080000003</v>
      </c>
      <c r="DB5">
        <v>68.635756040000004</v>
      </c>
      <c r="DC5">
        <v>70.744700629999997</v>
      </c>
      <c r="DD5">
        <v>71.116171410000007</v>
      </c>
      <c r="DE5">
        <v>69.061427350000002</v>
      </c>
      <c r="DF5">
        <v>66.221294779999994</v>
      </c>
      <c r="DG5">
        <v>63.873507699999998</v>
      </c>
      <c r="DH5">
        <v>62.983520370000001</v>
      </c>
      <c r="DI5">
        <v>64.778176930000001</v>
      </c>
      <c r="DJ5">
        <v>65.645399679999997</v>
      </c>
      <c r="DK5">
        <v>63.740981359999999</v>
      </c>
      <c r="DL5">
        <v>64.630326569999994</v>
      </c>
      <c r="DM5">
        <v>59.730250660000003</v>
      </c>
      <c r="DN5">
        <v>57.937052289999997</v>
      </c>
      <c r="DO5">
        <v>59.170833709999997</v>
      </c>
      <c r="DP5">
        <v>59.728118430000002</v>
      </c>
      <c r="DQ5">
        <v>57.970115270000001</v>
      </c>
      <c r="DR5">
        <v>56.295033289999999</v>
      </c>
      <c r="DS5">
        <v>57.952559229999999</v>
      </c>
      <c r="DT5">
        <v>58.69453068</v>
      </c>
      <c r="DU5">
        <v>58.351762530000002</v>
      </c>
      <c r="DV5">
        <v>57.356419260000003</v>
      </c>
      <c r="DW5">
        <v>57.64809717</v>
      </c>
      <c r="DX5">
        <v>58.498818810000003</v>
      </c>
      <c r="DY5">
        <v>59.247223439999999</v>
      </c>
      <c r="DZ5">
        <v>60.339641999999998</v>
      </c>
      <c r="EA5">
        <v>63.093430609999999</v>
      </c>
      <c r="EB5">
        <v>62.172247230000004</v>
      </c>
      <c r="EC5">
        <v>59.982856210000001</v>
      </c>
      <c r="ED5">
        <v>58.090686750000003</v>
      </c>
      <c r="EE5">
        <v>57.04607747</v>
      </c>
      <c r="EF5">
        <v>56.554046800000002</v>
      </c>
      <c r="EG5">
        <v>56.21932108</v>
      </c>
      <c r="EH5">
        <v>56.87412655</v>
      </c>
      <c r="EI5">
        <v>60.217217730000002</v>
      </c>
      <c r="EJ5">
        <v>58.583314940000001</v>
      </c>
      <c r="EK5">
        <v>57.566907989999997</v>
      </c>
      <c r="EL5">
        <v>58.986931820000002</v>
      </c>
      <c r="EM5">
        <v>59.415533500000002</v>
      </c>
      <c r="EN5">
        <v>60.901621759999998</v>
      </c>
      <c r="EO5">
        <v>60.678317200000002</v>
      </c>
      <c r="EP5">
        <v>62.228078519999997</v>
      </c>
      <c r="EQ5">
        <v>62.27500045</v>
      </c>
      <c r="ER5">
        <v>60.202419999999996</v>
      </c>
      <c r="ES5">
        <v>59.030629490000003</v>
      </c>
      <c r="ET5">
        <v>57.812665289999998</v>
      </c>
      <c r="EU5">
        <v>57.541376360000001</v>
      </c>
      <c r="EV5">
        <v>59.197918829999999</v>
      </c>
      <c r="EW5">
        <v>59.467522189999997</v>
      </c>
      <c r="EX5">
        <v>62.297234580000001</v>
      </c>
      <c r="EY5">
        <v>62.471344940000002</v>
      </c>
      <c r="EZ5">
        <v>61.743797620000002</v>
      </c>
      <c r="FA5">
        <v>61.14585666</v>
      </c>
      <c r="FB5">
        <v>63.147708649999998</v>
      </c>
      <c r="FC5">
        <v>62.97195464</v>
      </c>
      <c r="FD5">
        <v>63.556123880000001</v>
      </c>
      <c r="FE5">
        <v>66.079389250000006</v>
      </c>
      <c r="FF5">
        <v>64.738061779999995</v>
      </c>
      <c r="FG5">
        <v>65.685024290000001</v>
      </c>
      <c r="FH5">
        <v>65.987927049999996</v>
      </c>
      <c r="FI5">
        <v>66.252295599999997</v>
      </c>
      <c r="FJ5">
        <v>66.016238799999996</v>
      </c>
      <c r="FK5">
        <v>67.563603639999997</v>
      </c>
      <c r="FL5">
        <v>68.00143722</v>
      </c>
      <c r="FM5">
        <v>67.562137280000002</v>
      </c>
      <c r="FN5">
        <v>64.700086459999994</v>
      </c>
      <c r="FO5">
        <v>65.127403479999998</v>
      </c>
      <c r="FP5">
        <v>71.488981940000002</v>
      </c>
      <c r="FQ5">
        <v>74.891508439999996</v>
      </c>
      <c r="FR5">
        <v>72.546460359999998</v>
      </c>
      <c r="FS5">
        <v>71.890856099999993</v>
      </c>
      <c r="FT5">
        <v>73.403979250000006</v>
      </c>
      <c r="FU5">
        <v>74.045577100000003</v>
      </c>
      <c r="FV5">
        <v>78.580753259999994</v>
      </c>
      <c r="FW5">
        <v>80.111032100000003</v>
      </c>
      <c r="FX5">
        <v>81.190719130000005</v>
      </c>
      <c r="FY5">
        <v>77.782201830000005</v>
      </c>
      <c r="FZ5">
        <v>75.185296089999994</v>
      </c>
      <c r="GA5">
        <v>71.099113220000007</v>
      </c>
      <c r="GB5">
        <v>71.829132040000005</v>
      </c>
      <c r="GC5">
        <v>71.211963319999995</v>
      </c>
      <c r="GD5">
        <v>73.097471420000005</v>
      </c>
      <c r="GE5">
        <v>76.94867232</v>
      </c>
      <c r="GF5">
        <v>76.506190259999997</v>
      </c>
      <c r="GG5">
        <v>79.020403360000003</v>
      </c>
      <c r="GH5">
        <v>80.939394570000005</v>
      </c>
      <c r="GI5">
        <v>78.49637946</v>
      </c>
      <c r="GJ5">
        <v>79.541590279999994</v>
      </c>
      <c r="GK5">
        <v>75.929298520000003</v>
      </c>
      <c r="GL5">
        <v>75.52206382</v>
      </c>
      <c r="GM5">
        <v>74.045845760000006</v>
      </c>
      <c r="GN5">
        <v>74.155410889999999</v>
      </c>
      <c r="GO5">
        <v>73.964461310000004</v>
      </c>
      <c r="GP5">
        <v>73.187725599999993</v>
      </c>
      <c r="GQ5">
        <v>74.399661449999996</v>
      </c>
      <c r="GR5">
        <v>75.852609580000006</v>
      </c>
      <c r="GS5">
        <v>77.40062485</v>
      </c>
      <c r="GT5">
        <v>78.342903930000006</v>
      </c>
      <c r="GU5">
        <v>81.640633359999995</v>
      </c>
      <c r="GV5">
        <v>87.815434510000003</v>
      </c>
      <c r="GW5">
        <v>85.465886179999998</v>
      </c>
      <c r="GX5">
        <v>84.690373609999995</v>
      </c>
      <c r="GY5">
        <v>82.955519940000002</v>
      </c>
      <c r="GZ5">
        <v>82.457066260000005</v>
      </c>
      <c r="HA5">
        <v>82.737142219999996</v>
      </c>
      <c r="HB5">
        <v>84.741731900000005</v>
      </c>
      <c r="HC5">
        <v>84.915473349999999</v>
      </c>
      <c r="HD5">
        <v>86.566511309999996</v>
      </c>
      <c r="HE5">
        <v>88.48803968</v>
      </c>
      <c r="HF5">
        <v>88.27568952</v>
      </c>
      <c r="HG5">
        <v>92.066142540000001</v>
      </c>
      <c r="HH5">
        <v>91.341058899999993</v>
      </c>
      <c r="HI5">
        <v>91.487109169999997</v>
      </c>
      <c r="HJ5">
        <v>93.301805419999994</v>
      </c>
      <c r="HK5">
        <v>92.760099420000003</v>
      </c>
      <c r="HL5">
        <v>96.640299670000005</v>
      </c>
      <c r="HM5">
        <v>99.505071200000003</v>
      </c>
      <c r="HN5">
        <v>100.7394563</v>
      </c>
      <c r="HO5">
        <v>105.8660239</v>
      </c>
      <c r="HP5">
        <v>108.70679199999999</v>
      </c>
      <c r="HQ5">
        <v>113.9528246</v>
      </c>
      <c r="HR5">
        <v>119.45768529999999</v>
      </c>
      <c r="HS5">
        <v>119.8186585</v>
      </c>
      <c r="HT5">
        <v>122.03133870000001</v>
      </c>
      <c r="HU5">
        <v>124.85010629999999</v>
      </c>
      <c r="HV5">
        <v>124.28353749999999</v>
      </c>
      <c r="HW5">
        <v>114.7668266</v>
      </c>
      <c r="HX5">
        <v>106.98236799999999</v>
      </c>
      <c r="HY5">
        <v>94.016711380000004</v>
      </c>
      <c r="HZ5">
        <v>88.265262039999996</v>
      </c>
      <c r="IA5">
        <v>87.855813889999993</v>
      </c>
      <c r="IB5">
        <v>88.878125130000001</v>
      </c>
      <c r="IC5">
        <v>85.03944122</v>
      </c>
      <c r="ID5">
        <v>86.548451029999995</v>
      </c>
      <c r="IE5">
        <v>92.763878300000002</v>
      </c>
      <c r="IF5">
        <v>99.234529809999998</v>
      </c>
      <c r="IG5">
        <v>97.722408369999997</v>
      </c>
      <c r="IH5">
        <v>93.940238199999996</v>
      </c>
      <c r="II5">
        <v>92.284992130000006</v>
      </c>
      <c r="IJ5">
        <v>90.719112330000002</v>
      </c>
      <c r="IK5">
        <v>93.482796750000006</v>
      </c>
      <c r="IL5">
        <v>96.122942320000007</v>
      </c>
      <c r="IM5">
        <v>97.692902180000004</v>
      </c>
      <c r="IN5">
        <v>98.518393840000002</v>
      </c>
      <c r="IO5">
        <v>98.346200069999995</v>
      </c>
      <c r="IP5">
        <v>101.25378670000001</v>
      </c>
      <c r="IQ5">
        <v>103.79585779999999</v>
      </c>
      <c r="IR5">
        <v>100.1870631</v>
      </c>
      <c r="IS5">
        <v>96.353390709999999</v>
      </c>
      <c r="IT5">
        <v>102.1254587</v>
      </c>
      <c r="IU5">
        <v>104.40152070000001</v>
      </c>
      <c r="IV5">
        <v>109.6723927</v>
      </c>
      <c r="IW5">
        <v>113.51648059999999</v>
      </c>
      <c r="IX5">
        <v>114.62306700000001</v>
      </c>
      <c r="IY5">
        <v>121.9106386</v>
      </c>
      <c r="IZ5">
        <v>125.7846823</v>
      </c>
      <c r="JA5">
        <v>129.46603239999999</v>
      </c>
      <c r="JB5">
        <v>128.41608479999999</v>
      </c>
      <c r="JC5">
        <v>132.80219210000001</v>
      </c>
      <c r="JD5">
        <v>129.79625150000001</v>
      </c>
      <c r="JE5">
        <v>127.8507754</v>
      </c>
      <c r="JF5">
        <v>126.9607602</v>
      </c>
      <c r="JG5">
        <v>126.5609637</v>
      </c>
      <c r="JH5">
        <v>120.636994</v>
      </c>
      <c r="JI5">
        <v>118.2471085</v>
      </c>
      <c r="JJ5">
        <v>118.0566956</v>
      </c>
      <c r="JK5">
        <v>115.0781954</v>
      </c>
      <c r="JL5">
        <v>117.8445318</v>
      </c>
      <c r="JM5">
        <v>120.5932328</v>
      </c>
      <c r="JN5">
        <v>123.0994941</v>
      </c>
      <c r="JO5">
        <v>122.169861</v>
      </c>
      <c r="JP5">
        <v>116.53423859999999</v>
      </c>
      <c r="JQ5">
        <v>116.7568898</v>
      </c>
      <c r="JR5">
        <v>123.55572979999999</v>
      </c>
      <c r="JS5">
        <v>124.87643970000001</v>
      </c>
      <c r="JT5">
        <v>122.34305019999999</v>
      </c>
      <c r="JU5">
        <v>121.5073146</v>
      </c>
      <c r="JV5">
        <v>120.52980959999999</v>
      </c>
      <c r="JW5">
        <v>120.6678824</v>
      </c>
      <c r="JX5">
        <v>122.09597530000001</v>
      </c>
      <c r="JY5">
        <v>121.33550459999999</v>
      </c>
      <c r="JZ5">
        <v>121.5997757</v>
      </c>
      <c r="KA5">
        <v>124.0790459</v>
      </c>
      <c r="KB5">
        <v>126.57965710000001</v>
      </c>
      <c r="KC5">
        <v>124.5996827</v>
      </c>
      <c r="KD5">
        <v>122.6081379</v>
      </c>
      <c r="KE5">
        <v>119.2874455</v>
      </c>
      <c r="KF5">
        <v>115.60460279999999</v>
      </c>
      <c r="KG5">
        <v>114.8989401</v>
      </c>
      <c r="KH5">
        <v>115.9555242</v>
      </c>
      <c r="KI5">
        <v>117.2238392</v>
      </c>
      <c r="KJ5">
        <v>117.7615342</v>
      </c>
      <c r="KK5">
        <v>121.0518596</v>
      </c>
      <c r="KL5">
        <v>128.0988902</v>
      </c>
      <c r="KM5">
        <v>130.63854599999999</v>
      </c>
      <c r="KN5">
        <v>125.3807578</v>
      </c>
      <c r="KO5">
        <v>122.5110498</v>
      </c>
      <c r="KP5">
        <v>119.7884584</v>
      </c>
      <c r="KQ5">
        <v>114.20290110000001</v>
      </c>
      <c r="KR5">
        <v>112.02599069999999</v>
      </c>
      <c r="KS5">
        <v>111.37120059999999</v>
      </c>
      <c r="KT5">
        <v>111.1112722</v>
      </c>
      <c r="KU5">
        <v>109.1842718</v>
      </c>
      <c r="KV5">
        <v>104.537102</v>
      </c>
      <c r="KW5">
        <v>101.53081640000001</v>
      </c>
      <c r="KX5">
        <v>98.953824600000004</v>
      </c>
      <c r="KY5">
        <v>100.8836955</v>
      </c>
      <c r="KZ5">
        <v>100.7662559</v>
      </c>
      <c r="LA5">
        <v>100.301795</v>
      </c>
      <c r="LB5">
        <v>100.15579320000001</v>
      </c>
      <c r="LC5">
        <v>97.086476709999999</v>
      </c>
      <c r="LD5">
        <v>96.290023320000003</v>
      </c>
      <c r="LE5">
        <v>96.82412961</v>
      </c>
      <c r="LF5">
        <v>92.771726310000005</v>
      </c>
      <c r="LG5">
        <v>92.353059779999995</v>
      </c>
      <c r="LH5">
        <v>92.319382649999994</v>
      </c>
      <c r="LI5">
        <v>93.628967329999995</v>
      </c>
      <c r="LJ5">
        <v>97.082943639999996</v>
      </c>
      <c r="LK5">
        <v>100.0691114</v>
      </c>
      <c r="LL5">
        <v>101.4412682</v>
      </c>
      <c r="LM5">
        <v>103.5782717</v>
      </c>
      <c r="LN5">
        <v>103.8829106</v>
      </c>
      <c r="LO5">
        <v>102.1245483</v>
      </c>
      <c r="LP5">
        <v>101.706647</v>
      </c>
      <c r="LQ5">
        <v>100.6434222</v>
      </c>
      <c r="LR5">
        <v>101.1957774</v>
      </c>
      <c r="LS5">
        <v>102.3267494</v>
      </c>
      <c r="LT5">
        <v>106.536629</v>
      </c>
      <c r="LU5">
        <v>107.0227879</v>
      </c>
      <c r="LV5">
        <v>103.4353364</v>
      </c>
      <c r="LW5">
        <v>102.8047098</v>
      </c>
      <c r="LX5">
        <v>105.2184556</v>
      </c>
      <c r="LY5">
        <v>104.51741250000001</v>
      </c>
      <c r="LZ5">
        <v>106.864008</v>
      </c>
      <c r="MA5">
        <v>102.08084940000001</v>
      </c>
      <c r="MB5">
        <v>100.8492232</v>
      </c>
      <c r="MC5">
        <v>101.65215499999999</v>
      </c>
      <c r="MD5">
        <v>102.2906004</v>
      </c>
      <c r="ME5">
        <v>102.2817265</v>
      </c>
      <c r="MF5">
        <v>105.8176486</v>
      </c>
      <c r="MG5">
        <v>105.8933443</v>
      </c>
      <c r="MH5">
        <v>106.90542240000001</v>
      </c>
      <c r="MI5">
        <v>106.718892</v>
      </c>
      <c r="MJ5">
        <v>108.36252639999999</v>
      </c>
      <c r="MK5">
        <v>104.0801058</v>
      </c>
      <c r="ML5">
        <v>101.3301396</v>
      </c>
      <c r="MM5">
        <v>97.361344419999995</v>
      </c>
      <c r="MN5">
        <v>98.626682180000003</v>
      </c>
      <c r="MO5">
        <v>100.4213783</v>
      </c>
      <c r="MP5">
        <v>95.855224219999997</v>
      </c>
      <c r="MQ5">
        <v>98.689926330000006</v>
      </c>
      <c r="MR5">
        <v>100.4665416</v>
      </c>
      <c r="MS5">
        <v>98.772205069999998</v>
      </c>
      <c r="MT5">
        <v>98.06310972</v>
      </c>
      <c r="MU5">
        <v>101.5692013</v>
      </c>
      <c r="MV5">
        <v>98.094289079999996</v>
      </c>
      <c r="MW5">
        <v>100.2128414</v>
      </c>
      <c r="MX5">
        <v>100.27197390000001</v>
      </c>
      <c r="MY5">
        <v>98.260429799999997</v>
      </c>
      <c r="MZ5">
        <v>96.053057749999994</v>
      </c>
      <c r="NA5">
        <v>96.382199929999999</v>
      </c>
      <c r="NB5">
        <v>100.2776432</v>
      </c>
      <c r="NC5">
        <v>104.0190841</v>
      </c>
      <c r="ND5">
        <v>105.4025628</v>
      </c>
      <c r="NE5">
        <v>101.1114755</v>
      </c>
      <c r="NF5">
        <v>97.199982809999995</v>
      </c>
      <c r="NG5">
        <v>92.933629659999994</v>
      </c>
      <c r="NH5">
        <v>96.516705860000002</v>
      </c>
      <c r="NI5">
        <v>99.805667790000001</v>
      </c>
      <c r="NJ5">
        <v>97.635717510000006</v>
      </c>
      <c r="NK5">
        <v>98.623679629999998</v>
      </c>
      <c r="NL5">
        <v>99.999652909999995</v>
      </c>
      <c r="NM5">
        <v>105.3481525</v>
      </c>
      <c r="NN5">
        <v>108.41477380000001</v>
      </c>
      <c r="NO5">
        <v>109.5040343</v>
      </c>
      <c r="NP5">
        <v>116.3952666</v>
      </c>
      <c r="NQ5">
        <v>119.4480811</v>
      </c>
      <c r="NR5">
        <v>122.22937330000001</v>
      </c>
      <c r="NS5">
        <v>129.6959722</v>
      </c>
      <c r="NT5">
        <v>135.19609460000001</v>
      </c>
      <c r="NU5">
        <v>127.6529865</v>
      </c>
      <c r="NV5">
        <v>128.97285489999999</v>
      </c>
      <c r="NW5">
        <v>131.47860309999999</v>
      </c>
      <c r="NX5">
        <v>127.01461310000001</v>
      </c>
      <c r="NY5">
        <v>127.95397850000001</v>
      </c>
      <c r="NZ5">
        <v>129.71233549999999</v>
      </c>
      <c r="OA5">
        <v>133.45845879999999</v>
      </c>
      <c r="OB5">
        <v>139.89282990000001</v>
      </c>
      <c r="OC5">
        <v>147.14727360000001</v>
      </c>
      <c r="OD5">
        <v>157.5851859</v>
      </c>
      <c r="OE5">
        <v>161.733294</v>
      </c>
      <c r="OF5">
        <v>158.7656848</v>
      </c>
      <c r="OG5">
        <v>152.8243099</v>
      </c>
      <c r="OH5">
        <v>141.48621460000001</v>
      </c>
      <c r="OI5">
        <v>139.17513779999999</v>
      </c>
    </row>
    <row r="6" spans="1:399" x14ac:dyDescent="0.2">
      <c r="A6" t="s">
        <v>399</v>
      </c>
      <c r="B6">
        <v>1</v>
      </c>
      <c r="C6" t="s">
        <v>400</v>
      </c>
      <c r="D6" t="s">
        <v>401</v>
      </c>
      <c r="E6" t="s">
        <v>407</v>
      </c>
      <c r="F6" t="s">
        <v>408</v>
      </c>
      <c r="G6" t="s">
        <v>404</v>
      </c>
      <c r="AG6">
        <v>0.18716411999999999</v>
      </c>
      <c r="AH6">
        <v>-0.64572480399999999</v>
      </c>
      <c r="AI6">
        <v>-2.1878829930000001</v>
      </c>
      <c r="AJ6">
        <v>2.6293190059999998</v>
      </c>
      <c r="AK6">
        <v>-0.68718664200000001</v>
      </c>
      <c r="AL6">
        <v>0.83356336200000003</v>
      </c>
      <c r="AM6">
        <v>3.3861458340000001</v>
      </c>
      <c r="AN6">
        <v>-0.44901500599999999</v>
      </c>
      <c r="AO6">
        <v>-4.0775075190000001</v>
      </c>
      <c r="AP6">
        <v>-2.067541555</v>
      </c>
      <c r="AQ6">
        <v>-1.279018972</v>
      </c>
      <c r="AR6">
        <v>2.0586273579999999</v>
      </c>
      <c r="AS6">
        <v>-0.31715920800000003</v>
      </c>
      <c r="AT6">
        <v>3.0741912120000001</v>
      </c>
      <c r="AU6">
        <v>1.5942081880000001</v>
      </c>
      <c r="AV6">
        <v>1.5573957249999999</v>
      </c>
      <c r="AW6">
        <v>-1.0502950179999999</v>
      </c>
      <c r="AX6">
        <v>0.454895143</v>
      </c>
      <c r="AY6">
        <v>-1.307141568</v>
      </c>
      <c r="AZ6">
        <v>-0.53609169599999995</v>
      </c>
      <c r="BA6">
        <v>-0.98915894000000004</v>
      </c>
      <c r="BB6">
        <v>0.96156129400000001</v>
      </c>
      <c r="BC6">
        <v>2.6466130059999999</v>
      </c>
      <c r="BD6">
        <v>1.8235604089999999</v>
      </c>
      <c r="BE6">
        <v>1.100835308</v>
      </c>
      <c r="BF6">
        <v>-1.238789355</v>
      </c>
      <c r="BG6">
        <v>-0.43189217200000002</v>
      </c>
      <c r="BH6">
        <v>-0.47408914899999999</v>
      </c>
      <c r="BI6">
        <v>-1.158277241</v>
      </c>
      <c r="BJ6">
        <v>-1.722928472</v>
      </c>
      <c r="BK6">
        <v>0.33013648600000001</v>
      </c>
      <c r="BL6">
        <v>1.2020369369999999</v>
      </c>
      <c r="BM6">
        <v>-0.25690625299999997</v>
      </c>
      <c r="BN6">
        <v>-0.771878752</v>
      </c>
      <c r="BO6">
        <v>3.393391083</v>
      </c>
      <c r="BP6">
        <v>-0.96581359099999997</v>
      </c>
      <c r="BQ6">
        <v>0.96966080799999999</v>
      </c>
      <c r="BR6">
        <v>-1.2019821E-2</v>
      </c>
      <c r="BS6">
        <v>-1.344715213</v>
      </c>
      <c r="BT6">
        <v>-0.48145354800000001</v>
      </c>
      <c r="BU6">
        <v>3.4638732129999998</v>
      </c>
      <c r="BV6">
        <v>4.1650146100000001</v>
      </c>
      <c r="BW6">
        <v>-0.41220822800000001</v>
      </c>
      <c r="BX6">
        <v>0.39101887000000002</v>
      </c>
      <c r="BY6">
        <v>1.953118023</v>
      </c>
      <c r="BZ6">
        <v>-1.553954711</v>
      </c>
      <c r="CA6">
        <v>1.2456855760000001</v>
      </c>
      <c r="CB6">
        <v>0.48159744999999998</v>
      </c>
      <c r="CC6">
        <v>2.4268791300000001</v>
      </c>
      <c r="CD6">
        <v>1.072230099</v>
      </c>
      <c r="CE6">
        <v>6.0778007079999998</v>
      </c>
      <c r="CF6">
        <v>2.7307218639999999</v>
      </c>
      <c r="CG6">
        <v>-3.3316368139999999</v>
      </c>
      <c r="CH6">
        <v>1.119053404</v>
      </c>
      <c r="CI6">
        <v>-1.2309961140000001</v>
      </c>
      <c r="CJ6">
        <v>-7.9367985399999998</v>
      </c>
      <c r="CK6">
        <v>-3.4897716070000002</v>
      </c>
      <c r="CL6">
        <v>-0.96053757699999998</v>
      </c>
      <c r="CM6">
        <v>0.236968554</v>
      </c>
      <c r="CN6">
        <v>2.1421497110000001</v>
      </c>
      <c r="CO6">
        <v>0.115986571</v>
      </c>
      <c r="CP6">
        <v>1.0946809070000001</v>
      </c>
      <c r="CQ6">
        <v>-3.6390279999999999E-3</v>
      </c>
      <c r="CR6">
        <v>-0.69612662199999997</v>
      </c>
      <c r="CS6">
        <v>-3.533885358</v>
      </c>
      <c r="CT6">
        <v>-1.943258583</v>
      </c>
      <c r="CU6">
        <v>-1.3622103080000001</v>
      </c>
      <c r="CV6">
        <v>-1.48553801</v>
      </c>
      <c r="CW6">
        <v>-5.0009867E-2</v>
      </c>
      <c r="CX6">
        <v>1.67610207</v>
      </c>
      <c r="CY6">
        <v>-2.448980009</v>
      </c>
      <c r="CZ6">
        <v>16.24474451</v>
      </c>
      <c r="DA6">
        <v>-0.79482957499999995</v>
      </c>
      <c r="DB6">
        <v>0.95493025200000003</v>
      </c>
      <c r="DC6">
        <v>3.0726616920000001</v>
      </c>
      <c r="DD6">
        <v>0.52508636900000005</v>
      </c>
      <c r="DE6">
        <v>-2.8892782279999998</v>
      </c>
      <c r="DF6">
        <v>-4.1124730229999997</v>
      </c>
      <c r="DG6">
        <v>-3.5453657180000002</v>
      </c>
      <c r="DH6">
        <v>-1.3933590920000001</v>
      </c>
      <c r="DI6">
        <v>2.849406562</v>
      </c>
      <c r="DJ6">
        <v>1.338757572</v>
      </c>
      <c r="DK6">
        <v>-2.9010689740000002</v>
      </c>
      <c r="DL6">
        <v>1.3952486980000001</v>
      </c>
      <c r="DM6">
        <v>-7.5816975869999998</v>
      </c>
      <c r="DN6">
        <v>-3.0021611369999999</v>
      </c>
      <c r="DO6">
        <v>2.1295205240000001</v>
      </c>
      <c r="DP6">
        <v>0.94182333299999998</v>
      </c>
      <c r="DQ6">
        <v>-2.9433426040000001</v>
      </c>
      <c r="DR6">
        <v>-2.8895612420000001</v>
      </c>
      <c r="DS6">
        <v>2.9443555629999998</v>
      </c>
      <c r="DT6">
        <v>1.28030833</v>
      </c>
      <c r="DU6">
        <v>-0.58398651099999999</v>
      </c>
      <c r="DV6">
        <v>-1.7057638580000001</v>
      </c>
      <c r="DW6">
        <v>0.508535772</v>
      </c>
      <c r="DX6">
        <v>1.475715047</v>
      </c>
      <c r="DY6">
        <v>1.2793499829999999</v>
      </c>
      <c r="DZ6">
        <v>1.843830807</v>
      </c>
      <c r="EA6">
        <v>4.563813305</v>
      </c>
      <c r="EB6">
        <v>-1.4600305689999999</v>
      </c>
      <c r="EC6">
        <v>-3.5214924999999999</v>
      </c>
      <c r="ED6">
        <v>-3.1545170979999999</v>
      </c>
      <c r="EE6">
        <v>-1.7982388229999999</v>
      </c>
      <c r="EF6">
        <v>-0.862514479</v>
      </c>
      <c r="EG6">
        <v>-0.59186871799999996</v>
      </c>
      <c r="EH6">
        <v>1.164733856</v>
      </c>
      <c r="EI6">
        <v>5.8780527840000003</v>
      </c>
      <c r="EJ6">
        <v>-2.713348189</v>
      </c>
      <c r="EK6">
        <v>-1.734976845</v>
      </c>
      <c r="EL6">
        <v>2.466736321</v>
      </c>
      <c r="EM6">
        <v>0.72660446599999995</v>
      </c>
      <c r="EN6">
        <v>2.501178001</v>
      </c>
      <c r="EO6">
        <v>-0.36666438200000001</v>
      </c>
      <c r="EP6">
        <v>2.5540611320000002</v>
      </c>
      <c r="EQ6">
        <v>7.5403152000000001E-2</v>
      </c>
      <c r="ER6">
        <v>-3.3281098949999999</v>
      </c>
      <c r="ES6">
        <v>-1.946417619</v>
      </c>
      <c r="ET6">
        <v>-2.063274958</v>
      </c>
      <c r="EU6">
        <v>-0.46925519199999999</v>
      </c>
      <c r="EV6">
        <v>2.8788718320000002</v>
      </c>
      <c r="EW6">
        <v>0.45542708599999998</v>
      </c>
      <c r="EX6">
        <v>4.7584165079999998</v>
      </c>
      <c r="EY6">
        <v>0.27948328900000002</v>
      </c>
      <c r="EZ6">
        <v>-1.1646096669999999</v>
      </c>
      <c r="FA6">
        <v>-0.96842271999999996</v>
      </c>
      <c r="FB6">
        <v>3.2738963939999999</v>
      </c>
      <c r="FC6">
        <v>-0.27832207199999998</v>
      </c>
      <c r="FD6">
        <v>0.92766572400000002</v>
      </c>
      <c r="FE6">
        <v>3.970137282</v>
      </c>
      <c r="FF6">
        <v>-2.029872675</v>
      </c>
      <c r="FG6">
        <v>1.462760048</v>
      </c>
      <c r="FH6">
        <v>0.46114433399999999</v>
      </c>
      <c r="FI6">
        <v>0.40063168700000001</v>
      </c>
      <c r="FJ6">
        <v>-0.356299808</v>
      </c>
      <c r="FK6">
        <v>2.3439154860000002</v>
      </c>
      <c r="FL6">
        <v>0.64803171299999995</v>
      </c>
      <c r="FM6">
        <v>-0.64601567000000004</v>
      </c>
      <c r="FN6">
        <v>-4.2361756599999998</v>
      </c>
      <c r="FO6">
        <v>0.66045818899999997</v>
      </c>
      <c r="FP6">
        <v>9.7678981700000005</v>
      </c>
      <c r="FQ6">
        <v>4.7595117580000004</v>
      </c>
      <c r="FR6">
        <v>-3.1312603019999998</v>
      </c>
      <c r="FS6">
        <v>-0.90370262899999998</v>
      </c>
      <c r="FT6">
        <v>2.1047505069999999</v>
      </c>
      <c r="FU6">
        <v>0.874064128</v>
      </c>
      <c r="FV6">
        <v>6.1248440930000001</v>
      </c>
      <c r="FW6">
        <v>1.9473965070000001</v>
      </c>
      <c r="FX6">
        <v>1.347738251</v>
      </c>
      <c r="FY6">
        <v>-4.1981612339999996</v>
      </c>
      <c r="FZ6">
        <v>-3.3386888990000001</v>
      </c>
      <c r="GA6">
        <v>-5.4348164939999997</v>
      </c>
      <c r="GB6">
        <v>1.0267622009999999</v>
      </c>
      <c r="GC6">
        <v>-0.85921784099999998</v>
      </c>
      <c r="GD6">
        <v>2.6477406440000002</v>
      </c>
      <c r="GE6">
        <v>5.2685829279999998</v>
      </c>
      <c r="GF6">
        <v>-0.57503533900000003</v>
      </c>
      <c r="GG6">
        <v>3.2862871450000002</v>
      </c>
      <c r="GH6">
        <v>2.4284755969999998</v>
      </c>
      <c r="GI6">
        <v>-3.018326386</v>
      </c>
      <c r="GJ6">
        <v>1.3315401520000001</v>
      </c>
      <c r="GK6">
        <v>-4.5413873980000004</v>
      </c>
      <c r="GL6">
        <v>-0.53633406699999997</v>
      </c>
      <c r="GM6">
        <v>-1.95468449</v>
      </c>
      <c r="GN6">
        <v>0.14796932600000001</v>
      </c>
      <c r="GO6">
        <v>-0.25749919700000001</v>
      </c>
      <c r="GP6">
        <v>-1.0501471849999999</v>
      </c>
      <c r="GQ6">
        <v>1.6559277400000001</v>
      </c>
      <c r="GR6">
        <v>1.952896161</v>
      </c>
      <c r="GS6">
        <v>2.0408200609999998</v>
      </c>
      <c r="GT6">
        <v>1.217404994</v>
      </c>
      <c r="GU6">
        <v>4.2093530680000004</v>
      </c>
      <c r="GV6">
        <v>7.5633920320000003</v>
      </c>
      <c r="GW6">
        <v>-2.6755528200000001</v>
      </c>
      <c r="GX6">
        <v>-0.90739428799999999</v>
      </c>
      <c r="GY6">
        <v>-2.0484661900000001</v>
      </c>
      <c r="GZ6">
        <v>-0.60086860799999997</v>
      </c>
      <c r="HA6">
        <v>0.339662776</v>
      </c>
      <c r="HB6">
        <v>2.4228413259999999</v>
      </c>
      <c r="HC6">
        <v>0.20502466499999999</v>
      </c>
      <c r="HD6">
        <v>1.9443311050000001</v>
      </c>
      <c r="HE6">
        <v>2.2197133010000001</v>
      </c>
      <c r="HF6">
        <v>-0.23997610799999999</v>
      </c>
      <c r="HG6">
        <v>4.2938809569999998</v>
      </c>
      <c r="HH6">
        <v>-0.78756817800000001</v>
      </c>
      <c r="HI6">
        <v>0.15989552400000001</v>
      </c>
      <c r="HJ6">
        <v>1.983554048</v>
      </c>
      <c r="HK6">
        <v>-0.58059541699999995</v>
      </c>
      <c r="HL6">
        <v>4.183048823</v>
      </c>
      <c r="HM6">
        <v>2.9643653310000002</v>
      </c>
      <c r="HN6">
        <v>1.24052483</v>
      </c>
      <c r="HO6">
        <v>5.0889371030000001</v>
      </c>
      <c r="HP6">
        <v>2.6833615119999998</v>
      </c>
      <c r="HQ6">
        <v>4.8258553729999996</v>
      </c>
      <c r="HR6">
        <v>4.8308242310000002</v>
      </c>
      <c r="HS6">
        <v>0.302176693</v>
      </c>
      <c r="HT6">
        <v>1.8466908369999999</v>
      </c>
      <c r="HU6">
        <v>2.309871915</v>
      </c>
      <c r="HV6">
        <v>-0.45379922299999997</v>
      </c>
      <c r="HW6">
        <v>-7.6572578619999998</v>
      </c>
      <c r="HX6">
        <v>-6.7828472609999997</v>
      </c>
      <c r="HY6">
        <v>-12.119433219999999</v>
      </c>
      <c r="HZ6">
        <v>-6.1174755620000001</v>
      </c>
      <c r="IA6">
        <v>-0.46388368299999999</v>
      </c>
      <c r="IB6">
        <v>1.163623895</v>
      </c>
      <c r="IC6">
        <v>-4.3190424119999999</v>
      </c>
      <c r="ID6">
        <v>1.7744822769999999</v>
      </c>
      <c r="IE6">
        <v>7.1814425320000002</v>
      </c>
      <c r="IF6">
        <v>6.9753999369999997</v>
      </c>
      <c r="IG6">
        <v>-1.5237855650000001</v>
      </c>
      <c r="IH6">
        <v>-3.8703202569999999</v>
      </c>
      <c r="II6">
        <v>-1.762020309</v>
      </c>
      <c r="IJ6">
        <v>-1.6967870540000001</v>
      </c>
      <c r="IK6">
        <v>3.0464191660000002</v>
      </c>
      <c r="IL6">
        <v>2.8242047330000002</v>
      </c>
      <c r="IM6">
        <v>1.633283185</v>
      </c>
      <c r="IN6">
        <v>0.84498632200000001</v>
      </c>
      <c r="IO6">
        <v>-0.17478337099999999</v>
      </c>
      <c r="IP6">
        <v>2.9564808930000002</v>
      </c>
      <c r="IQ6">
        <v>2.5105936299999998</v>
      </c>
      <c r="IR6">
        <v>-3.4768195319999999</v>
      </c>
      <c r="IS6">
        <v>-3.8265144379999998</v>
      </c>
      <c r="IT6">
        <v>5.990518776</v>
      </c>
      <c r="IU6">
        <v>2.228692084</v>
      </c>
      <c r="IV6">
        <v>5.0486544149999997</v>
      </c>
      <c r="IW6">
        <v>3.5050643469999998</v>
      </c>
      <c r="IX6">
        <v>0.97482442300000005</v>
      </c>
      <c r="IY6">
        <v>6.3578578370000001</v>
      </c>
      <c r="IZ6">
        <v>3.1777732890000001</v>
      </c>
      <c r="JA6">
        <v>2.9267077279999998</v>
      </c>
      <c r="JB6">
        <v>-0.81098302700000002</v>
      </c>
      <c r="JC6">
        <v>3.415543558</v>
      </c>
      <c r="JD6">
        <v>-2.2634721459999998</v>
      </c>
      <c r="JE6">
        <v>-1.498869268</v>
      </c>
      <c r="JF6">
        <v>-0.69613592899999999</v>
      </c>
      <c r="JG6">
        <v>-0.31489766200000002</v>
      </c>
      <c r="JH6">
        <v>-4.6807242499999999</v>
      </c>
      <c r="JI6">
        <v>-1.9810552779999999</v>
      </c>
      <c r="JJ6">
        <v>-0.16102962800000001</v>
      </c>
      <c r="JK6">
        <v>-2.5229405169999999</v>
      </c>
      <c r="JL6">
        <v>2.403875405</v>
      </c>
      <c r="JM6">
        <v>2.3324807669999998</v>
      </c>
      <c r="JN6">
        <v>2.0782768250000001</v>
      </c>
      <c r="JO6">
        <v>-0.75518840200000004</v>
      </c>
      <c r="JP6">
        <v>-4.612939946</v>
      </c>
      <c r="JQ6">
        <v>0.19106073100000001</v>
      </c>
      <c r="JR6">
        <v>5.8230739229999999</v>
      </c>
      <c r="JS6">
        <v>1.0689183330000001</v>
      </c>
      <c r="JT6">
        <v>-2.028716905</v>
      </c>
      <c r="JU6">
        <v>-0.68310833500000001</v>
      </c>
      <c r="JV6">
        <v>-0.80448249900000002</v>
      </c>
      <c r="JW6">
        <v>0.114554946</v>
      </c>
      <c r="JX6">
        <v>1.1834904900000001</v>
      </c>
      <c r="JY6">
        <v>-0.62284666</v>
      </c>
      <c r="JZ6">
        <v>0.21780189799999999</v>
      </c>
      <c r="KA6">
        <v>2.0388773109999998</v>
      </c>
      <c r="KB6">
        <v>2.015337245</v>
      </c>
      <c r="KC6">
        <v>-1.5642122030000001</v>
      </c>
      <c r="KD6">
        <v>-1.5983546289999999</v>
      </c>
      <c r="KE6">
        <v>-2.708378438</v>
      </c>
      <c r="KF6">
        <v>-3.08736824</v>
      </c>
      <c r="KG6">
        <v>-0.610410605</v>
      </c>
      <c r="KH6">
        <v>0.91957696300000002</v>
      </c>
      <c r="KI6">
        <v>1.093794336</v>
      </c>
      <c r="KJ6">
        <v>0.45869086999999997</v>
      </c>
      <c r="KK6">
        <v>2.7940578089999999</v>
      </c>
      <c r="KL6">
        <v>5.8214972329999997</v>
      </c>
      <c r="KM6">
        <v>1.982574375</v>
      </c>
      <c r="KN6">
        <v>-4.0246836650000004</v>
      </c>
      <c r="KO6">
        <v>-2.2887945869999999</v>
      </c>
      <c r="KP6">
        <v>-2.2223231170000002</v>
      </c>
      <c r="KQ6">
        <v>-4.662850969</v>
      </c>
      <c r="KR6">
        <v>-1.9061778659999999</v>
      </c>
      <c r="KS6">
        <v>-0.58449834499999997</v>
      </c>
      <c r="KT6">
        <v>-0.233389286</v>
      </c>
      <c r="KU6">
        <v>-1.7342978019999999</v>
      </c>
      <c r="KV6">
        <v>-4.2562630439999998</v>
      </c>
      <c r="KW6">
        <v>-2.8758072700000001</v>
      </c>
      <c r="KX6">
        <v>-2.5381376109999998</v>
      </c>
      <c r="KY6">
        <v>1.9502741889999999</v>
      </c>
      <c r="KZ6">
        <v>-0.116410866</v>
      </c>
      <c r="LA6">
        <v>-0.46092904099999998</v>
      </c>
      <c r="LB6">
        <v>-0.145562524</v>
      </c>
      <c r="LC6">
        <v>-3.064542104</v>
      </c>
      <c r="LD6">
        <v>-0.82035461200000004</v>
      </c>
      <c r="LE6">
        <v>0.55468497999999999</v>
      </c>
      <c r="LF6">
        <v>-4.1853237600000002</v>
      </c>
      <c r="LG6">
        <v>-0.45128677099999998</v>
      </c>
      <c r="LH6">
        <v>-3.6465640000000001E-2</v>
      </c>
      <c r="LI6">
        <v>1.418537084</v>
      </c>
      <c r="LJ6">
        <v>3.6890039630000002</v>
      </c>
      <c r="LK6">
        <v>3.0758933009999998</v>
      </c>
      <c r="LL6">
        <v>1.3712091559999999</v>
      </c>
      <c r="LM6">
        <v>2.1066411559999998</v>
      </c>
      <c r="LN6">
        <v>0.29411469899999998</v>
      </c>
      <c r="LO6">
        <v>-1.692638657</v>
      </c>
      <c r="LP6">
        <v>-0.409207506</v>
      </c>
      <c r="LQ6">
        <v>-1.0453838070000001</v>
      </c>
      <c r="LR6">
        <v>0.54882388699999995</v>
      </c>
      <c r="LS6">
        <v>1.117607995</v>
      </c>
      <c r="LT6">
        <v>4.1141535229999997</v>
      </c>
      <c r="LU6">
        <v>0.45633030800000002</v>
      </c>
      <c r="LV6">
        <v>-3.3520445169999999</v>
      </c>
      <c r="LW6">
        <v>-0.60968202299999996</v>
      </c>
      <c r="LX6">
        <v>2.3478942109999998</v>
      </c>
      <c r="LY6">
        <v>-0.66627393199999996</v>
      </c>
      <c r="LZ6">
        <v>2.2451718299999999</v>
      </c>
      <c r="MA6">
        <v>-4.4759304069999999</v>
      </c>
      <c r="MB6">
        <v>-1.206520322</v>
      </c>
      <c r="MC6">
        <v>0.79617055800000003</v>
      </c>
      <c r="MD6">
        <v>0.62806877900000002</v>
      </c>
      <c r="ME6">
        <v>-8.6752219999999998E-3</v>
      </c>
      <c r="MF6">
        <v>3.4570418140000001</v>
      </c>
      <c r="MG6">
        <v>7.1534097000000005E-2</v>
      </c>
      <c r="MH6">
        <v>0.95575236299999999</v>
      </c>
      <c r="MI6">
        <v>-0.17448169099999999</v>
      </c>
      <c r="MJ6">
        <v>1.540153146</v>
      </c>
      <c r="MK6">
        <v>-3.9519386970000001</v>
      </c>
      <c r="ML6">
        <v>-2.6421631579999998</v>
      </c>
      <c r="MM6">
        <v>-3.9166975939999999</v>
      </c>
      <c r="MN6">
        <v>1.2996305349999999</v>
      </c>
      <c r="MO6">
        <v>1.819686221</v>
      </c>
      <c r="MP6">
        <v>-4.5469940549999999</v>
      </c>
      <c r="MQ6">
        <v>2.9572745020000002</v>
      </c>
      <c r="MR6">
        <v>1.8001992419999999</v>
      </c>
      <c r="MS6">
        <v>-1.6864684830000001</v>
      </c>
      <c r="MT6">
        <v>-0.71790981300000001</v>
      </c>
      <c r="MU6">
        <v>3.5753420070000002</v>
      </c>
      <c r="MV6">
        <v>-3.4212262689999999</v>
      </c>
      <c r="MW6">
        <v>2.1597101599999999</v>
      </c>
      <c r="MX6">
        <v>5.9006936000000003E-2</v>
      </c>
      <c r="MY6">
        <v>-2.0060881020000001</v>
      </c>
      <c r="MZ6">
        <v>-2.2464506320000002</v>
      </c>
      <c r="NA6">
        <v>0.34266705200000003</v>
      </c>
      <c r="NB6">
        <v>4.0416624949999997</v>
      </c>
      <c r="NC6">
        <v>3.7310818910000001</v>
      </c>
      <c r="ND6">
        <v>1.330023908</v>
      </c>
      <c r="NE6">
        <v>-4.0711413360000002</v>
      </c>
      <c r="NF6">
        <v>-3.8684953379999998</v>
      </c>
      <c r="NG6">
        <v>-4.3892529920000003</v>
      </c>
      <c r="NH6">
        <v>3.8555216429999999</v>
      </c>
      <c r="NI6">
        <v>3.4076607800000001</v>
      </c>
      <c r="NJ6">
        <v>-2.1741754050000002</v>
      </c>
      <c r="NK6">
        <v>1.0118859659999999</v>
      </c>
      <c r="NL6">
        <v>1.395175359</v>
      </c>
      <c r="NM6">
        <v>5.3485181910000001</v>
      </c>
      <c r="NN6">
        <v>2.9109397210000001</v>
      </c>
      <c r="NO6">
        <v>1.0047160040000001</v>
      </c>
      <c r="NP6">
        <v>6.2931309239999997</v>
      </c>
      <c r="NQ6">
        <v>2.6227995800000001</v>
      </c>
      <c r="NR6">
        <v>2.3284527750000001</v>
      </c>
      <c r="NS6">
        <v>6.1086780239999996</v>
      </c>
      <c r="NT6">
        <v>4.2407812030000001</v>
      </c>
      <c r="NU6">
        <v>-5.5793831520000001</v>
      </c>
      <c r="NV6">
        <v>1.033950288</v>
      </c>
      <c r="NW6">
        <v>1.94284934</v>
      </c>
      <c r="NX6">
        <v>-3.395221689</v>
      </c>
      <c r="NY6">
        <v>0.73957268600000003</v>
      </c>
      <c r="NZ6">
        <v>1.374210495</v>
      </c>
      <c r="OA6">
        <v>2.8880239329999999</v>
      </c>
      <c r="OB6">
        <v>4.8212538919999997</v>
      </c>
      <c r="OC6">
        <v>5.1857151869999996</v>
      </c>
      <c r="OD6">
        <v>7.0935138379999998</v>
      </c>
      <c r="OE6">
        <v>2.6322957539999998</v>
      </c>
      <c r="OF6">
        <v>-1.834878368</v>
      </c>
      <c r="OG6">
        <v>-3.742228581</v>
      </c>
      <c r="OH6">
        <v>-7.4190391309999999</v>
      </c>
      <c r="OI6">
        <v>-1.633428957</v>
      </c>
    </row>
    <row r="7" spans="1:399" x14ac:dyDescent="0.2">
      <c r="A7" t="s">
        <v>399</v>
      </c>
      <c r="B7">
        <v>1</v>
      </c>
      <c r="C7" t="s">
        <v>409</v>
      </c>
      <c r="D7" t="s">
        <v>410</v>
      </c>
      <c r="E7" t="s">
        <v>405</v>
      </c>
      <c r="F7" t="s">
        <v>406</v>
      </c>
      <c r="G7" t="s">
        <v>404</v>
      </c>
      <c r="H7">
        <v>88.489563590000003</v>
      </c>
      <c r="I7">
        <v>87.493718180000002</v>
      </c>
      <c r="J7">
        <v>86.301626170000006</v>
      </c>
      <c r="K7">
        <v>88.332121360000002</v>
      </c>
      <c r="L7">
        <v>85.479436590000006</v>
      </c>
      <c r="M7">
        <v>81.773242620000005</v>
      </c>
      <c r="N7">
        <v>77.523738649999999</v>
      </c>
      <c r="O7">
        <v>74.678917440000006</v>
      </c>
      <c r="P7">
        <v>72.642357520000004</v>
      </c>
      <c r="Q7">
        <v>73.32852638</v>
      </c>
      <c r="R7">
        <v>72.579606990000002</v>
      </c>
      <c r="S7">
        <v>72.699548780000001</v>
      </c>
      <c r="T7">
        <v>74.997762300000005</v>
      </c>
      <c r="U7">
        <v>76.676831379999996</v>
      </c>
      <c r="V7">
        <v>77.964056290000002</v>
      </c>
      <c r="W7">
        <v>77.202861720000001</v>
      </c>
      <c r="X7">
        <v>76.736280390000005</v>
      </c>
      <c r="Y7">
        <v>75.118753139999995</v>
      </c>
      <c r="Z7">
        <v>75.440733969999997</v>
      </c>
      <c r="AA7">
        <v>77.671726059999997</v>
      </c>
      <c r="AB7">
        <v>79.898640599999993</v>
      </c>
      <c r="AC7">
        <v>82.800769360000004</v>
      </c>
      <c r="AD7">
        <v>83.201339399999995</v>
      </c>
      <c r="AE7">
        <v>86.389370069999998</v>
      </c>
      <c r="AF7">
        <v>89.759412510000004</v>
      </c>
      <c r="AG7">
        <v>92.777714829999994</v>
      </c>
      <c r="AH7">
        <v>91.199541859999997</v>
      </c>
      <c r="AI7">
        <v>87.070632200000006</v>
      </c>
      <c r="AJ7">
        <v>84.727463929999999</v>
      </c>
      <c r="AK7">
        <v>84.163758299999998</v>
      </c>
      <c r="AL7">
        <v>78.991668149999995</v>
      </c>
      <c r="AM7">
        <v>75.220284100000001</v>
      </c>
      <c r="AN7">
        <v>78.348878780000007</v>
      </c>
      <c r="AO7">
        <v>77.681839330000003</v>
      </c>
      <c r="AP7">
        <v>79.930090469999996</v>
      </c>
      <c r="AQ7">
        <v>79.835508669999996</v>
      </c>
      <c r="AR7">
        <v>81.974103720000002</v>
      </c>
      <c r="AS7">
        <v>79.677115839999999</v>
      </c>
      <c r="AT7">
        <v>79.005325889999995</v>
      </c>
      <c r="AU7">
        <v>77.091815729999993</v>
      </c>
      <c r="AV7">
        <v>74.334305220000005</v>
      </c>
      <c r="AW7">
        <v>68.813489189999999</v>
      </c>
      <c r="AX7">
        <v>73.257970220000004</v>
      </c>
      <c r="AY7">
        <v>73.266798429999994</v>
      </c>
      <c r="AZ7">
        <v>73.215228800000006</v>
      </c>
      <c r="BA7">
        <v>77.530439470000005</v>
      </c>
      <c r="BB7">
        <v>85.802919829999993</v>
      </c>
      <c r="BC7">
        <v>90.317937740000005</v>
      </c>
      <c r="BD7">
        <v>92.136634060000006</v>
      </c>
      <c r="BE7">
        <v>89.945098689999995</v>
      </c>
      <c r="BF7">
        <v>83.243130320000006</v>
      </c>
      <c r="BG7">
        <v>81.23679903</v>
      </c>
      <c r="BH7">
        <v>79.18090943</v>
      </c>
      <c r="BI7">
        <v>78.374783320000006</v>
      </c>
      <c r="BJ7">
        <v>75.18952926</v>
      </c>
      <c r="BK7">
        <v>78.292233800000005</v>
      </c>
      <c r="BL7">
        <v>83.032611270000004</v>
      </c>
      <c r="BM7">
        <v>85.788809549999996</v>
      </c>
      <c r="BN7">
        <v>84.649914229999993</v>
      </c>
      <c r="BO7">
        <v>86.799868349999997</v>
      </c>
      <c r="BP7">
        <v>85.907852390000002</v>
      </c>
      <c r="BQ7">
        <v>85.942708690000003</v>
      </c>
      <c r="BR7">
        <v>85.635122170000002</v>
      </c>
      <c r="BS7">
        <v>85.453138910000007</v>
      </c>
      <c r="BT7">
        <v>89.584127879999997</v>
      </c>
      <c r="BU7">
        <v>96.488518569999997</v>
      </c>
      <c r="BV7">
        <v>105.18864480000001</v>
      </c>
      <c r="BW7">
        <v>102.5775249</v>
      </c>
      <c r="BX7">
        <v>107.0646337</v>
      </c>
      <c r="BY7">
        <v>113.8173161</v>
      </c>
      <c r="BZ7">
        <v>113.64206849999999</v>
      </c>
      <c r="CA7">
        <v>116.3708877</v>
      </c>
      <c r="CB7">
        <v>115.5543875</v>
      </c>
      <c r="CC7">
        <v>119.86384099999999</v>
      </c>
      <c r="CD7">
        <v>120.913274</v>
      </c>
      <c r="CE7">
        <v>133.49851860000001</v>
      </c>
      <c r="CF7">
        <v>139.62307770000001</v>
      </c>
      <c r="CG7">
        <v>128.96037340000001</v>
      </c>
      <c r="CH7">
        <v>124.0843624</v>
      </c>
      <c r="CI7">
        <v>114.9727455</v>
      </c>
      <c r="CJ7">
        <v>102.21741110000001</v>
      </c>
      <c r="CK7">
        <v>97.473637330000003</v>
      </c>
      <c r="CL7">
        <v>94.768217680000006</v>
      </c>
      <c r="CM7">
        <v>94.260639530000006</v>
      </c>
      <c r="CN7">
        <v>96.437466880000002</v>
      </c>
      <c r="CO7">
        <v>95.740857489999996</v>
      </c>
      <c r="CP7">
        <v>97.250424210000006</v>
      </c>
      <c r="CQ7">
        <v>97.503227550000005</v>
      </c>
      <c r="CR7">
        <v>95.479180200000002</v>
      </c>
      <c r="CS7">
        <v>86.068308049999999</v>
      </c>
      <c r="CT7">
        <v>81.317922440000004</v>
      </c>
      <c r="CU7">
        <v>83.441308090000007</v>
      </c>
      <c r="CV7">
        <v>82.603211099999996</v>
      </c>
      <c r="CW7">
        <v>84.314335389999997</v>
      </c>
      <c r="CX7">
        <v>82.757509929999998</v>
      </c>
      <c r="CY7">
        <v>80.542515089999995</v>
      </c>
      <c r="CZ7">
        <v>81.253481710000003</v>
      </c>
      <c r="DA7">
        <v>81.187680040000004</v>
      </c>
      <c r="DB7">
        <v>81.176071669999999</v>
      </c>
      <c r="DC7">
        <v>77.383690869999995</v>
      </c>
      <c r="DD7">
        <v>77.660151040000002</v>
      </c>
      <c r="DE7">
        <v>75.491905770000002</v>
      </c>
      <c r="DF7">
        <v>72.830218310000006</v>
      </c>
      <c r="DG7">
        <v>66.60948166</v>
      </c>
      <c r="DH7">
        <v>66.125326639999997</v>
      </c>
      <c r="DI7">
        <v>71.320322730000001</v>
      </c>
      <c r="DJ7">
        <v>71.760263080000001</v>
      </c>
      <c r="DK7">
        <v>70.721533390000005</v>
      </c>
      <c r="DL7">
        <v>71.999674409999997</v>
      </c>
      <c r="DM7">
        <v>68.102401279999995</v>
      </c>
      <c r="DN7">
        <v>67.567020670000005</v>
      </c>
      <c r="DO7">
        <v>65.907059160000003</v>
      </c>
      <c r="DP7">
        <v>65.388541059999994</v>
      </c>
      <c r="DQ7">
        <v>65.869198990000001</v>
      </c>
      <c r="DR7">
        <v>61.641179540000003</v>
      </c>
      <c r="DS7">
        <v>63.354622910000003</v>
      </c>
      <c r="DT7">
        <v>61.492499359999996</v>
      </c>
      <c r="DU7">
        <v>58.77061312</v>
      </c>
      <c r="DV7">
        <v>60.120633679999997</v>
      </c>
      <c r="DW7">
        <v>60.198812820000001</v>
      </c>
      <c r="DX7">
        <v>63.224456109999998</v>
      </c>
      <c r="DY7">
        <v>64.733335859999997</v>
      </c>
      <c r="DZ7">
        <v>63.77893581</v>
      </c>
      <c r="EA7">
        <v>63.010762589999999</v>
      </c>
      <c r="EB7">
        <v>63.661280720000001</v>
      </c>
      <c r="EC7">
        <v>62.208139639999999</v>
      </c>
      <c r="ED7">
        <v>58.261661359999998</v>
      </c>
      <c r="EE7">
        <v>57.741870089999999</v>
      </c>
      <c r="EF7">
        <v>60.2097877</v>
      </c>
      <c r="EG7">
        <v>63.058670509999999</v>
      </c>
      <c r="EH7">
        <v>63.580897610000001</v>
      </c>
      <c r="EI7">
        <v>67.81040754</v>
      </c>
      <c r="EJ7">
        <v>66.199563179999998</v>
      </c>
      <c r="EK7">
        <v>63.795859849999999</v>
      </c>
      <c r="EL7">
        <v>63.854253530000001</v>
      </c>
      <c r="EM7">
        <v>62.774915049999997</v>
      </c>
      <c r="EN7">
        <v>64.071744219999999</v>
      </c>
      <c r="EO7">
        <v>63.845478620000002</v>
      </c>
      <c r="EP7">
        <v>65.835110099999994</v>
      </c>
      <c r="EQ7">
        <v>64.89077211</v>
      </c>
      <c r="ER7">
        <v>64.308747249999996</v>
      </c>
      <c r="ES7">
        <v>64.412743449999994</v>
      </c>
      <c r="ET7">
        <v>65.800674290000003</v>
      </c>
      <c r="EU7">
        <v>66.188064650000001</v>
      </c>
      <c r="EV7">
        <v>66.754986079999995</v>
      </c>
      <c r="EW7">
        <v>66.049304789999994</v>
      </c>
      <c r="EX7">
        <v>65.333985440000006</v>
      </c>
      <c r="EY7">
        <v>64.839632660000007</v>
      </c>
      <c r="EZ7">
        <v>65.752843630000001</v>
      </c>
      <c r="FA7">
        <v>70.309638530000001</v>
      </c>
      <c r="FB7">
        <v>77.201335619999995</v>
      </c>
      <c r="FC7">
        <v>84.123090059999996</v>
      </c>
      <c r="FD7">
        <v>91.470687519999998</v>
      </c>
      <c r="FE7">
        <v>92.406158070000004</v>
      </c>
      <c r="FF7">
        <v>87.988315119999996</v>
      </c>
      <c r="FG7">
        <v>83.160722539999995</v>
      </c>
      <c r="FH7">
        <v>80.85524126</v>
      </c>
      <c r="FI7">
        <v>81.186064610000003</v>
      </c>
      <c r="FJ7">
        <v>77.405193859999997</v>
      </c>
      <c r="FK7">
        <v>76.28624379</v>
      </c>
      <c r="FL7">
        <v>78.201235249999996</v>
      </c>
      <c r="FM7">
        <v>74.179840150000004</v>
      </c>
      <c r="FN7">
        <v>70.189755180000006</v>
      </c>
      <c r="FO7">
        <v>75.050467359999999</v>
      </c>
      <c r="FP7">
        <v>75.473532239999997</v>
      </c>
      <c r="FQ7">
        <v>75.916258369999994</v>
      </c>
      <c r="FR7">
        <v>80.273003540000005</v>
      </c>
      <c r="FS7">
        <v>81.891863240000006</v>
      </c>
      <c r="FT7">
        <v>83.820740929999999</v>
      </c>
      <c r="FU7">
        <v>83.591973820000007</v>
      </c>
      <c r="FV7">
        <v>86.873865379999998</v>
      </c>
      <c r="FW7">
        <v>90.127094760000006</v>
      </c>
      <c r="FX7">
        <v>88.114245249999996</v>
      </c>
      <c r="FY7">
        <v>84.861971449999999</v>
      </c>
      <c r="FZ7">
        <v>78.615634819999997</v>
      </c>
      <c r="GA7">
        <v>75.069613059999995</v>
      </c>
      <c r="GB7">
        <v>75.071075759999999</v>
      </c>
      <c r="GC7">
        <v>73.198715870000001</v>
      </c>
      <c r="GD7">
        <v>75.366028819999997</v>
      </c>
      <c r="GE7">
        <v>75.347226680000006</v>
      </c>
      <c r="GF7">
        <v>75.556597960000005</v>
      </c>
      <c r="GG7">
        <v>75.219607550000006</v>
      </c>
      <c r="GH7">
        <v>79.007062590000004</v>
      </c>
      <c r="GI7">
        <v>75.502688039999995</v>
      </c>
      <c r="GJ7">
        <v>74.431939929999999</v>
      </c>
      <c r="GK7">
        <v>75.91532024</v>
      </c>
      <c r="GL7">
        <v>79.819612210000003</v>
      </c>
      <c r="GM7">
        <v>79.035935929999994</v>
      </c>
      <c r="GN7">
        <v>80.295053600000003</v>
      </c>
      <c r="GO7">
        <v>83.122208860000001</v>
      </c>
      <c r="GP7">
        <v>79.599225160000003</v>
      </c>
      <c r="GQ7">
        <v>82.476058600000002</v>
      </c>
      <c r="GR7">
        <v>84.139243210000004</v>
      </c>
      <c r="GS7">
        <v>89.39739333</v>
      </c>
      <c r="GT7">
        <v>87.992010969999995</v>
      </c>
      <c r="GU7">
        <v>90.328285469999997</v>
      </c>
      <c r="GV7">
        <v>95.886502800000002</v>
      </c>
      <c r="GW7">
        <v>95.93739266</v>
      </c>
      <c r="GX7">
        <v>98.996030529999999</v>
      </c>
      <c r="GY7">
        <v>94.546230690000002</v>
      </c>
      <c r="GZ7">
        <v>95.738658020000003</v>
      </c>
      <c r="HA7">
        <v>107.0689301</v>
      </c>
      <c r="HB7">
        <v>112.3561318</v>
      </c>
      <c r="HC7">
        <v>111.59654329999999</v>
      </c>
      <c r="HD7">
        <v>110.8862634</v>
      </c>
      <c r="HE7">
        <v>114.0662305</v>
      </c>
      <c r="HF7">
        <v>112.9008051</v>
      </c>
      <c r="HG7">
        <v>110.4850745</v>
      </c>
      <c r="HH7">
        <v>112.0578301</v>
      </c>
      <c r="HI7">
        <v>123.0325471</v>
      </c>
      <c r="HJ7">
        <v>123.3674446</v>
      </c>
      <c r="HK7">
        <v>127.9623047</v>
      </c>
      <c r="HL7">
        <v>147.97974450000001</v>
      </c>
      <c r="HM7">
        <v>151.57545189999999</v>
      </c>
      <c r="HN7">
        <v>148.53482829999999</v>
      </c>
      <c r="HO7">
        <v>167.2182894</v>
      </c>
      <c r="HP7">
        <v>172.99921879999999</v>
      </c>
      <c r="HQ7">
        <v>197.37884109999999</v>
      </c>
      <c r="HR7">
        <v>212.50080349999999</v>
      </c>
      <c r="HS7">
        <v>209.5619471</v>
      </c>
      <c r="HT7">
        <v>198.14121879999999</v>
      </c>
      <c r="HU7">
        <v>206.88146169999999</v>
      </c>
      <c r="HV7">
        <v>197.7672484</v>
      </c>
      <c r="HW7">
        <v>186.1429177</v>
      </c>
      <c r="HX7">
        <v>171.89017659999999</v>
      </c>
      <c r="HY7">
        <v>136.8332905</v>
      </c>
      <c r="HZ7">
        <v>125.4630784</v>
      </c>
      <c r="IA7">
        <v>120.97737480000001</v>
      </c>
      <c r="IB7">
        <v>133.80069779999999</v>
      </c>
      <c r="IC7">
        <v>127.1261995</v>
      </c>
      <c r="ID7">
        <v>128.16492489999999</v>
      </c>
      <c r="IE7">
        <v>127.3538238</v>
      </c>
      <c r="IF7">
        <v>137.14125319999999</v>
      </c>
      <c r="IG7">
        <v>138.61991560000001</v>
      </c>
      <c r="IH7">
        <v>126.68043539999999</v>
      </c>
      <c r="II7">
        <v>118.78568989999999</v>
      </c>
      <c r="IJ7">
        <v>111.58530880000001</v>
      </c>
      <c r="IK7">
        <v>118.1087119</v>
      </c>
      <c r="IL7">
        <v>124.889893</v>
      </c>
      <c r="IM7">
        <v>123.1073887</v>
      </c>
      <c r="IN7">
        <v>121.9011933</v>
      </c>
      <c r="IO7">
        <v>117.1557478</v>
      </c>
      <c r="IP7">
        <v>114.1700115</v>
      </c>
      <c r="IQ7">
        <v>112.4648534</v>
      </c>
      <c r="IR7">
        <v>111.9529045</v>
      </c>
      <c r="IS7">
        <v>107.0367784</v>
      </c>
      <c r="IT7">
        <v>120.18828329999999</v>
      </c>
      <c r="IU7">
        <v>134.3965096</v>
      </c>
      <c r="IV7">
        <v>148.9351637</v>
      </c>
      <c r="IW7">
        <v>154.764734</v>
      </c>
      <c r="IX7">
        <v>158.0879213</v>
      </c>
      <c r="IY7">
        <v>170.66972849999999</v>
      </c>
      <c r="IZ7">
        <v>180.0398289</v>
      </c>
      <c r="JA7">
        <v>192.3528374</v>
      </c>
      <c r="JB7">
        <v>181.75569110000001</v>
      </c>
      <c r="JC7">
        <v>194.1838352</v>
      </c>
      <c r="JD7">
        <v>191.4328782</v>
      </c>
      <c r="JE7">
        <v>186.84053549999999</v>
      </c>
      <c r="JF7">
        <v>182.5649296</v>
      </c>
      <c r="JG7">
        <v>190.00968760000001</v>
      </c>
      <c r="JH7">
        <v>184.8814787</v>
      </c>
      <c r="JI7">
        <v>173.61533069999999</v>
      </c>
      <c r="JJ7">
        <v>171.9439739</v>
      </c>
      <c r="JK7">
        <v>165.02733549999999</v>
      </c>
      <c r="JL7">
        <v>168.1451275</v>
      </c>
      <c r="JM7">
        <v>170.8674235</v>
      </c>
      <c r="JN7">
        <v>172.4701192</v>
      </c>
      <c r="JO7">
        <v>168.13206049999999</v>
      </c>
      <c r="JP7">
        <v>168.55505930000001</v>
      </c>
      <c r="JQ7">
        <v>170.9260213</v>
      </c>
      <c r="JR7">
        <v>203.94873519999999</v>
      </c>
      <c r="JS7">
        <v>207.00247680000001</v>
      </c>
      <c r="JT7">
        <v>204.92369249999999</v>
      </c>
      <c r="JU7">
        <v>204.71758310000001</v>
      </c>
      <c r="JV7">
        <v>205.00758540000001</v>
      </c>
      <c r="JW7">
        <v>196.76074199999999</v>
      </c>
      <c r="JX7">
        <v>190.9884169</v>
      </c>
      <c r="JY7">
        <v>186.52234419999999</v>
      </c>
      <c r="JZ7">
        <v>185.11309019999999</v>
      </c>
      <c r="KA7">
        <v>178.3754078</v>
      </c>
      <c r="KB7">
        <v>184.37865819999999</v>
      </c>
      <c r="KC7">
        <v>182.953891</v>
      </c>
      <c r="KD7">
        <v>174.17649249999999</v>
      </c>
      <c r="KE7">
        <v>162.21282439999999</v>
      </c>
      <c r="KF7">
        <v>152.98702059999999</v>
      </c>
      <c r="KG7">
        <v>155.09235509999999</v>
      </c>
      <c r="KH7">
        <v>148.61865979999999</v>
      </c>
      <c r="KI7">
        <v>144.42609179999999</v>
      </c>
      <c r="KJ7">
        <v>140.33787699999999</v>
      </c>
      <c r="KK7">
        <v>146.70704119999999</v>
      </c>
      <c r="KL7">
        <v>157.99410259999999</v>
      </c>
      <c r="KM7">
        <v>157.06869710000001</v>
      </c>
      <c r="KN7">
        <v>159.61413060000001</v>
      </c>
      <c r="KO7">
        <v>148.75131780000001</v>
      </c>
      <c r="KP7">
        <v>137.35422489999999</v>
      </c>
      <c r="KQ7">
        <v>133.21733520000001</v>
      </c>
      <c r="KR7">
        <v>124.5550994</v>
      </c>
      <c r="KS7">
        <v>123.4358852</v>
      </c>
      <c r="KT7">
        <v>127.63171629999999</v>
      </c>
      <c r="KU7">
        <v>133.38341750000001</v>
      </c>
      <c r="KV7">
        <v>126.1811412</v>
      </c>
      <c r="KW7">
        <v>122.2709148</v>
      </c>
      <c r="KX7">
        <v>122.5938764</v>
      </c>
      <c r="KY7">
        <v>119.67689180000001</v>
      </c>
      <c r="KZ7">
        <v>117.0347189</v>
      </c>
      <c r="LA7">
        <v>118.2570078</v>
      </c>
      <c r="LB7">
        <v>121.62067589999999</v>
      </c>
      <c r="LC7">
        <v>109.1713601</v>
      </c>
      <c r="LD7">
        <v>106.0408651</v>
      </c>
      <c r="LE7">
        <v>107.7406007</v>
      </c>
      <c r="LF7">
        <v>104.3365558</v>
      </c>
      <c r="LG7">
        <v>105.12429469999999</v>
      </c>
      <c r="LH7">
        <v>104.2087899</v>
      </c>
      <c r="LI7">
        <v>103.23448620000001</v>
      </c>
      <c r="LJ7">
        <v>104.55780439999999</v>
      </c>
      <c r="LK7">
        <v>106.4265843</v>
      </c>
      <c r="LL7">
        <v>107.3083626</v>
      </c>
      <c r="LM7">
        <v>110.77240070000001</v>
      </c>
      <c r="LN7">
        <v>101.5422719</v>
      </c>
      <c r="LO7">
        <v>94.922823030000004</v>
      </c>
      <c r="LP7">
        <v>91.68108617</v>
      </c>
      <c r="LQ7">
        <v>91.864499739999999</v>
      </c>
      <c r="LR7">
        <v>91.534312209999996</v>
      </c>
      <c r="LS7">
        <v>91.946578860000002</v>
      </c>
      <c r="LT7">
        <v>98.320111220000001</v>
      </c>
      <c r="LU7">
        <v>101.95553719999999</v>
      </c>
      <c r="LV7">
        <v>100.6660899</v>
      </c>
      <c r="LW7">
        <v>98.028697170000001</v>
      </c>
      <c r="LX7">
        <v>102.35736439999999</v>
      </c>
      <c r="LY7">
        <v>107.4209846</v>
      </c>
      <c r="LZ7">
        <v>111.6791277</v>
      </c>
      <c r="MA7">
        <v>98.492323540000001</v>
      </c>
      <c r="MB7">
        <v>98.094806370000001</v>
      </c>
      <c r="MC7">
        <v>96.470183320000004</v>
      </c>
      <c r="MD7">
        <v>97.939520380000005</v>
      </c>
      <c r="ME7">
        <v>100.3545621</v>
      </c>
      <c r="MF7">
        <v>105.572436</v>
      </c>
      <c r="MG7">
        <v>112.0078633</v>
      </c>
      <c r="MH7">
        <v>115.6665557</v>
      </c>
      <c r="MI7">
        <v>117.2920895</v>
      </c>
      <c r="MJ7">
        <v>121.8962855</v>
      </c>
      <c r="MK7">
        <v>117.107294</v>
      </c>
      <c r="ML7">
        <v>114.37849780000001</v>
      </c>
      <c r="MM7">
        <v>120.1912858</v>
      </c>
      <c r="MN7">
        <v>112.6732521</v>
      </c>
      <c r="MO7">
        <v>114.2103011</v>
      </c>
      <c r="MP7">
        <v>112.495739</v>
      </c>
      <c r="MQ7">
        <v>115.07507680000001</v>
      </c>
      <c r="MR7">
        <v>115.27023199999999</v>
      </c>
      <c r="MS7">
        <v>113.4227731</v>
      </c>
      <c r="MT7">
        <v>108.3506296</v>
      </c>
      <c r="MU7">
        <v>106.4562518</v>
      </c>
      <c r="MV7">
        <v>108.2785829</v>
      </c>
      <c r="MW7">
        <v>119.077714</v>
      </c>
      <c r="MX7">
        <v>114.9938647</v>
      </c>
      <c r="MY7">
        <v>105.1401367</v>
      </c>
      <c r="MZ7">
        <v>102.7659376</v>
      </c>
      <c r="NA7">
        <v>106.8891947</v>
      </c>
      <c r="NB7">
        <v>107.8177548</v>
      </c>
      <c r="NC7">
        <v>110.1144078</v>
      </c>
      <c r="ND7">
        <v>116.3854863</v>
      </c>
      <c r="NE7">
        <v>113.7538924</v>
      </c>
      <c r="NF7">
        <v>112.99430839999999</v>
      </c>
      <c r="NG7">
        <v>115.60561850000001</v>
      </c>
      <c r="NH7">
        <v>112.1621505</v>
      </c>
      <c r="NI7">
        <v>111.8218687</v>
      </c>
      <c r="NJ7">
        <v>111.22580670000001</v>
      </c>
      <c r="NK7">
        <v>112.4842543</v>
      </c>
      <c r="NL7">
        <v>125.0340218</v>
      </c>
      <c r="NM7">
        <v>128.40579679999999</v>
      </c>
      <c r="NN7">
        <v>131.84475420000001</v>
      </c>
      <c r="NO7">
        <v>137.81806080000001</v>
      </c>
      <c r="NP7">
        <v>152.77499929999999</v>
      </c>
      <c r="NQ7">
        <v>158.23055199999999</v>
      </c>
      <c r="NR7">
        <v>153.787823</v>
      </c>
      <c r="NS7">
        <v>160.93923570000001</v>
      </c>
      <c r="NT7">
        <v>182.86805759999999</v>
      </c>
      <c r="NU7">
        <v>167.56483539999999</v>
      </c>
      <c r="NV7">
        <v>163.84332140000001</v>
      </c>
      <c r="NW7">
        <v>166.63105899999999</v>
      </c>
      <c r="NX7">
        <v>161.11572369999999</v>
      </c>
      <c r="NY7">
        <v>172.21563399999999</v>
      </c>
      <c r="NZ7">
        <v>182.50592</v>
      </c>
      <c r="OA7">
        <v>188.5599565</v>
      </c>
      <c r="OB7">
        <v>192.61395229999999</v>
      </c>
      <c r="OC7">
        <v>202.90646140000001</v>
      </c>
      <c r="OD7">
        <v>223.9267303</v>
      </c>
      <c r="OE7">
        <v>232.15977509999999</v>
      </c>
      <c r="OF7">
        <v>241.51717819999999</v>
      </c>
      <c r="OG7">
        <v>226.8065565</v>
      </c>
      <c r="OH7">
        <v>197.26418200000001</v>
      </c>
      <c r="OI7">
        <v>190.467671</v>
      </c>
    </row>
    <row r="8" spans="1:399" x14ac:dyDescent="0.2">
      <c r="A8" t="s">
        <v>399</v>
      </c>
      <c r="B8">
        <v>1</v>
      </c>
      <c r="C8" t="s">
        <v>411</v>
      </c>
      <c r="D8" t="s">
        <v>412</v>
      </c>
      <c r="E8" t="s">
        <v>413</v>
      </c>
      <c r="F8" t="s">
        <v>414</v>
      </c>
      <c r="G8" t="s">
        <v>404</v>
      </c>
      <c r="H8">
        <v>209.82748269999999</v>
      </c>
      <c r="I8">
        <v>208.44945630000001</v>
      </c>
      <c r="J8">
        <v>218.27937779999999</v>
      </c>
      <c r="K8">
        <v>220.66795690000001</v>
      </c>
      <c r="L8">
        <v>228.31600320000001</v>
      </c>
      <c r="M8">
        <v>221.0583977</v>
      </c>
      <c r="N8">
        <v>222.4593911</v>
      </c>
      <c r="O8">
        <v>222.71202930000001</v>
      </c>
      <c r="P8">
        <v>226.91500980000001</v>
      </c>
      <c r="Q8">
        <v>224.80203599999999</v>
      </c>
      <c r="R8">
        <v>211.8485881</v>
      </c>
      <c r="S8">
        <v>213.86969339999999</v>
      </c>
      <c r="T8">
        <v>207.50780499999999</v>
      </c>
      <c r="U8">
        <v>210.1260551</v>
      </c>
      <c r="V8">
        <v>213.31848289999999</v>
      </c>
      <c r="W8">
        <v>215.8907988</v>
      </c>
      <c r="X8">
        <v>210.65429850000001</v>
      </c>
      <c r="Y8">
        <v>208.86286419999999</v>
      </c>
      <c r="Z8">
        <v>199.10184409999999</v>
      </c>
      <c r="AA8">
        <v>208.0819826</v>
      </c>
      <c r="AB8">
        <v>216.23530529999999</v>
      </c>
      <c r="AC8">
        <v>205.73933779999999</v>
      </c>
      <c r="AD8">
        <v>205.67043649999999</v>
      </c>
      <c r="AE8">
        <v>204.1546075</v>
      </c>
      <c r="AF8">
        <v>208.61022610000001</v>
      </c>
      <c r="AG8">
        <v>211.1595749</v>
      </c>
      <c r="AH8">
        <v>216.14343690000001</v>
      </c>
      <c r="AI8">
        <v>211.29737750000001</v>
      </c>
      <c r="AJ8">
        <v>220.3693845</v>
      </c>
      <c r="AK8">
        <v>224.38862810000001</v>
      </c>
      <c r="AL8">
        <v>208.10494969999999</v>
      </c>
      <c r="AM8">
        <v>202.8684495</v>
      </c>
      <c r="AN8">
        <v>202.89141660000001</v>
      </c>
      <c r="AO8">
        <v>197.67788350000001</v>
      </c>
      <c r="AP8">
        <v>205.21109430000001</v>
      </c>
      <c r="AQ8">
        <v>208.90879849999999</v>
      </c>
      <c r="AR8">
        <v>212.3308973</v>
      </c>
      <c r="AS8">
        <v>210.03418669999999</v>
      </c>
      <c r="AT8">
        <v>214.1223316</v>
      </c>
      <c r="AU8">
        <v>217.682233</v>
      </c>
      <c r="AV8">
        <v>221.4947727</v>
      </c>
      <c r="AW8">
        <v>221.90818060000001</v>
      </c>
      <c r="AX8">
        <v>258.83928739999999</v>
      </c>
      <c r="AY8">
        <v>246.643754</v>
      </c>
      <c r="AZ8">
        <v>236.05591799999999</v>
      </c>
      <c r="BA8">
        <v>226.08819389999999</v>
      </c>
      <c r="BB8">
        <v>243.93363550000001</v>
      </c>
      <c r="BC8">
        <v>252.5233332</v>
      </c>
      <c r="BD8">
        <v>255.60092549999999</v>
      </c>
      <c r="BE8">
        <v>249.67541199999999</v>
      </c>
      <c r="BF8">
        <v>250.54816210000001</v>
      </c>
      <c r="BG8">
        <v>242.7623131</v>
      </c>
      <c r="BH8">
        <v>250.22662260000001</v>
      </c>
      <c r="BI8">
        <v>249.6065107</v>
      </c>
      <c r="BJ8">
        <v>223.24027280000001</v>
      </c>
      <c r="BK8">
        <v>214.09936450000001</v>
      </c>
      <c r="BL8">
        <v>207.8752787</v>
      </c>
      <c r="BM8">
        <v>198.7114033</v>
      </c>
      <c r="BN8">
        <v>205.3948312</v>
      </c>
      <c r="BO8">
        <v>206.38241679999999</v>
      </c>
      <c r="BP8">
        <v>202.50097579999999</v>
      </c>
      <c r="BQ8">
        <v>203.64933110000001</v>
      </c>
      <c r="BR8">
        <v>209.34517349999999</v>
      </c>
      <c r="BS8">
        <v>211.27441039999999</v>
      </c>
      <c r="BT8">
        <v>211.6418841</v>
      </c>
      <c r="BU8">
        <v>216.6487133</v>
      </c>
      <c r="BV8">
        <v>226.91500980000001</v>
      </c>
      <c r="BW8">
        <v>218.92245679999999</v>
      </c>
      <c r="BX8">
        <v>232.587885</v>
      </c>
      <c r="BY8">
        <v>240.9938459</v>
      </c>
      <c r="BZ8">
        <v>249.74431340000001</v>
      </c>
      <c r="CA8">
        <v>263.96095209999999</v>
      </c>
      <c r="CB8">
        <v>270.1161366</v>
      </c>
      <c r="CC8">
        <v>268.25580100000002</v>
      </c>
      <c r="CD8">
        <v>265.77535349999999</v>
      </c>
      <c r="CE8">
        <v>290.41905850000001</v>
      </c>
      <c r="CF8">
        <v>295.51775609999999</v>
      </c>
      <c r="CG8">
        <v>284.6083807</v>
      </c>
      <c r="CH8">
        <v>288.76542690000002</v>
      </c>
      <c r="CI8">
        <v>296.29863769999997</v>
      </c>
      <c r="CJ8">
        <v>297.49292730000002</v>
      </c>
      <c r="CK8">
        <v>259.80390590000002</v>
      </c>
      <c r="CL8">
        <v>255.27938599999999</v>
      </c>
      <c r="CM8">
        <v>257.16268869999999</v>
      </c>
      <c r="CN8">
        <v>268.09503130000002</v>
      </c>
      <c r="CO8">
        <v>280.54320280000002</v>
      </c>
      <c r="CP8">
        <v>305.87592100000001</v>
      </c>
      <c r="CQ8">
        <v>313.3631977</v>
      </c>
      <c r="CR8">
        <v>319.83992160000003</v>
      </c>
      <c r="CS8">
        <v>304.77349989999999</v>
      </c>
      <c r="CT8">
        <v>281.1633147</v>
      </c>
      <c r="CU8">
        <v>267.5897549</v>
      </c>
      <c r="CV8">
        <v>255.21048469999999</v>
      </c>
      <c r="CW8">
        <v>250.75486599999999</v>
      </c>
      <c r="CX8">
        <v>265.43084690000001</v>
      </c>
      <c r="CY8">
        <v>254.59037280000001</v>
      </c>
      <c r="CZ8">
        <v>246.000675</v>
      </c>
      <c r="DA8">
        <v>247.42463559999999</v>
      </c>
      <c r="DB8">
        <v>240.12109580000001</v>
      </c>
      <c r="DC8">
        <v>235.09129960000001</v>
      </c>
      <c r="DD8">
        <v>236.1477865</v>
      </c>
      <c r="DE8">
        <v>231.11799020000001</v>
      </c>
      <c r="DF8">
        <v>232.4271153</v>
      </c>
      <c r="DG8">
        <v>202.24833760000001</v>
      </c>
      <c r="DH8">
        <v>193.3371004</v>
      </c>
      <c r="DI8">
        <v>200.75547570000001</v>
      </c>
      <c r="DJ8">
        <v>209.89638400000001</v>
      </c>
      <c r="DK8">
        <v>204.912522</v>
      </c>
      <c r="DL8">
        <v>195.03666630000001</v>
      </c>
      <c r="DM8">
        <v>179.67167219999999</v>
      </c>
      <c r="DN8">
        <v>175.05528380000001</v>
      </c>
      <c r="DO8">
        <v>177.53573130000001</v>
      </c>
      <c r="DP8">
        <v>171.44944820000001</v>
      </c>
      <c r="DQ8">
        <v>170.0025205</v>
      </c>
      <c r="DR8">
        <v>158.31226340000001</v>
      </c>
      <c r="DS8">
        <v>172.0006587</v>
      </c>
      <c r="DT8">
        <v>180.63629069999999</v>
      </c>
      <c r="DU8">
        <v>178.17881030000001</v>
      </c>
      <c r="DV8">
        <v>171.19681</v>
      </c>
      <c r="DW8">
        <v>169.9565863</v>
      </c>
      <c r="DX8">
        <v>180.38365250000001</v>
      </c>
      <c r="DY8">
        <v>185.75795539999999</v>
      </c>
      <c r="DZ8">
        <v>190.97148849999999</v>
      </c>
      <c r="EA8">
        <v>197.1037058</v>
      </c>
      <c r="EB8">
        <v>200.8703113</v>
      </c>
      <c r="EC8">
        <v>186.95224490000001</v>
      </c>
      <c r="ED8">
        <v>169.49724409999999</v>
      </c>
      <c r="EE8">
        <v>167.86657959999999</v>
      </c>
      <c r="EF8">
        <v>180.4525538</v>
      </c>
      <c r="EG8">
        <v>173.60835610000001</v>
      </c>
      <c r="EH8">
        <v>177.19122469999999</v>
      </c>
      <c r="EI8">
        <v>185.96465929999999</v>
      </c>
      <c r="EJ8">
        <v>175.42275749999999</v>
      </c>
      <c r="EK8">
        <v>167.45317170000001</v>
      </c>
      <c r="EL8">
        <v>164.37557939999999</v>
      </c>
      <c r="EM8">
        <v>158.61083579999999</v>
      </c>
      <c r="EN8">
        <v>163.8703031</v>
      </c>
      <c r="EO8">
        <v>170.2321915</v>
      </c>
      <c r="EP8">
        <v>186.6536725</v>
      </c>
      <c r="EQ8">
        <v>182.74926439999999</v>
      </c>
      <c r="ER8">
        <v>172.34516529999999</v>
      </c>
      <c r="ES8">
        <v>160.63194110000001</v>
      </c>
      <c r="ET8">
        <v>162.56117800000001</v>
      </c>
      <c r="EU8">
        <v>160.1496319</v>
      </c>
      <c r="EV8">
        <v>160.05776349999999</v>
      </c>
      <c r="EW8">
        <v>160.19556610000001</v>
      </c>
      <c r="EX8">
        <v>168.69339539999999</v>
      </c>
      <c r="EY8">
        <v>171.3575797</v>
      </c>
      <c r="EZ8">
        <v>176.6400142</v>
      </c>
      <c r="FA8">
        <v>185.3675145</v>
      </c>
      <c r="FB8">
        <v>209.09253530000001</v>
      </c>
      <c r="FC8">
        <v>208.21978530000001</v>
      </c>
      <c r="FD8">
        <v>208.21978530000001</v>
      </c>
      <c r="FE8">
        <v>200.08942970000001</v>
      </c>
      <c r="FF8">
        <v>210.21792350000001</v>
      </c>
      <c r="FG8">
        <v>208.2427524</v>
      </c>
      <c r="FH8">
        <v>208.67359630000001</v>
      </c>
      <c r="FI8">
        <v>209.61313910000001</v>
      </c>
      <c r="FJ8">
        <v>210.22208079999999</v>
      </c>
      <c r="FK8">
        <v>221.7088613</v>
      </c>
      <c r="FL8">
        <v>232.41265100000001</v>
      </c>
      <c r="FM8">
        <v>229.77497829999999</v>
      </c>
      <c r="FN8">
        <v>214.03205249999999</v>
      </c>
      <c r="FO8">
        <v>208.2186743</v>
      </c>
      <c r="FP8">
        <v>231.69964830000001</v>
      </c>
      <c r="FQ8">
        <v>268.9878473</v>
      </c>
      <c r="FR8">
        <v>279.72108559999998</v>
      </c>
      <c r="FS8">
        <v>283.18536610000001</v>
      </c>
      <c r="FT8">
        <v>300.89875230000001</v>
      </c>
      <c r="FU8">
        <v>316.55181019999998</v>
      </c>
      <c r="FV8">
        <v>360.67536039999999</v>
      </c>
      <c r="FW8">
        <v>363.50454930000001</v>
      </c>
      <c r="FX8">
        <v>347.87097979999999</v>
      </c>
      <c r="FY8">
        <v>320.2296963</v>
      </c>
      <c r="FZ8">
        <v>289.78531400000003</v>
      </c>
      <c r="GA8">
        <v>225.79003650000001</v>
      </c>
      <c r="GB8">
        <v>206.447103</v>
      </c>
      <c r="GC8">
        <v>193.4337093</v>
      </c>
      <c r="GD8">
        <v>195.81767550000001</v>
      </c>
      <c r="GE8">
        <v>198.59094999999999</v>
      </c>
      <c r="GF8">
        <v>195.6647955</v>
      </c>
      <c r="GG8">
        <v>197.58924680000001</v>
      </c>
      <c r="GH8">
        <v>233.18053069999999</v>
      </c>
      <c r="GI8">
        <v>228.76452649999999</v>
      </c>
      <c r="GJ8">
        <v>233.46247099999999</v>
      </c>
      <c r="GK8">
        <v>254.7424019</v>
      </c>
      <c r="GL8">
        <v>253.34781150000001</v>
      </c>
      <c r="GM8">
        <v>230.42693170000001</v>
      </c>
      <c r="GN8">
        <v>212.01552330000001</v>
      </c>
      <c r="GO8">
        <v>211.16691879999999</v>
      </c>
      <c r="GP8">
        <v>210.90008950000001</v>
      </c>
      <c r="GQ8">
        <v>216.54287199999999</v>
      </c>
      <c r="GR8">
        <v>214.00908770000001</v>
      </c>
      <c r="GS8">
        <v>214.36564659999999</v>
      </c>
      <c r="GT8">
        <v>212.71407199999999</v>
      </c>
      <c r="GU8">
        <v>208.90243860000001</v>
      </c>
      <c r="GV8">
        <v>217.35568720000001</v>
      </c>
      <c r="GW8">
        <v>216.50390139999999</v>
      </c>
      <c r="GX8">
        <v>217.2517192</v>
      </c>
      <c r="GY8">
        <v>203.84366349999999</v>
      </c>
      <c r="GZ8">
        <v>199.3070147</v>
      </c>
      <c r="HA8">
        <v>217.88596559999999</v>
      </c>
      <c r="HB8">
        <v>244.0000393</v>
      </c>
      <c r="HC8">
        <v>243.30759549999999</v>
      </c>
      <c r="HD8">
        <v>255.8673795</v>
      </c>
      <c r="HE8">
        <v>278.038611</v>
      </c>
      <c r="HF8">
        <v>276.95981419999998</v>
      </c>
      <c r="HG8">
        <v>270.3922953</v>
      </c>
      <c r="HH8">
        <v>283.20624320000002</v>
      </c>
      <c r="HI8">
        <v>302.82932749999998</v>
      </c>
      <c r="HJ8">
        <v>313.47625199999999</v>
      </c>
      <c r="HK8">
        <v>309.00652919999999</v>
      </c>
      <c r="HL8">
        <v>347.56155910000001</v>
      </c>
      <c r="HM8">
        <v>358.40284250000002</v>
      </c>
      <c r="HN8">
        <v>389.01517530000001</v>
      </c>
      <c r="HO8">
        <v>423.08074069999998</v>
      </c>
      <c r="HP8">
        <v>461.71521030000002</v>
      </c>
      <c r="HQ8">
        <v>508.21589360000002</v>
      </c>
      <c r="HR8">
        <v>495.69088490000001</v>
      </c>
      <c r="HS8">
        <v>482.79134090000002</v>
      </c>
      <c r="HT8">
        <v>489.08926680000002</v>
      </c>
      <c r="HU8">
        <v>552.47214929999996</v>
      </c>
      <c r="HV8">
        <v>554.14927650000004</v>
      </c>
      <c r="HW8">
        <v>471.06735680000003</v>
      </c>
      <c r="HX8">
        <v>433.38319300000001</v>
      </c>
      <c r="HY8">
        <v>338.7849018</v>
      </c>
      <c r="HZ8">
        <v>329.13652739999998</v>
      </c>
      <c r="IA8">
        <v>318.81422880000002</v>
      </c>
      <c r="IB8">
        <v>364.71796619999998</v>
      </c>
      <c r="IC8">
        <v>341.2716178</v>
      </c>
      <c r="ID8">
        <v>333.6578485</v>
      </c>
      <c r="IE8">
        <v>374.46641979999998</v>
      </c>
      <c r="IF8">
        <v>422.35505260000002</v>
      </c>
      <c r="IG8">
        <v>445.10817129999998</v>
      </c>
      <c r="IH8">
        <v>398.0887616</v>
      </c>
      <c r="II8">
        <v>408.957381</v>
      </c>
      <c r="IJ8">
        <v>349.05202730000002</v>
      </c>
      <c r="IK8">
        <v>354.86480899999998</v>
      </c>
      <c r="IL8">
        <v>370.70718929999998</v>
      </c>
      <c r="IM8">
        <v>379.29936950000001</v>
      </c>
      <c r="IN8">
        <v>358.96661019999999</v>
      </c>
      <c r="IO8">
        <v>344.66074070000002</v>
      </c>
      <c r="IP8">
        <v>348.94932749999998</v>
      </c>
      <c r="IQ8">
        <v>357.63868000000002</v>
      </c>
      <c r="IR8">
        <v>349.05137109999998</v>
      </c>
      <c r="IS8">
        <v>348.51399450000002</v>
      </c>
      <c r="IT8">
        <v>370.97576830000003</v>
      </c>
      <c r="IU8">
        <v>379.4622109</v>
      </c>
      <c r="IV8">
        <v>390.23121680000003</v>
      </c>
      <c r="IW8">
        <v>427.17613230000001</v>
      </c>
      <c r="IX8">
        <v>459.96113600000001</v>
      </c>
      <c r="IY8">
        <v>483.75586299999998</v>
      </c>
      <c r="IZ8">
        <v>511.10486700000001</v>
      </c>
      <c r="JA8">
        <v>512.05246769999997</v>
      </c>
      <c r="JB8">
        <v>498.73981320000001</v>
      </c>
      <c r="JC8">
        <v>501.46883170000001</v>
      </c>
      <c r="JD8">
        <v>498.76510780000001</v>
      </c>
      <c r="JE8">
        <v>499.7727759</v>
      </c>
      <c r="JF8">
        <v>501.82708280000003</v>
      </c>
      <c r="JG8">
        <v>501.42370080000001</v>
      </c>
      <c r="JH8">
        <v>490.9089548</v>
      </c>
      <c r="JI8">
        <v>446.01602700000001</v>
      </c>
      <c r="JJ8">
        <v>428.82522449999999</v>
      </c>
      <c r="JK8">
        <v>420.04610480000002</v>
      </c>
      <c r="JL8">
        <v>441.73276140000002</v>
      </c>
      <c r="JM8">
        <v>461.55598759999998</v>
      </c>
      <c r="JN8">
        <v>496.2904752</v>
      </c>
      <c r="JO8">
        <v>529.42160149999995</v>
      </c>
      <c r="JP8">
        <v>520.92545589999997</v>
      </c>
      <c r="JQ8">
        <v>522.32919249999998</v>
      </c>
      <c r="JR8">
        <v>609.44675549999999</v>
      </c>
      <c r="JS8">
        <v>622.91354980000006</v>
      </c>
      <c r="JT8">
        <v>615.18139729999996</v>
      </c>
      <c r="JU8">
        <v>565.52548179999997</v>
      </c>
      <c r="JV8">
        <v>533.02860799999996</v>
      </c>
      <c r="JW8">
        <v>534.79077459999996</v>
      </c>
      <c r="JX8">
        <v>526.04730500000005</v>
      </c>
      <c r="JY8">
        <v>536.37583010000003</v>
      </c>
      <c r="JZ8">
        <v>536.0813971</v>
      </c>
      <c r="KA8">
        <v>517.78971509999997</v>
      </c>
      <c r="KB8">
        <v>542.19922310000004</v>
      </c>
      <c r="KC8">
        <v>560.15770650000002</v>
      </c>
      <c r="KD8">
        <v>548.34961750000002</v>
      </c>
      <c r="KE8">
        <v>498.04832720000002</v>
      </c>
      <c r="KF8">
        <v>503.23712219999999</v>
      </c>
      <c r="KG8">
        <v>472.82751689999998</v>
      </c>
      <c r="KH8">
        <v>476.66224119999998</v>
      </c>
      <c r="KI8">
        <v>488.66933879999999</v>
      </c>
      <c r="KJ8">
        <v>476.10211850000002</v>
      </c>
      <c r="KK8">
        <v>496.79899749999998</v>
      </c>
      <c r="KL8">
        <v>522.00112379999996</v>
      </c>
      <c r="KM8">
        <v>547.18805529999997</v>
      </c>
      <c r="KN8">
        <v>546.03325329999996</v>
      </c>
      <c r="KO8">
        <v>528.0025948</v>
      </c>
      <c r="KP8">
        <v>463.23367150000001</v>
      </c>
      <c r="KQ8">
        <v>432.98513630000002</v>
      </c>
      <c r="KR8">
        <v>368.84988279999999</v>
      </c>
      <c r="KS8">
        <v>354.44091309999999</v>
      </c>
      <c r="KT8">
        <v>379.34485960000001</v>
      </c>
      <c r="KU8">
        <v>378.78161740000002</v>
      </c>
      <c r="KV8">
        <v>367.49211559999998</v>
      </c>
      <c r="KW8">
        <v>364.73923889999998</v>
      </c>
      <c r="KX8">
        <v>359.59556040000001</v>
      </c>
      <c r="KY8">
        <v>356.92567730000002</v>
      </c>
      <c r="KZ8">
        <v>351.94953049999998</v>
      </c>
      <c r="LA8">
        <v>354.82305480000002</v>
      </c>
      <c r="LB8">
        <v>372.34729449999998</v>
      </c>
      <c r="LC8">
        <v>347.02237530000002</v>
      </c>
      <c r="LD8">
        <v>323.55452400000001</v>
      </c>
      <c r="LE8">
        <v>327.4197704</v>
      </c>
      <c r="LF8">
        <v>319.08229080000001</v>
      </c>
      <c r="LG8">
        <v>323.31533209999998</v>
      </c>
      <c r="LH8">
        <v>323.20435379999998</v>
      </c>
      <c r="LI8">
        <v>320.1294863</v>
      </c>
      <c r="LJ8">
        <v>326.93542159999998</v>
      </c>
      <c r="LK8">
        <v>353.8024628</v>
      </c>
      <c r="LL8">
        <v>388.5121365</v>
      </c>
      <c r="LM8">
        <v>421.22894170000001</v>
      </c>
      <c r="LN8">
        <v>390.40181250000001</v>
      </c>
      <c r="LO8">
        <v>370.31658779999998</v>
      </c>
      <c r="LP8">
        <v>355.90210280000002</v>
      </c>
      <c r="LQ8">
        <v>358.38667679999998</v>
      </c>
      <c r="LR8">
        <v>368.37308949999999</v>
      </c>
      <c r="LS8">
        <v>375.28877879999999</v>
      </c>
      <c r="LT8">
        <v>379.58997879999998</v>
      </c>
      <c r="LU8">
        <v>380.87262399999997</v>
      </c>
      <c r="LV8">
        <v>366.09505619999999</v>
      </c>
      <c r="LW8">
        <v>347.86131039999998</v>
      </c>
      <c r="LX8">
        <v>350.17998729999999</v>
      </c>
      <c r="LY8">
        <v>339.72890990000002</v>
      </c>
      <c r="LZ8">
        <v>365.45284020000003</v>
      </c>
      <c r="MA8">
        <v>345.41074939999999</v>
      </c>
      <c r="MB8">
        <v>353.86020289999999</v>
      </c>
      <c r="MC8">
        <v>358.27612749999997</v>
      </c>
      <c r="MD8">
        <v>361.40928350000002</v>
      </c>
      <c r="ME8">
        <v>357.15335700000003</v>
      </c>
      <c r="MF8">
        <v>356.86881199999999</v>
      </c>
      <c r="MG8">
        <v>371.23223739999997</v>
      </c>
      <c r="MH8">
        <v>381.89389629999999</v>
      </c>
      <c r="MI8">
        <v>381.26837849999998</v>
      </c>
      <c r="MJ8">
        <v>374.8483713</v>
      </c>
      <c r="MK8">
        <v>339.95796150000001</v>
      </c>
      <c r="ML8">
        <v>312.56203379999999</v>
      </c>
      <c r="MM8">
        <v>316.65880420000002</v>
      </c>
      <c r="MN8">
        <v>306.43278859999998</v>
      </c>
      <c r="MO8">
        <v>315.8520403</v>
      </c>
      <c r="MP8">
        <v>322.28161729999999</v>
      </c>
      <c r="MQ8">
        <v>330.48202370000001</v>
      </c>
      <c r="MR8">
        <v>333.77714630000003</v>
      </c>
      <c r="MS8">
        <v>334.50304149999999</v>
      </c>
      <c r="MT8">
        <v>329.2366748</v>
      </c>
      <c r="MU8">
        <v>324.25440400000002</v>
      </c>
      <c r="MV8">
        <v>305.31091909999998</v>
      </c>
      <c r="MW8">
        <v>326.61474930000003</v>
      </c>
      <c r="MX8">
        <v>325.46984900000001</v>
      </c>
      <c r="MY8">
        <v>314.62628210000003</v>
      </c>
      <c r="MZ8">
        <v>322.45352530000002</v>
      </c>
      <c r="NA8">
        <v>339.8712372</v>
      </c>
      <c r="NB8">
        <v>332.95763049999999</v>
      </c>
      <c r="NC8">
        <v>334.94944529999998</v>
      </c>
      <c r="ND8">
        <v>337.07970499999999</v>
      </c>
      <c r="NE8">
        <v>325.42831460000002</v>
      </c>
      <c r="NF8">
        <v>319.33615639999999</v>
      </c>
      <c r="NG8">
        <v>309.994349</v>
      </c>
      <c r="NH8">
        <v>309.33143139999999</v>
      </c>
      <c r="NI8">
        <v>318.64303660000002</v>
      </c>
      <c r="NJ8">
        <v>328.93544800000001</v>
      </c>
      <c r="NK8">
        <v>332.14117679999998</v>
      </c>
      <c r="NL8">
        <v>366.82460500000002</v>
      </c>
      <c r="NM8">
        <v>387.5750529</v>
      </c>
      <c r="NN8">
        <v>419.58549620000002</v>
      </c>
      <c r="NO8">
        <v>443.655125</v>
      </c>
      <c r="NP8">
        <v>504.31211719999999</v>
      </c>
      <c r="NQ8">
        <v>507.81727280000001</v>
      </c>
      <c r="NR8">
        <v>519.87942229999999</v>
      </c>
      <c r="NS8">
        <v>537.41836669999998</v>
      </c>
      <c r="NT8">
        <v>576.96794929999999</v>
      </c>
      <c r="NU8">
        <v>537.35573539999996</v>
      </c>
      <c r="NV8">
        <v>523.57147950000001</v>
      </c>
      <c r="NW8">
        <v>504.04005560000002</v>
      </c>
      <c r="NX8">
        <v>469.44013580000001</v>
      </c>
      <c r="NY8">
        <v>452.02187229999998</v>
      </c>
      <c r="NZ8">
        <v>454.57643430000002</v>
      </c>
      <c r="OA8">
        <v>473.81001149999997</v>
      </c>
      <c r="OB8">
        <v>514.44854369999996</v>
      </c>
      <c r="OC8">
        <v>583.69301329999996</v>
      </c>
      <c r="OD8">
        <v>617.19830690000003</v>
      </c>
      <c r="OE8">
        <v>618.13839029999997</v>
      </c>
      <c r="OF8">
        <v>617.12296779999997</v>
      </c>
      <c r="OG8">
        <v>621.19817809999995</v>
      </c>
      <c r="OH8">
        <v>571.00147230000005</v>
      </c>
      <c r="OI8">
        <v>576.8241696</v>
      </c>
    </row>
    <row r="9" spans="1:399" x14ac:dyDescent="0.2">
      <c r="A9" t="s">
        <v>399</v>
      </c>
      <c r="B9">
        <v>1</v>
      </c>
      <c r="C9" t="s">
        <v>411</v>
      </c>
      <c r="D9" t="s">
        <v>412</v>
      </c>
      <c r="E9" t="s">
        <v>402</v>
      </c>
      <c r="F9" t="s">
        <v>403</v>
      </c>
      <c r="G9" t="s">
        <v>404</v>
      </c>
      <c r="H9">
        <v>-28.328234089999999</v>
      </c>
      <c r="I9">
        <v>-25.685744700000001</v>
      </c>
      <c r="J9">
        <v>-23.681040710000001</v>
      </c>
      <c r="K9">
        <v>-18.569370289999998</v>
      </c>
      <c r="L9">
        <v>-13.556521740000001</v>
      </c>
      <c r="M9">
        <v>-13.24921136</v>
      </c>
      <c r="N9">
        <v>-11.37341019</v>
      </c>
      <c r="O9">
        <v>0.95783446100000003</v>
      </c>
      <c r="P9">
        <v>6.2594106260000002</v>
      </c>
      <c r="Q9">
        <v>8.9128741520000005</v>
      </c>
      <c r="R9">
        <v>0.108530497</v>
      </c>
      <c r="S9">
        <v>1.1404366239999999</v>
      </c>
      <c r="T9">
        <v>-1.105516637</v>
      </c>
      <c r="U9">
        <v>0.80431908299999999</v>
      </c>
      <c r="V9">
        <v>-2.2727272730000001</v>
      </c>
      <c r="W9">
        <v>-2.164862614</v>
      </c>
      <c r="X9">
        <v>-7.735640278</v>
      </c>
      <c r="Y9">
        <v>-5.5168831169999999</v>
      </c>
      <c r="Z9">
        <v>-10.49969027</v>
      </c>
      <c r="AA9">
        <v>-6.569041972</v>
      </c>
      <c r="AB9">
        <v>-4.7064777329999998</v>
      </c>
      <c r="AC9">
        <v>-8.4797711479999993</v>
      </c>
      <c r="AD9">
        <v>-2.916305291</v>
      </c>
      <c r="AE9">
        <v>-4.5425257730000004</v>
      </c>
      <c r="AF9">
        <v>0.53126729399999995</v>
      </c>
      <c r="AG9">
        <v>0.49185703400000003</v>
      </c>
      <c r="AH9">
        <v>1.3242894059999999</v>
      </c>
      <c r="AI9">
        <v>-2.1276595739999999</v>
      </c>
      <c r="AJ9">
        <v>4.611862189</v>
      </c>
      <c r="AK9">
        <v>7.4334726189999998</v>
      </c>
      <c r="AL9">
        <v>4.5218594989999996</v>
      </c>
      <c r="AM9">
        <v>-2.5055187640000001</v>
      </c>
      <c r="AN9">
        <v>-6.1710037169999996</v>
      </c>
      <c r="AO9">
        <v>-3.918285332</v>
      </c>
      <c r="AP9">
        <v>-0.223338917</v>
      </c>
      <c r="AQ9">
        <v>2.3287208910000001</v>
      </c>
      <c r="AR9">
        <v>1.7835516899999999</v>
      </c>
      <c r="AS9">
        <v>-0.53295627599999995</v>
      </c>
      <c r="AT9">
        <v>-0.93507597499999995</v>
      </c>
      <c r="AU9">
        <v>3.0217391299999998</v>
      </c>
      <c r="AV9">
        <v>0.51068264699999999</v>
      </c>
      <c r="AW9">
        <v>-1.1054247699999999</v>
      </c>
      <c r="AX9">
        <v>24.37920759</v>
      </c>
      <c r="AY9">
        <v>21.578172760000001</v>
      </c>
      <c r="AZ9">
        <v>16.345936160000001</v>
      </c>
      <c r="BA9">
        <v>14.372022769999999</v>
      </c>
      <c r="BB9">
        <v>18.869613879999999</v>
      </c>
      <c r="BC9">
        <v>20.877308710000001</v>
      </c>
      <c r="BD9">
        <v>20.378583020000001</v>
      </c>
      <c r="BE9">
        <v>18.873701480000001</v>
      </c>
      <c r="BF9">
        <v>17.011691519999999</v>
      </c>
      <c r="BG9">
        <v>11.52141802</v>
      </c>
      <c r="BH9">
        <v>12.97179594</v>
      </c>
      <c r="BI9">
        <v>12.48188781</v>
      </c>
      <c r="BJ9">
        <v>-13.75332742</v>
      </c>
      <c r="BK9">
        <v>-13.1948971</v>
      </c>
      <c r="BL9">
        <v>-11.93812026</v>
      </c>
      <c r="BM9">
        <v>-12.10889882</v>
      </c>
      <c r="BN9">
        <v>-15.79888899</v>
      </c>
      <c r="BO9">
        <v>-18.27194179</v>
      </c>
      <c r="BP9">
        <v>-20.774552969999998</v>
      </c>
      <c r="BQ9">
        <v>-18.434366659999998</v>
      </c>
      <c r="BR9">
        <v>-16.445137039999999</v>
      </c>
      <c r="BS9">
        <v>-12.97067171</v>
      </c>
      <c r="BT9">
        <v>-15.41991739</v>
      </c>
      <c r="BU9">
        <v>-13.20390136</v>
      </c>
      <c r="BV9">
        <v>1.6460905349999999</v>
      </c>
      <c r="BW9">
        <v>2.2527354640000001</v>
      </c>
      <c r="BX9">
        <v>11.888189150000001</v>
      </c>
      <c r="BY9">
        <v>21.278317149999999</v>
      </c>
      <c r="BZ9">
        <v>21.592306829999998</v>
      </c>
      <c r="CA9">
        <v>27.898953930000001</v>
      </c>
      <c r="CB9">
        <v>33.390041959999998</v>
      </c>
      <c r="CC9">
        <v>31.724371260000002</v>
      </c>
      <c r="CD9">
        <v>26.95556775</v>
      </c>
      <c r="CE9">
        <v>37.460593539999998</v>
      </c>
      <c r="CF9">
        <v>39.631036350000002</v>
      </c>
      <c r="CG9">
        <v>31.3685996</v>
      </c>
      <c r="CH9">
        <v>27.257085020000002</v>
      </c>
      <c r="CI9">
        <v>35.34410407</v>
      </c>
      <c r="CJ9">
        <v>27.90559889</v>
      </c>
      <c r="CK9">
        <v>7.8052034690000003</v>
      </c>
      <c r="CL9">
        <v>2.2162957510000001</v>
      </c>
      <c r="CM9">
        <v>-2.575480727</v>
      </c>
      <c r="CN9">
        <v>-0.74823569400000001</v>
      </c>
      <c r="CO9">
        <v>4.5804794519999996</v>
      </c>
      <c r="CP9">
        <v>15.088143799999999</v>
      </c>
      <c r="CQ9">
        <v>7.9003558719999996</v>
      </c>
      <c r="CR9">
        <v>8.2303567270000002</v>
      </c>
      <c r="CS9">
        <v>7.085216269</v>
      </c>
      <c r="CT9">
        <v>-2.632625467</v>
      </c>
      <c r="CU9">
        <v>-9.6891713819999996</v>
      </c>
      <c r="CV9">
        <v>-14.21292365</v>
      </c>
      <c r="CW9">
        <v>-3.4830268740000001</v>
      </c>
      <c r="CX9">
        <v>3.9766081870000001</v>
      </c>
      <c r="CY9">
        <v>-1.0002679290000001</v>
      </c>
      <c r="CZ9">
        <v>-8.2412404689999992</v>
      </c>
      <c r="DA9">
        <v>-11.80515759</v>
      </c>
      <c r="DB9">
        <v>-21.497221809999999</v>
      </c>
      <c r="DC9">
        <v>-24.97801231</v>
      </c>
      <c r="DD9">
        <v>-26.166882090000001</v>
      </c>
      <c r="DE9">
        <v>-24.167294649999999</v>
      </c>
      <c r="DF9">
        <v>-17.333768989999999</v>
      </c>
      <c r="DG9">
        <v>-24.418504850000001</v>
      </c>
      <c r="DH9">
        <v>-24.244060480000002</v>
      </c>
      <c r="DI9">
        <v>-19.939549370000002</v>
      </c>
      <c r="DJ9">
        <v>-20.922384699999999</v>
      </c>
      <c r="DK9">
        <v>-19.512855210000001</v>
      </c>
      <c r="DL9">
        <v>-20.71701989</v>
      </c>
      <c r="DM9">
        <v>-27.383272999999999</v>
      </c>
      <c r="DN9">
        <v>-27.097082740000001</v>
      </c>
      <c r="DO9">
        <v>-24.482219619999999</v>
      </c>
      <c r="DP9">
        <v>-27.3973935</v>
      </c>
      <c r="DQ9">
        <v>-26.443406540000002</v>
      </c>
      <c r="DR9">
        <v>-31.887351779999999</v>
      </c>
      <c r="DS9">
        <v>-14.955712009999999</v>
      </c>
      <c r="DT9">
        <v>-6.5692563550000003</v>
      </c>
      <c r="DU9">
        <v>-11.245852879999999</v>
      </c>
      <c r="DV9">
        <v>-18.437465809999999</v>
      </c>
      <c r="DW9">
        <v>-17.058955390000001</v>
      </c>
      <c r="DX9">
        <v>-7.5129533679999998</v>
      </c>
      <c r="DY9">
        <v>3.3874472710000001</v>
      </c>
      <c r="DZ9">
        <v>9.0921018109999991</v>
      </c>
      <c r="EA9">
        <v>11.021992239999999</v>
      </c>
      <c r="EB9">
        <v>17.16008038</v>
      </c>
      <c r="EC9">
        <v>9.9702783030000006</v>
      </c>
      <c r="ED9">
        <v>7.065138546</v>
      </c>
      <c r="EE9">
        <v>-2.40352517</v>
      </c>
      <c r="EF9">
        <v>-0.10171646500000001</v>
      </c>
      <c r="EG9">
        <v>-2.5650940960000002</v>
      </c>
      <c r="EH9">
        <v>3.501475718</v>
      </c>
      <c r="EI9">
        <v>9.4189189189999993</v>
      </c>
      <c r="EJ9">
        <v>-2.7501909850000001</v>
      </c>
      <c r="EK9">
        <v>-9.8541048470000003</v>
      </c>
      <c r="EL9">
        <v>-13.9266386</v>
      </c>
      <c r="EM9">
        <v>-19.529247260000002</v>
      </c>
      <c r="EN9">
        <v>-18.419849070000001</v>
      </c>
      <c r="EO9">
        <v>-8.9434889430000002</v>
      </c>
      <c r="EP9">
        <v>10.12195122</v>
      </c>
      <c r="EQ9">
        <v>8.8657819129999993</v>
      </c>
      <c r="ER9">
        <v>-4.4928089599999996</v>
      </c>
      <c r="ES9">
        <v>-7.4745336680000003</v>
      </c>
      <c r="ET9">
        <v>-8.2566429029999995</v>
      </c>
      <c r="EU9">
        <v>-13.881684569999999</v>
      </c>
      <c r="EV9">
        <v>-8.7588373920000002</v>
      </c>
      <c r="EW9">
        <v>-4.3341105469999999</v>
      </c>
      <c r="EX9">
        <v>2.6267989379999999</v>
      </c>
      <c r="EY9">
        <v>8.0364900089999995</v>
      </c>
      <c r="EZ9">
        <v>7.7925718289999999</v>
      </c>
      <c r="FA9">
        <v>8.8909875879999998</v>
      </c>
      <c r="FB9">
        <v>12.02165621</v>
      </c>
      <c r="FC9">
        <v>13.937413599999999</v>
      </c>
      <c r="FD9">
        <v>20.815565029999998</v>
      </c>
      <c r="FE9">
        <v>24.563911919999999</v>
      </c>
      <c r="FF9">
        <v>29.316191010000001</v>
      </c>
      <c r="FG9">
        <v>30.030116159999999</v>
      </c>
      <c r="FH9">
        <v>30.37392985</v>
      </c>
      <c r="FI9">
        <v>30.84827765</v>
      </c>
      <c r="FJ9">
        <v>24.617848989999999</v>
      </c>
      <c r="FK9">
        <v>29.383749229999999</v>
      </c>
      <c r="FL9">
        <v>31.574180460000001</v>
      </c>
      <c r="FM9">
        <v>23.956443400000001</v>
      </c>
      <c r="FN9">
        <v>2.362359418</v>
      </c>
      <c r="FO9">
        <v>-5.3357700000000003E-4</v>
      </c>
      <c r="FP9">
        <v>11.27648026</v>
      </c>
      <c r="FQ9">
        <v>34.433811800000001</v>
      </c>
      <c r="FR9">
        <v>33.06243396</v>
      </c>
      <c r="FS9">
        <v>35.988101790000002</v>
      </c>
      <c r="FT9">
        <v>44.195891420000002</v>
      </c>
      <c r="FU9">
        <v>51.017160250000003</v>
      </c>
      <c r="FV9">
        <v>71.568732999999995</v>
      </c>
      <c r="FW9">
        <v>63.955805470000001</v>
      </c>
      <c r="FX9">
        <v>49.678160050000002</v>
      </c>
      <c r="FY9">
        <v>39.366652879999997</v>
      </c>
      <c r="FZ9">
        <v>35.393419170000001</v>
      </c>
      <c r="GA9">
        <v>8.4388983419999999</v>
      </c>
      <c r="GB9">
        <v>-10.89882762</v>
      </c>
      <c r="GC9">
        <v>-28.088309120000002</v>
      </c>
      <c r="GD9">
        <v>-29.9953827</v>
      </c>
      <c r="GE9">
        <v>-29.872453239999999</v>
      </c>
      <c r="GF9">
        <v>-34.973211419999998</v>
      </c>
      <c r="GG9">
        <v>-37.580756010000002</v>
      </c>
      <c r="GH9">
        <v>-35.348915869999999</v>
      </c>
      <c r="GI9">
        <v>-37.066942640000001</v>
      </c>
      <c r="GJ9">
        <v>-32.88820149</v>
      </c>
      <c r="GK9">
        <v>-20.4501004</v>
      </c>
      <c r="GL9">
        <v>-12.573964500000001</v>
      </c>
      <c r="GM9">
        <v>2.053631443</v>
      </c>
      <c r="GN9">
        <v>2.69726248</v>
      </c>
      <c r="GO9">
        <v>9.1675900590000001</v>
      </c>
      <c r="GP9">
        <v>7.7022740470000004</v>
      </c>
      <c r="GQ9">
        <v>9.0396475770000002</v>
      </c>
      <c r="GR9">
        <v>9.3753667749999998</v>
      </c>
      <c r="GS9">
        <v>8.4905429540000004</v>
      </c>
      <c r="GT9">
        <v>-8.7770873009999999</v>
      </c>
      <c r="GU9">
        <v>-8.6823285989999999</v>
      </c>
      <c r="GV9">
        <v>-6.8990890699999996</v>
      </c>
      <c r="GW9">
        <v>-15.01065399</v>
      </c>
      <c r="GX9">
        <v>-14.24764322</v>
      </c>
      <c r="GY9">
        <v>-11.536528300000001</v>
      </c>
      <c r="GZ9">
        <v>-5.9941405850000002</v>
      </c>
      <c r="HA9">
        <v>3.181865261</v>
      </c>
      <c r="HB9">
        <v>15.69461152</v>
      </c>
      <c r="HC9">
        <v>12.360011310000001</v>
      </c>
      <c r="HD9">
        <v>19.559118850000001</v>
      </c>
      <c r="HE9">
        <v>29.7029703</v>
      </c>
      <c r="HF9">
        <v>30.202864170000002</v>
      </c>
      <c r="HG9">
        <v>29.434724249999999</v>
      </c>
      <c r="HH9">
        <v>30.29621946</v>
      </c>
      <c r="HI9">
        <v>39.872457509999997</v>
      </c>
      <c r="HJ9">
        <v>44.291724430000002</v>
      </c>
      <c r="HK9">
        <v>51.589960619999999</v>
      </c>
      <c r="HL9">
        <v>74.385010780000002</v>
      </c>
      <c r="HM9">
        <v>64.491017810000002</v>
      </c>
      <c r="HN9">
        <v>59.432423229999998</v>
      </c>
      <c r="HO9">
        <v>73.887189939999999</v>
      </c>
      <c r="HP9">
        <v>80.45098643</v>
      </c>
      <c r="HQ9">
        <v>82.786085659999998</v>
      </c>
      <c r="HR9">
        <v>78.975742870000005</v>
      </c>
      <c r="HS9">
        <v>78.55218112</v>
      </c>
      <c r="HT9">
        <v>72.697205139999994</v>
      </c>
      <c r="HU9">
        <v>82.436804850000001</v>
      </c>
      <c r="HV9">
        <v>76.775520610000001</v>
      </c>
      <c r="HW9">
        <v>52.44576155</v>
      </c>
      <c r="HX9">
        <v>24.692498820000001</v>
      </c>
      <c r="HY9">
        <v>-5.4737123629999997</v>
      </c>
      <c r="HZ9">
        <v>-15.39236812</v>
      </c>
      <c r="IA9">
        <v>-24.64458952</v>
      </c>
      <c r="IB9">
        <v>-21.0080244</v>
      </c>
      <c r="IC9">
        <v>-32.849085959999996</v>
      </c>
      <c r="ID9">
        <v>-32.688322759999998</v>
      </c>
      <c r="IE9">
        <v>-22.437212930000001</v>
      </c>
      <c r="IF9">
        <v>-13.64458774</v>
      </c>
      <c r="IG9">
        <v>-19.433373809999999</v>
      </c>
      <c r="IH9">
        <v>-28.162179680000001</v>
      </c>
      <c r="II9">
        <v>-13.184945819999999</v>
      </c>
      <c r="IJ9">
        <v>-19.45879931</v>
      </c>
      <c r="IK9">
        <v>4.7463470680000004</v>
      </c>
      <c r="IL9">
        <v>12.630218279999999</v>
      </c>
      <c r="IM9">
        <v>18.97190754</v>
      </c>
      <c r="IN9">
        <v>-1.5769324579999999</v>
      </c>
      <c r="IO9">
        <v>0.99308664400000002</v>
      </c>
      <c r="IP9">
        <v>4.582981942</v>
      </c>
      <c r="IQ9">
        <v>-4.4937913959999998</v>
      </c>
      <c r="IR9">
        <v>-17.355938099999999</v>
      </c>
      <c r="IS9">
        <v>-21.701281399999999</v>
      </c>
      <c r="IT9">
        <v>-6.8107909400000004</v>
      </c>
      <c r="IU9">
        <v>-7.2122845709999996</v>
      </c>
      <c r="IV9">
        <v>11.79743599</v>
      </c>
      <c r="IW9">
        <v>20.377146849999999</v>
      </c>
      <c r="IX9">
        <v>24.076670020000002</v>
      </c>
      <c r="IY9">
        <v>27.53932696</v>
      </c>
      <c r="IZ9">
        <v>42.382286389999997</v>
      </c>
      <c r="JA9">
        <v>48.567100109999998</v>
      </c>
      <c r="JB9">
        <v>42.926142540000001</v>
      </c>
      <c r="JC9">
        <v>40.216609589999997</v>
      </c>
      <c r="JD9">
        <v>42.891605370000001</v>
      </c>
      <c r="JE9">
        <v>43.401063880000002</v>
      </c>
      <c r="JF9">
        <v>35.272199880000002</v>
      </c>
      <c r="JG9">
        <v>32.140615429999997</v>
      </c>
      <c r="JH9">
        <v>25.799509029999999</v>
      </c>
      <c r="JI9">
        <v>4.4103341289999998</v>
      </c>
      <c r="JJ9">
        <v>-6.7692483259999996</v>
      </c>
      <c r="JK9">
        <v>-13.16981625</v>
      </c>
      <c r="JL9">
        <v>-13.572969090000001</v>
      </c>
      <c r="JM9">
        <v>-9.8615832010000002</v>
      </c>
      <c r="JN9">
        <v>-0.49110535799999999</v>
      </c>
      <c r="JO9">
        <v>5.5741788940000001</v>
      </c>
      <c r="JP9">
        <v>4.4430429910000004</v>
      </c>
      <c r="JQ9">
        <v>4.5133343999999997</v>
      </c>
      <c r="JR9">
        <v>21.445568890000001</v>
      </c>
      <c r="JS9">
        <v>24.228980150000002</v>
      </c>
      <c r="JT9">
        <v>25.31476383</v>
      </c>
      <c r="JU9">
        <v>26.794879009999999</v>
      </c>
      <c r="JV9">
        <v>24.29973275</v>
      </c>
      <c r="JW9">
        <v>27.3171608</v>
      </c>
      <c r="JX9">
        <v>19.087228970000002</v>
      </c>
      <c r="JY9">
        <v>16.210350340000002</v>
      </c>
      <c r="JZ9">
        <v>8.0176678450000001</v>
      </c>
      <c r="KA9">
        <v>-2.197093256</v>
      </c>
      <c r="KB9">
        <v>4.0838409750000002</v>
      </c>
      <c r="KC9">
        <v>7.2422745160000002</v>
      </c>
      <c r="KD9">
        <v>-10.025016539999999</v>
      </c>
      <c r="KE9">
        <v>-20.045353420000001</v>
      </c>
      <c r="KF9">
        <v>-18.196953860000001</v>
      </c>
      <c r="KG9">
        <v>-16.391474460000001</v>
      </c>
      <c r="KH9">
        <v>-10.57473575</v>
      </c>
      <c r="KI9">
        <v>-8.6242018470000001</v>
      </c>
      <c r="KJ9">
        <v>-9.4944287379999999</v>
      </c>
      <c r="KK9">
        <v>-7.3785637670000002</v>
      </c>
      <c r="KL9">
        <v>-2.626517802</v>
      </c>
      <c r="KM9">
        <v>5.6776601080000004</v>
      </c>
      <c r="KN9">
        <v>0.70712571300000004</v>
      </c>
      <c r="KO9">
        <v>-5.7403676460000002</v>
      </c>
      <c r="KP9">
        <v>-15.52220395</v>
      </c>
      <c r="KQ9">
        <v>-13.063630059999999</v>
      </c>
      <c r="KR9">
        <v>-26.704556069999999</v>
      </c>
      <c r="KS9">
        <v>-25.038010610000001</v>
      </c>
      <c r="KT9">
        <v>-20.41642345</v>
      </c>
      <c r="KU9">
        <v>-22.48713244</v>
      </c>
      <c r="KV9">
        <v>-22.812333469999999</v>
      </c>
      <c r="KW9">
        <v>-26.582130660000001</v>
      </c>
      <c r="KX9">
        <v>-31.112109910000001</v>
      </c>
      <c r="KY9">
        <v>-34.77093043</v>
      </c>
      <c r="KZ9">
        <v>-35.544304609999998</v>
      </c>
      <c r="LA9">
        <v>-32.798994110000002</v>
      </c>
      <c r="LB9">
        <v>-19.61998504</v>
      </c>
      <c r="LC9">
        <v>-19.853513159999999</v>
      </c>
      <c r="LD9">
        <v>-12.28016081</v>
      </c>
      <c r="LE9">
        <v>-7.623595839</v>
      </c>
      <c r="LF9">
        <v>-15.885958990000001</v>
      </c>
      <c r="LG9">
        <v>-14.643341380000001</v>
      </c>
      <c r="LH9">
        <v>-12.051350190000001</v>
      </c>
      <c r="LI9">
        <v>-12.230587740000001</v>
      </c>
      <c r="LJ9">
        <v>-9.0824644110000001</v>
      </c>
      <c r="LK9">
        <v>-0.87503217</v>
      </c>
      <c r="LL9">
        <v>10.388593500000001</v>
      </c>
      <c r="LM9">
        <v>18.71521199</v>
      </c>
      <c r="LN9">
        <v>4.8488382520000002</v>
      </c>
      <c r="LO9">
        <v>6.7125967099999997</v>
      </c>
      <c r="LP9">
        <v>9.9975665150000008</v>
      </c>
      <c r="LQ9">
        <v>9.4578608840000005</v>
      </c>
      <c r="LR9">
        <v>15.447676080000001</v>
      </c>
      <c r="LS9">
        <v>16.075156830000001</v>
      </c>
      <c r="LT9">
        <v>17.445812329999999</v>
      </c>
      <c r="LU9">
        <v>18.974552589999998</v>
      </c>
      <c r="LV9">
        <v>11.97778888</v>
      </c>
      <c r="LW9">
        <v>-1.679228671</v>
      </c>
      <c r="LX9">
        <v>-9.8663968610000001</v>
      </c>
      <c r="LY9">
        <v>-19.348155779999999</v>
      </c>
      <c r="LZ9">
        <v>-6.3905882350000001</v>
      </c>
      <c r="MA9">
        <v>-6.7255530029999999</v>
      </c>
      <c r="MB9">
        <v>-0.57372515800000001</v>
      </c>
      <c r="MC9">
        <v>-3.0846354999999999E-2</v>
      </c>
      <c r="MD9">
        <v>-1.8904220199999999</v>
      </c>
      <c r="ME9">
        <v>-4.8323911649999998</v>
      </c>
      <c r="MF9">
        <v>-5.9857130180000002</v>
      </c>
      <c r="MG9">
        <v>-2.5311313929999999</v>
      </c>
      <c r="MH9">
        <v>4.3155021649999998</v>
      </c>
      <c r="MI9">
        <v>9.6035595649999994</v>
      </c>
      <c r="MJ9">
        <v>7.044487105</v>
      </c>
      <c r="MK9">
        <v>6.7421885000000001E-2</v>
      </c>
      <c r="ML9">
        <v>-14.47267626</v>
      </c>
      <c r="MM9">
        <v>-8.3239868189999999</v>
      </c>
      <c r="MN9">
        <v>-13.40286753</v>
      </c>
      <c r="MO9">
        <v>-11.841170529999999</v>
      </c>
      <c r="MP9">
        <v>-10.826414270000001</v>
      </c>
      <c r="MQ9">
        <v>-7.4677537579999997</v>
      </c>
      <c r="MR9">
        <v>-6.4706314960000002</v>
      </c>
      <c r="MS9">
        <v>-9.8938594779999995</v>
      </c>
      <c r="MT9">
        <v>-13.78844282</v>
      </c>
      <c r="MU9">
        <v>-14.95376426</v>
      </c>
      <c r="MV9">
        <v>-18.550821500000001</v>
      </c>
      <c r="MW9">
        <v>-3.924959469</v>
      </c>
      <c r="MX9">
        <v>4.1296811089999999</v>
      </c>
      <c r="MY9">
        <v>-0.64186500899999999</v>
      </c>
      <c r="MZ9">
        <v>5.2281404819999997</v>
      </c>
      <c r="NA9">
        <v>7.604572353</v>
      </c>
      <c r="NB9">
        <v>3.312634879</v>
      </c>
      <c r="NC9">
        <v>1.3517895689999999</v>
      </c>
      <c r="ND9">
        <v>0.98945023300000001</v>
      </c>
      <c r="NE9">
        <v>-2.7128981900000002</v>
      </c>
      <c r="NF9">
        <v>-3.0071128599999999</v>
      </c>
      <c r="NG9">
        <v>-4.3977984030000004</v>
      </c>
      <c r="NH9">
        <v>1.316858358</v>
      </c>
      <c r="NI9">
        <v>-2.4407081279999998</v>
      </c>
      <c r="NJ9">
        <v>1.064798779</v>
      </c>
      <c r="NK9">
        <v>5.5668886090000003</v>
      </c>
      <c r="NL9">
        <v>13.76045732</v>
      </c>
      <c r="NM9">
        <v>14.035849580000001</v>
      </c>
      <c r="NN9">
        <v>26.017684469999999</v>
      </c>
      <c r="NO9">
        <v>32.454354309999999</v>
      </c>
      <c r="NP9">
        <v>49.612127260000001</v>
      </c>
      <c r="NQ9">
        <v>56.04581718</v>
      </c>
      <c r="NR9">
        <v>62.800050030000001</v>
      </c>
      <c r="NS9">
        <v>73.363923709999995</v>
      </c>
      <c r="NT9">
        <v>86.520957989999999</v>
      </c>
      <c r="NU9">
        <v>68.638781870000003</v>
      </c>
      <c r="NV9">
        <v>59.171497840000001</v>
      </c>
      <c r="NW9">
        <v>51.754762999999997</v>
      </c>
      <c r="NX9">
        <v>27.97400429</v>
      </c>
      <c r="NY9">
        <v>16.628216630000001</v>
      </c>
      <c r="NZ9">
        <v>8.3394059949999999</v>
      </c>
      <c r="OA9">
        <v>6.7969205869999998</v>
      </c>
      <c r="OB9">
        <v>2.0099510120000001</v>
      </c>
      <c r="OC9">
        <v>14.94154385</v>
      </c>
      <c r="OD9">
        <v>18.719510790000001</v>
      </c>
      <c r="OE9">
        <v>15.01995997</v>
      </c>
      <c r="OF9">
        <v>6.959661895</v>
      </c>
      <c r="OG9">
        <v>15.60278177</v>
      </c>
      <c r="OH9">
        <v>9.0589336140000007</v>
      </c>
      <c r="OI9">
        <v>14.44014482</v>
      </c>
    </row>
    <row r="10" spans="1:399" x14ac:dyDescent="0.2">
      <c r="A10" t="s">
        <v>399</v>
      </c>
      <c r="B10">
        <v>1</v>
      </c>
      <c r="C10" t="s">
        <v>415</v>
      </c>
      <c r="D10" t="s">
        <v>416</v>
      </c>
      <c r="E10" t="s">
        <v>407</v>
      </c>
      <c r="F10" t="s">
        <v>408</v>
      </c>
      <c r="G10" t="s">
        <v>404</v>
      </c>
      <c r="H10">
        <v>2.0089380889999999</v>
      </c>
      <c r="I10">
        <v>-4.1575554180000003</v>
      </c>
      <c r="J10">
        <v>-2.7397262869999999</v>
      </c>
      <c r="K10">
        <v>1.8779377049999999</v>
      </c>
      <c r="L10">
        <v>-6.4516196939999997</v>
      </c>
      <c r="M10">
        <v>-9.1132983260000007</v>
      </c>
      <c r="N10">
        <v>-7.8590776</v>
      </c>
      <c r="O10">
        <v>-6.4705970370000001</v>
      </c>
      <c r="P10">
        <v>-2.2012474100000001</v>
      </c>
      <c r="Q10">
        <v>0.32153898600000003</v>
      </c>
      <c r="R10">
        <v>-1.6025554420000001</v>
      </c>
      <c r="S10">
        <v>0.32572164100000001</v>
      </c>
      <c r="T10">
        <v>-1.6233678899999999</v>
      </c>
      <c r="U10">
        <v>2.3102266130000002</v>
      </c>
      <c r="V10">
        <v>4.8387102180000001</v>
      </c>
      <c r="W10">
        <v>1.230765103</v>
      </c>
      <c r="X10">
        <v>0.951374948</v>
      </c>
      <c r="Y10">
        <v>-1.5445809130000001</v>
      </c>
      <c r="Z10">
        <v>-1.6164613649999999</v>
      </c>
      <c r="AA10">
        <v>6.0208789649999996</v>
      </c>
      <c r="AB10">
        <v>8.0158691510000004</v>
      </c>
      <c r="AC10">
        <v>8.5056274389999995</v>
      </c>
      <c r="AD10">
        <v>1.803654721</v>
      </c>
      <c r="AE10">
        <v>7.5567758700000001</v>
      </c>
      <c r="AF10">
        <v>5.6691692460000001</v>
      </c>
      <c r="AG10">
        <v>4.2221980009999998</v>
      </c>
      <c r="AH10">
        <v>-4.3921611800000004</v>
      </c>
      <c r="AI10">
        <v>-5.5621489979999996</v>
      </c>
      <c r="AJ10">
        <v>-6.4040542489999996</v>
      </c>
      <c r="AK10">
        <v>-0.68367810600000001</v>
      </c>
      <c r="AL10">
        <v>-8.3050145860000004</v>
      </c>
      <c r="AM10">
        <v>-5.979010283</v>
      </c>
      <c r="AN10">
        <v>8.2448554400000003</v>
      </c>
      <c r="AO10">
        <v>1.3302187190000001</v>
      </c>
      <c r="AP10">
        <v>4.9742785710000001</v>
      </c>
      <c r="AQ10">
        <v>0.17175344000000001</v>
      </c>
      <c r="AR10">
        <v>5.292054641</v>
      </c>
      <c r="AS10">
        <v>-4.3471598939999998</v>
      </c>
      <c r="AT10">
        <v>-0.66140311299999999</v>
      </c>
      <c r="AU10">
        <v>-3.9940978579999999</v>
      </c>
      <c r="AV10">
        <v>-3.811183228</v>
      </c>
      <c r="AW10">
        <v>-10.80900261</v>
      </c>
      <c r="AX10">
        <v>4.6829062199999996</v>
      </c>
      <c r="AY10">
        <v>1.7836963770000001</v>
      </c>
      <c r="AZ10">
        <v>1.153569845</v>
      </c>
      <c r="BA10">
        <v>3.5506869430000001</v>
      </c>
      <c r="BB10">
        <v>7.756500741</v>
      </c>
      <c r="BC10">
        <v>8.2891814079999993</v>
      </c>
      <c r="BD10">
        <v>-3.4273977919999998</v>
      </c>
      <c r="BE10">
        <v>-4.0275030330000003</v>
      </c>
      <c r="BF10">
        <v>-4.0763363259999998</v>
      </c>
      <c r="BG10">
        <v>-0.41909699299999997</v>
      </c>
      <c r="BH10">
        <v>-0.21737793699999999</v>
      </c>
      <c r="BI10">
        <v>-0.60145696699999995</v>
      </c>
      <c r="BJ10">
        <v>-1.2232055470000001</v>
      </c>
      <c r="BK10">
        <v>6.1218372629999998</v>
      </c>
      <c r="BL10">
        <v>8.738978522</v>
      </c>
      <c r="BM10">
        <v>5.2920087679999996</v>
      </c>
      <c r="BN10">
        <v>-3.1110438170000001</v>
      </c>
      <c r="BO10">
        <v>1.6266632379999999</v>
      </c>
      <c r="BP10">
        <v>-5.1078675169999999</v>
      </c>
      <c r="BQ10">
        <v>-1.1477809059999999</v>
      </c>
      <c r="BR10">
        <v>-2.612430974</v>
      </c>
      <c r="BS10">
        <v>-0.93581417300000003</v>
      </c>
      <c r="BT10">
        <v>6.4659626469999996</v>
      </c>
      <c r="BU10">
        <v>7.1679721150000004</v>
      </c>
      <c r="BV10">
        <v>11.827508440000001</v>
      </c>
      <c r="BW10">
        <v>-2.9944380979999998</v>
      </c>
      <c r="BX10">
        <v>5.0316279689999996</v>
      </c>
      <c r="BY10">
        <v>5.2255905699999996</v>
      </c>
      <c r="BZ10">
        <v>0.13522320400000001</v>
      </c>
      <c r="CA10">
        <v>2.380400839</v>
      </c>
      <c r="CB10">
        <v>-5.9814018510000002</v>
      </c>
      <c r="CC10">
        <v>4.9578712530000004</v>
      </c>
      <c r="CD10">
        <v>-0.44131375699999997</v>
      </c>
      <c r="CE10">
        <v>16.6908192</v>
      </c>
      <c r="CF10">
        <v>3.7904124860000001</v>
      </c>
      <c r="CG10">
        <v>-13.42298053</v>
      </c>
      <c r="CH10">
        <v>-8.7531778280000001</v>
      </c>
      <c r="CI10">
        <v>-7.5819202350000001</v>
      </c>
      <c r="CJ10">
        <v>-5.7943007880000001</v>
      </c>
      <c r="CK10">
        <v>-0.809767036</v>
      </c>
      <c r="CL10">
        <v>-0.194674705</v>
      </c>
      <c r="CM10">
        <v>-0.84763283</v>
      </c>
      <c r="CN10">
        <v>-2.4023643000000001E-2</v>
      </c>
      <c r="CO10">
        <v>-2.1574788159999998</v>
      </c>
      <c r="CP10">
        <v>2.155007034</v>
      </c>
      <c r="CQ10">
        <v>4.6862996160000003</v>
      </c>
      <c r="CR10">
        <v>-4.0810502279999996</v>
      </c>
      <c r="CS10">
        <v>-16.153072359999999</v>
      </c>
      <c r="CT10">
        <v>-7.6434459349999999</v>
      </c>
      <c r="CU10">
        <v>6.8538060820000002</v>
      </c>
      <c r="CV10">
        <v>-0.79391352000000004</v>
      </c>
      <c r="CW10">
        <v>-1.470286966</v>
      </c>
      <c r="CX10">
        <v>-0.60579404199999998</v>
      </c>
      <c r="CY10">
        <v>-4.1755414870000003</v>
      </c>
      <c r="CZ10">
        <v>-1.8337428840000001</v>
      </c>
      <c r="DA10">
        <v>0.75278688500000002</v>
      </c>
      <c r="DB10">
        <v>-5.7273769000000002E-2</v>
      </c>
      <c r="DC10">
        <v>-7.8275592600000001</v>
      </c>
      <c r="DD10">
        <v>0.12851827199999999</v>
      </c>
      <c r="DE10">
        <v>-5.0534917479999999</v>
      </c>
      <c r="DF10">
        <v>-5.1155456749999999</v>
      </c>
      <c r="DG10">
        <v>-9.0200779139999998</v>
      </c>
      <c r="DH10">
        <v>0.58539944899999996</v>
      </c>
      <c r="DI10">
        <v>14.94758807</v>
      </c>
      <c r="DJ10">
        <v>3.0811232450000001</v>
      </c>
      <c r="DK10">
        <v>-3.2927009819999999</v>
      </c>
      <c r="DL10">
        <v>7.9268687000000004E-2</v>
      </c>
      <c r="DM10">
        <v>-6.8053166540000003</v>
      </c>
      <c r="DN10">
        <v>0.284952661</v>
      </c>
      <c r="DO10">
        <v>-2.1463489149999999</v>
      </c>
      <c r="DP10">
        <v>-2.6588014019999999</v>
      </c>
      <c r="DQ10">
        <v>0.33374319299999999</v>
      </c>
      <c r="DR10">
        <v>-6.9327731090000002</v>
      </c>
      <c r="DS10">
        <v>5.3842602089999998</v>
      </c>
      <c r="DT10">
        <v>-3.2884648150000002</v>
      </c>
      <c r="DU10">
        <v>-6.5891472870000003</v>
      </c>
      <c r="DV10">
        <v>3.5269709539999998</v>
      </c>
      <c r="DW10">
        <v>-1.3505271409999999</v>
      </c>
      <c r="DX10">
        <v>3.5223458750000001</v>
      </c>
      <c r="DY10">
        <v>4.8534798529999996</v>
      </c>
      <c r="DZ10">
        <v>-1.8036833109999999</v>
      </c>
      <c r="EA10">
        <v>-2.0384487899999999</v>
      </c>
      <c r="EB10">
        <v>4.9568600910000002</v>
      </c>
      <c r="EC10">
        <v>4.2926850710000002</v>
      </c>
      <c r="ED10">
        <v>-6.0375935800000002</v>
      </c>
      <c r="EE10">
        <v>-0.48796534899999999</v>
      </c>
      <c r="EF10">
        <v>7.0255804800000003</v>
      </c>
      <c r="EG10">
        <v>4.1894759500000003</v>
      </c>
      <c r="EH10">
        <v>-2.5414535869999999</v>
      </c>
      <c r="EI10">
        <v>8.285896009</v>
      </c>
      <c r="EJ10">
        <v>-3.7459068150000001</v>
      </c>
      <c r="EK10">
        <v>-5.6231884059999997</v>
      </c>
      <c r="EL10">
        <v>2.1757403339999999</v>
      </c>
      <c r="EM10">
        <v>0.55220316300000005</v>
      </c>
      <c r="EN10">
        <v>4.3521258979999997</v>
      </c>
      <c r="EO10">
        <v>-1.216915956</v>
      </c>
      <c r="EP10">
        <v>-0.98918510299999995</v>
      </c>
      <c r="EQ10">
        <v>-3.8022533360000002</v>
      </c>
      <c r="ER10">
        <v>-1.005518087</v>
      </c>
      <c r="ES10">
        <v>1.6041124739999999</v>
      </c>
      <c r="ET10">
        <v>1.87950828</v>
      </c>
      <c r="EU10">
        <v>-2.2763761470000001</v>
      </c>
      <c r="EV10">
        <v>1.742650942</v>
      </c>
      <c r="EW10">
        <v>-2.2145328719999999</v>
      </c>
      <c r="EX10">
        <v>-1.238499646</v>
      </c>
      <c r="EY10">
        <v>2.1953682290000001</v>
      </c>
      <c r="EZ10">
        <v>-0.67417287400000003</v>
      </c>
      <c r="FA10">
        <v>10.87016575</v>
      </c>
      <c r="FB10">
        <v>14.93155046</v>
      </c>
      <c r="FC10">
        <v>12.79274742</v>
      </c>
      <c r="FD10">
        <v>15.86025792</v>
      </c>
      <c r="FE10">
        <v>3.8659533659999998</v>
      </c>
      <c r="FF10">
        <v>-8.7560738580000006</v>
      </c>
      <c r="FG10">
        <v>-9.1814405640000007</v>
      </c>
      <c r="FH10">
        <v>-5.8397701409999998</v>
      </c>
      <c r="FI10">
        <v>0.835130547</v>
      </c>
      <c r="FJ10">
        <v>-8.7610921499999996</v>
      </c>
      <c r="FK10">
        <v>-2.4740244360000001</v>
      </c>
      <c r="FL10">
        <v>3.9700166569999999</v>
      </c>
      <c r="FM10">
        <v>-9.8397863819999998</v>
      </c>
      <c r="FN10">
        <v>-2.0152659420000001</v>
      </c>
      <c r="FO10">
        <v>15.295523859999999</v>
      </c>
      <c r="FP10">
        <v>-2.1234762090000001</v>
      </c>
      <c r="FQ10">
        <v>-0.45417227100000002</v>
      </c>
      <c r="FR10">
        <v>8.6812043009999993</v>
      </c>
      <c r="FS10">
        <v>2.6321104439999998</v>
      </c>
      <c r="FT10">
        <v>1.53178145</v>
      </c>
      <c r="FU10">
        <v>-3.7719923469999999</v>
      </c>
      <c r="FV10">
        <v>0.57492650599999995</v>
      </c>
      <c r="FW10">
        <v>2.4665941359999999</v>
      </c>
      <c r="FX10">
        <v>-1.9721080369999999</v>
      </c>
      <c r="FY10">
        <v>-4.4158884519999999</v>
      </c>
      <c r="FZ10">
        <v>-3.2689849139999998</v>
      </c>
      <c r="GA10">
        <v>-7.8041026420000001</v>
      </c>
      <c r="GB10">
        <v>3.9039408870000001</v>
      </c>
      <c r="GC10">
        <v>-2.9683436460000001</v>
      </c>
      <c r="GD10">
        <v>3.3129532209999999</v>
      </c>
      <c r="GE10">
        <v>-2.8147775820000001</v>
      </c>
      <c r="GF10">
        <v>-0.62774760799999996</v>
      </c>
      <c r="GG10">
        <v>0.28587854499999998</v>
      </c>
      <c r="GH10">
        <v>5.5434984370000002</v>
      </c>
      <c r="GI10">
        <v>-7.6113365279999998</v>
      </c>
      <c r="GJ10">
        <v>-0.75779656100000004</v>
      </c>
      <c r="GK10">
        <v>2.7853424109999998</v>
      </c>
      <c r="GL10">
        <v>6.2798309010000004</v>
      </c>
      <c r="GM10">
        <v>1.07084778</v>
      </c>
      <c r="GN10">
        <v>4.4299881460000003</v>
      </c>
      <c r="GO10">
        <v>4.1390728479999996</v>
      </c>
      <c r="GP10">
        <v>-4.696098814</v>
      </c>
      <c r="GQ10">
        <v>2.6690619789999999</v>
      </c>
      <c r="GR10">
        <v>3.2677165349999999</v>
      </c>
      <c r="GS10">
        <v>9.9049568259999994</v>
      </c>
      <c r="GT10">
        <v>-1.9474196690000001</v>
      </c>
      <c r="GU10">
        <v>3.4756703080000002</v>
      </c>
      <c r="GV10">
        <v>9.5500348979999998</v>
      </c>
      <c r="GW10">
        <v>0.179686022</v>
      </c>
      <c r="GX10">
        <v>2.5025960540000001</v>
      </c>
      <c r="GY10">
        <v>-8.9435536599999992</v>
      </c>
      <c r="GZ10">
        <v>-0.113280065</v>
      </c>
      <c r="HA10">
        <v>10.603697929999999</v>
      </c>
      <c r="HB10">
        <v>-7.1932096000000001E-2</v>
      </c>
      <c r="HC10">
        <v>-1.520299453</v>
      </c>
      <c r="HD10">
        <v>-3.8784281620000001</v>
      </c>
      <c r="HE10">
        <v>1.5649952090000001</v>
      </c>
      <c r="HF10">
        <v>-1.114922813</v>
      </c>
      <c r="HG10">
        <v>3.024959044</v>
      </c>
      <c r="HH10">
        <v>-0.30773835700000002</v>
      </c>
      <c r="HI10">
        <v>16.016584900000002</v>
      </c>
      <c r="HJ10">
        <v>7.4980937049999996</v>
      </c>
      <c r="HK10">
        <v>8.4167169249999993</v>
      </c>
      <c r="HL10">
        <v>23.79250596</v>
      </c>
      <c r="HM10">
        <v>1.9056837520000001</v>
      </c>
      <c r="HN10">
        <v>-5.6433306779999999</v>
      </c>
      <c r="HO10">
        <v>18.40519523</v>
      </c>
      <c r="HP10">
        <v>-0.91639014500000004</v>
      </c>
      <c r="HQ10">
        <v>17.183498180000001</v>
      </c>
      <c r="HR10">
        <v>2.5234385929999998</v>
      </c>
      <c r="HS10">
        <v>-19.058648359999999</v>
      </c>
      <c r="HT10">
        <v>-11.758035870000001</v>
      </c>
      <c r="HU10">
        <v>8.9238049020000005</v>
      </c>
      <c r="HV10">
        <v>-4.6889952150000003</v>
      </c>
      <c r="HW10">
        <v>1.5818830880000001</v>
      </c>
      <c r="HX10">
        <v>-13.51718266</v>
      </c>
      <c r="HY10">
        <v>-22.913819579999998</v>
      </c>
      <c r="HZ10">
        <v>-4.2708954099999996</v>
      </c>
      <c r="IA10">
        <v>-2.7147257969999998</v>
      </c>
      <c r="IB10">
        <v>11.878069119999999</v>
      </c>
      <c r="IC10">
        <v>-7.5972540049999999</v>
      </c>
      <c r="ID10">
        <v>1.9852312130000001</v>
      </c>
      <c r="IE10">
        <v>0.897575707</v>
      </c>
      <c r="IF10">
        <v>13.091120719999999</v>
      </c>
      <c r="IG10">
        <v>5.6606825E-2</v>
      </c>
      <c r="IH10">
        <v>-14.07243044</v>
      </c>
      <c r="II10">
        <v>-8.0746757870000003</v>
      </c>
      <c r="IJ10">
        <v>-12.59988306</v>
      </c>
      <c r="IK10">
        <v>4.3305729839999998</v>
      </c>
      <c r="IL10">
        <v>8.4780706230000007</v>
      </c>
      <c r="IM10">
        <v>-3.6326115809999999</v>
      </c>
      <c r="IN10">
        <v>-1.9477235310000001</v>
      </c>
      <c r="IO10">
        <v>-4.5645438020000002</v>
      </c>
      <c r="IP10">
        <v>-2.3085704150000002</v>
      </c>
      <c r="IQ10">
        <v>0.23094800500000001</v>
      </c>
      <c r="IR10">
        <v>0.95838446899999996</v>
      </c>
      <c r="IS10">
        <v>-5.7575054330000004</v>
      </c>
      <c r="IT10">
        <v>22.468472500000001</v>
      </c>
      <c r="IU10">
        <v>20.323543749999999</v>
      </c>
      <c r="IV10">
        <v>9.3482719329999995</v>
      </c>
      <c r="IW10">
        <v>-2.4258897419999998</v>
      </c>
      <c r="IX10">
        <v>3.0863527880000001</v>
      </c>
      <c r="IY10">
        <v>13.486878450000001</v>
      </c>
      <c r="IZ10">
        <v>7.8452372979999998</v>
      </c>
      <c r="JA10">
        <v>7.3016474520000001</v>
      </c>
      <c r="JB10">
        <v>-10.14633948</v>
      </c>
      <c r="JC10">
        <v>7.666591371</v>
      </c>
      <c r="JD10">
        <v>-1.9481609E-2</v>
      </c>
      <c r="JE10">
        <v>-7.1279520730000003</v>
      </c>
      <c r="JF10">
        <v>-4.8495492330000003</v>
      </c>
      <c r="JG10">
        <v>6.3456711129999999</v>
      </c>
      <c r="JH10">
        <v>-5.6627684340000002</v>
      </c>
      <c r="JI10">
        <v>-7.6196594920000003</v>
      </c>
      <c r="JJ10">
        <v>-2.8026983799999998</v>
      </c>
      <c r="JK10">
        <v>-3.467014883</v>
      </c>
      <c r="JL10">
        <v>3.2376060390000001</v>
      </c>
      <c r="JM10">
        <v>0.93479080299999995</v>
      </c>
      <c r="JN10">
        <v>-1.011006321</v>
      </c>
      <c r="JO10">
        <v>-6.3275944849999997</v>
      </c>
      <c r="JP10">
        <v>0.34781972</v>
      </c>
      <c r="JQ10">
        <v>5.7174825560000002</v>
      </c>
      <c r="JR10">
        <v>28.42577193</v>
      </c>
      <c r="JS10">
        <v>1.5452408929999999</v>
      </c>
      <c r="JT10">
        <v>0.350131099</v>
      </c>
      <c r="JU10">
        <v>0.55416593599999997</v>
      </c>
      <c r="JV10">
        <v>0.33042568300000003</v>
      </c>
      <c r="JW10">
        <v>-5.1403566429999996</v>
      </c>
      <c r="JX10">
        <v>-4.893183821</v>
      </c>
      <c r="JY10">
        <v>-5.7359964379999999</v>
      </c>
      <c r="JZ10">
        <v>-3.0686001950000001</v>
      </c>
      <c r="KA10">
        <v>0.31457310700000002</v>
      </c>
      <c r="KB10">
        <v>4.495163432</v>
      </c>
      <c r="KC10">
        <v>-3.3307115199999999</v>
      </c>
      <c r="KD10">
        <v>-3.5143170079999999</v>
      </c>
      <c r="KE10">
        <v>0.56434872899999999</v>
      </c>
      <c r="KF10">
        <v>-0.55086112399999998</v>
      </c>
      <c r="KG10">
        <v>8.0194063930000006</v>
      </c>
      <c r="KH10">
        <v>-6.6050198150000003</v>
      </c>
      <c r="KI10">
        <v>-5.2603219509999999</v>
      </c>
      <c r="KJ10">
        <v>-6.5548130240000004</v>
      </c>
      <c r="KK10">
        <v>5.5734856009999998</v>
      </c>
      <c r="KL10">
        <v>13.51501015</v>
      </c>
      <c r="KM10">
        <v>0.27932960899999998</v>
      </c>
      <c r="KN10">
        <v>4.1719422640000001</v>
      </c>
      <c r="KO10">
        <v>-9.1218474629999999</v>
      </c>
      <c r="KP10">
        <v>-8.8285894930000008</v>
      </c>
      <c r="KQ10">
        <v>-3.9370813789999999</v>
      </c>
      <c r="KR10">
        <v>-7.8491257540000001</v>
      </c>
      <c r="KS10">
        <v>-0.211285111</v>
      </c>
      <c r="KT10">
        <v>2.4975639780000001</v>
      </c>
      <c r="KU10">
        <v>8.7370250079999998</v>
      </c>
      <c r="KV10">
        <v>-9.2981083770000001</v>
      </c>
      <c r="KW10">
        <v>-5.2949320259999997</v>
      </c>
      <c r="KX10">
        <v>0.47058003300000001</v>
      </c>
      <c r="KY10">
        <v>-3.3352167499999998</v>
      </c>
      <c r="KZ10">
        <v>-1.385515271</v>
      </c>
      <c r="LA10">
        <v>3.4256225850000002</v>
      </c>
      <c r="LB10">
        <v>-0.30923527000000001</v>
      </c>
      <c r="LC10">
        <v>-12.90041838</v>
      </c>
      <c r="LD10">
        <v>-5.4451951190000001</v>
      </c>
      <c r="LE10">
        <v>0.84248693600000002</v>
      </c>
      <c r="LF10">
        <v>-4.6219609940000002</v>
      </c>
      <c r="LG10">
        <v>3.8586229950000002</v>
      </c>
      <c r="LH10">
        <v>0.43819423200000002</v>
      </c>
      <c r="LI10">
        <v>-3.2366071430000001</v>
      </c>
      <c r="LJ10">
        <v>2.998846597</v>
      </c>
      <c r="LK10">
        <v>-0.41060097099999998</v>
      </c>
      <c r="LL10">
        <v>-3.5660741059999999</v>
      </c>
      <c r="LM10">
        <v>-0.54918984400000004</v>
      </c>
      <c r="LN10">
        <v>-14.668514180000001</v>
      </c>
      <c r="LO10">
        <v>-4.3454365150000003</v>
      </c>
      <c r="LP10">
        <v>-3.636558296</v>
      </c>
      <c r="LQ10">
        <v>-0.56005110700000005</v>
      </c>
      <c r="LR10">
        <v>-7.1006480000000002E-3</v>
      </c>
      <c r="LS10">
        <v>0.241965178</v>
      </c>
      <c r="LT10">
        <v>11.640079760000001</v>
      </c>
      <c r="LU10">
        <v>7.4487961360000003</v>
      </c>
      <c r="LV10">
        <v>-0.63106242199999996</v>
      </c>
      <c r="LW10">
        <v>-5.4796329689999999</v>
      </c>
      <c r="LX10">
        <v>5.803599782</v>
      </c>
      <c r="LY10">
        <v>7.3791058390000002</v>
      </c>
      <c r="LZ10">
        <v>10.993096120000001</v>
      </c>
      <c r="MA10">
        <v>-20.329519449999999</v>
      </c>
      <c r="MB10">
        <v>-0.45840992600000002</v>
      </c>
      <c r="MC10">
        <v>-3.662128509</v>
      </c>
      <c r="MD10">
        <v>3.525784018</v>
      </c>
      <c r="ME10">
        <v>6.561085973</v>
      </c>
      <c r="MF10">
        <v>6.3117391329999997</v>
      </c>
      <c r="MG10">
        <v>10.167705010000001</v>
      </c>
      <c r="MH10">
        <v>5.0088460570000004</v>
      </c>
      <c r="MI10">
        <v>-0.29980657599999999</v>
      </c>
      <c r="MJ10">
        <v>6.8342754350000003</v>
      </c>
      <c r="MK10">
        <v>0.19480144299999999</v>
      </c>
      <c r="ML10">
        <v>1.9302220210000001</v>
      </c>
      <c r="MM10">
        <v>7.3605355929999998</v>
      </c>
      <c r="MN10">
        <v>-9.5354445390000002</v>
      </c>
      <c r="MO10">
        <v>-1.4035539530000001</v>
      </c>
      <c r="MP10">
        <v>-3.6661131739999999</v>
      </c>
      <c r="MQ10">
        <v>3.8465180139999999</v>
      </c>
      <c r="MR10">
        <v>0.163954711</v>
      </c>
      <c r="MS10">
        <v>-5.7868891629999997</v>
      </c>
      <c r="MT10">
        <v>-7.5372670810000004</v>
      </c>
      <c r="MU10">
        <v>-3.3290789190000001</v>
      </c>
      <c r="MV10">
        <v>-0.47059882600000003</v>
      </c>
      <c r="MW10">
        <v>10.37142556</v>
      </c>
      <c r="MX10">
        <v>-6.1941318750000001</v>
      </c>
      <c r="MY10">
        <v>-8.8565022419999995</v>
      </c>
      <c r="MZ10">
        <v>-1.8696186960000001</v>
      </c>
      <c r="NA10">
        <v>4.5374780650000002</v>
      </c>
      <c r="NB10">
        <v>2.8110844660000001</v>
      </c>
      <c r="NC10">
        <v>4.9047557340000001</v>
      </c>
      <c r="ND10">
        <v>7.8588633899999998</v>
      </c>
      <c r="NE10">
        <v>-3.3722029619999998</v>
      </c>
      <c r="NF10">
        <v>-0.78751811900000002</v>
      </c>
      <c r="NG10">
        <v>5.1919702489999997</v>
      </c>
      <c r="NH10">
        <v>-2.6657256889999998</v>
      </c>
      <c r="NI10">
        <v>-2.9908451309999999</v>
      </c>
      <c r="NJ10">
        <v>0.501869711</v>
      </c>
      <c r="NK10">
        <v>2.1154177920000001</v>
      </c>
      <c r="NL10">
        <v>17.197388249999999</v>
      </c>
      <c r="NM10">
        <v>-0.348301737</v>
      </c>
      <c r="NN10">
        <v>3.6021087199999999</v>
      </c>
      <c r="NO10">
        <v>3.1119733630000002</v>
      </c>
      <c r="NP10">
        <v>9.4940249170000008</v>
      </c>
      <c r="NQ10">
        <v>1.202860858</v>
      </c>
      <c r="NR10">
        <v>-4.5342812050000001</v>
      </c>
      <c r="NS10">
        <v>4.3710910350000001</v>
      </c>
      <c r="NT10">
        <v>16.050463059999998</v>
      </c>
      <c r="NU10">
        <v>-14.250459859999999</v>
      </c>
      <c r="NV10">
        <v>2.035867509</v>
      </c>
      <c r="NW10">
        <v>12.82612102</v>
      </c>
      <c r="NX10">
        <v>-1.8708516340000001</v>
      </c>
      <c r="NY10">
        <v>9.0101193570000007</v>
      </c>
      <c r="NZ10">
        <v>7.9583695329999999</v>
      </c>
      <c r="OA10">
        <v>2.0730218549999999</v>
      </c>
      <c r="OB10">
        <v>0.63693063699999997</v>
      </c>
      <c r="OC10">
        <v>6.5693841910000002</v>
      </c>
      <c r="OD10">
        <v>11.5572412</v>
      </c>
      <c r="OE10">
        <v>4.7365307559999996</v>
      </c>
      <c r="OF10">
        <v>9.3909252819999995</v>
      </c>
      <c r="OG10">
        <v>-10.47023759</v>
      </c>
      <c r="OH10">
        <v>-19.03099478</v>
      </c>
      <c r="OI10">
        <v>0.32351601699999999</v>
      </c>
    </row>
    <row r="11" spans="1:399" x14ac:dyDescent="0.2">
      <c r="A11" t="s">
        <v>399</v>
      </c>
      <c r="B11">
        <v>1</v>
      </c>
      <c r="C11" t="s">
        <v>411</v>
      </c>
      <c r="D11" t="s">
        <v>412</v>
      </c>
      <c r="E11" t="s">
        <v>405</v>
      </c>
      <c r="F11" t="s">
        <v>406</v>
      </c>
      <c r="G11" t="s">
        <v>404</v>
      </c>
      <c r="H11">
        <v>57.850437489999997</v>
      </c>
      <c r="I11">
        <v>57.470509049999997</v>
      </c>
      <c r="J11">
        <v>60.180665269999999</v>
      </c>
      <c r="K11">
        <v>60.839207909999999</v>
      </c>
      <c r="L11">
        <v>62.947810760000003</v>
      </c>
      <c r="M11">
        <v>60.946854299999998</v>
      </c>
      <c r="N11">
        <v>61.333114879999997</v>
      </c>
      <c r="O11">
        <v>61.402768430000002</v>
      </c>
      <c r="P11">
        <v>62.561550179999998</v>
      </c>
      <c r="Q11">
        <v>61.97899323</v>
      </c>
      <c r="R11">
        <v>58.407665880000003</v>
      </c>
      <c r="S11">
        <v>58.964894260000001</v>
      </c>
      <c r="T11">
        <v>57.210891279999998</v>
      </c>
      <c r="U11">
        <v>57.932755319999998</v>
      </c>
      <c r="V11">
        <v>58.812922880000002</v>
      </c>
      <c r="W11">
        <v>59.522122639999999</v>
      </c>
      <c r="X11">
        <v>58.07839456</v>
      </c>
      <c r="Y11">
        <v>57.584487580000001</v>
      </c>
      <c r="Z11">
        <v>54.89332778</v>
      </c>
      <c r="AA11">
        <v>57.369194800000002</v>
      </c>
      <c r="AB11">
        <v>59.617104750000003</v>
      </c>
      <c r="AC11">
        <v>56.723316449999999</v>
      </c>
      <c r="AD11">
        <v>56.704320029999998</v>
      </c>
      <c r="AE11">
        <v>56.286398740000003</v>
      </c>
      <c r="AF11">
        <v>57.514834039999997</v>
      </c>
      <c r="AG11">
        <v>58.217701650000002</v>
      </c>
      <c r="AH11">
        <v>59.591776189999997</v>
      </c>
      <c r="AI11">
        <v>58.255694499999997</v>
      </c>
      <c r="AJ11">
        <v>60.756890079999998</v>
      </c>
      <c r="AK11">
        <v>61.865014700000003</v>
      </c>
      <c r="AL11">
        <v>57.37552694</v>
      </c>
      <c r="AM11">
        <v>55.931798860000001</v>
      </c>
      <c r="AN11">
        <v>55.938130999999998</v>
      </c>
      <c r="AO11">
        <v>54.500735059999997</v>
      </c>
      <c r="AP11">
        <v>56.577677209999997</v>
      </c>
      <c r="AQ11">
        <v>57.597151859999997</v>
      </c>
      <c r="AR11">
        <v>58.540640830000001</v>
      </c>
      <c r="AS11">
        <v>57.90742676</v>
      </c>
      <c r="AT11">
        <v>59.034547809999999</v>
      </c>
      <c r="AU11">
        <v>60.016029609999997</v>
      </c>
      <c r="AV11">
        <v>61.06716497</v>
      </c>
      <c r="AW11">
        <v>61.181143499999997</v>
      </c>
      <c r="AX11">
        <v>71.363225760000006</v>
      </c>
      <c r="AY11">
        <v>68.000859050000003</v>
      </c>
      <c r="AZ11">
        <v>65.081742180000006</v>
      </c>
      <c r="BA11">
        <v>62.333593110000002</v>
      </c>
      <c r="BB11">
        <v>67.253666440000003</v>
      </c>
      <c r="BC11">
        <v>69.62188707</v>
      </c>
      <c r="BD11">
        <v>70.470393920000006</v>
      </c>
      <c r="BE11">
        <v>68.836701619999999</v>
      </c>
      <c r="BF11">
        <v>69.077322969999997</v>
      </c>
      <c r="BG11">
        <v>66.930727270000006</v>
      </c>
      <c r="BH11">
        <v>68.988673000000006</v>
      </c>
      <c r="BI11">
        <v>68.817705200000006</v>
      </c>
      <c r="BJ11">
        <v>61.548407670000003</v>
      </c>
      <c r="BK11">
        <v>59.028215660000001</v>
      </c>
      <c r="BL11">
        <v>57.31220553</v>
      </c>
      <c r="BM11">
        <v>54.785681390000001</v>
      </c>
      <c r="BN11">
        <v>56.628334340000002</v>
      </c>
      <c r="BO11">
        <v>56.900616390000003</v>
      </c>
      <c r="BP11">
        <v>55.830484609999999</v>
      </c>
      <c r="BQ11">
        <v>56.147091639999999</v>
      </c>
      <c r="BR11">
        <v>57.71746254</v>
      </c>
      <c r="BS11">
        <v>58.249362359999999</v>
      </c>
      <c r="BT11">
        <v>58.350676610000001</v>
      </c>
      <c r="BU11">
        <v>59.73108328</v>
      </c>
      <c r="BV11">
        <v>62.561550179999998</v>
      </c>
      <c r="BW11">
        <v>60.357965210000003</v>
      </c>
      <c r="BX11">
        <v>64.125588930000006</v>
      </c>
      <c r="BY11">
        <v>66.443152429999998</v>
      </c>
      <c r="BZ11">
        <v>68.855698039999993</v>
      </c>
      <c r="CA11">
        <v>72.775293140000002</v>
      </c>
      <c r="CB11">
        <v>74.472306849999995</v>
      </c>
      <c r="CC11">
        <v>73.959403449999996</v>
      </c>
      <c r="CD11">
        <v>73.275532249999998</v>
      </c>
      <c r="CE11">
        <v>80.069919229999996</v>
      </c>
      <c r="CF11">
        <v>81.475654469999995</v>
      </c>
      <c r="CG11">
        <v>78.467887630000007</v>
      </c>
      <c r="CH11">
        <v>79.6140051</v>
      </c>
      <c r="CI11">
        <v>81.690947249999994</v>
      </c>
      <c r="CJ11">
        <v>82.020218569999997</v>
      </c>
      <c r="CK11">
        <v>71.629175669999995</v>
      </c>
      <c r="CL11">
        <v>70.381743950000001</v>
      </c>
      <c r="CM11">
        <v>70.900979489999997</v>
      </c>
      <c r="CN11">
        <v>73.915078469999997</v>
      </c>
      <c r="CO11">
        <v>77.347098729999999</v>
      </c>
      <c r="CP11">
        <v>84.331449930000005</v>
      </c>
      <c r="CQ11">
        <v>86.395727800000003</v>
      </c>
      <c r="CR11">
        <v>88.181391480000002</v>
      </c>
      <c r="CS11">
        <v>84.027507170000007</v>
      </c>
      <c r="CT11">
        <v>77.518066529999999</v>
      </c>
      <c r="CU11">
        <v>73.775771370000001</v>
      </c>
      <c r="CV11">
        <v>70.362747529999993</v>
      </c>
      <c r="CW11">
        <v>69.134312230000006</v>
      </c>
      <c r="CX11">
        <v>73.180550139999994</v>
      </c>
      <c r="CY11">
        <v>70.191779729999993</v>
      </c>
      <c r="CZ11">
        <v>67.823559110000005</v>
      </c>
      <c r="DA11">
        <v>68.216151830000001</v>
      </c>
      <c r="DB11">
        <v>66.20253108</v>
      </c>
      <c r="DC11">
        <v>64.815792270000003</v>
      </c>
      <c r="DD11">
        <v>65.107070739999997</v>
      </c>
      <c r="DE11">
        <v>63.72033193</v>
      </c>
      <c r="DF11">
        <v>64.081263949999993</v>
      </c>
      <c r="DG11">
        <v>55.760831060000001</v>
      </c>
      <c r="DH11">
        <v>53.30396047</v>
      </c>
      <c r="DI11">
        <v>55.349241910000003</v>
      </c>
      <c r="DJ11">
        <v>57.869433919999999</v>
      </c>
      <c r="DK11">
        <v>56.495359379999996</v>
      </c>
      <c r="DL11">
        <v>53.772538879999999</v>
      </c>
      <c r="DM11">
        <v>49.536336749999997</v>
      </c>
      <c r="DN11">
        <v>48.263576460000003</v>
      </c>
      <c r="DO11">
        <v>48.947447660000002</v>
      </c>
      <c r="DP11">
        <v>47.269430370000002</v>
      </c>
      <c r="DQ11">
        <v>46.870505510000001</v>
      </c>
      <c r="DR11">
        <v>43.64744589</v>
      </c>
      <c r="DS11">
        <v>47.421401750000001</v>
      </c>
      <c r="DT11">
        <v>49.80228666</v>
      </c>
      <c r="DU11">
        <v>49.124747599999999</v>
      </c>
      <c r="DV11">
        <v>47.199776829999998</v>
      </c>
      <c r="DW11">
        <v>46.857841229999998</v>
      </c>
      <c r="DX11">
        <v>49.732633110000002</v>
      </c>
      <c r="DY11">
        <v>51.214354030000003</v>
      </c>
      <c r="DZ11">
        <v>52.651749969999997</v>
      </c>
      <c r="EA11">
        <v>54.34243154</v>
      </c>
      <c r="EB11">
        <v>55.380902620000001</v>
      </c>
      <c r="EC11">
        <v>51.543625349999999</v>
      </c>
      <c r="ED11">
        <v>46.731198409999998</v>
      </c>
      <c r="EE11">
        <v>46.281616419999999</v>
      </c>
      <c r="EF11">
        <v>49.751629530000002</v>
      </c>
      <c r="EG11">
        <v>47.864651600000002</v>
      </c>
      <c r="EH11">
        <v>48.852465549999998</v>
      </c>
      <c r="EI11">
        <v>51.271343299999998</v>
      </c>
      <c r="EJ11">
        <v>48.364890719999998</v>
      </c>
      <c r="EK11">
        <v>46.167637890000002</v>
      </c>
      <c r="EL11">
        <v>45.319131040000002</v>
      </c>
      <c r="EM11">
        <v>43.729763720000001</v>
      </c>
      <c r="EN11">
        <v>45.179823939999999</v>
      </c>
      <c r="EO11">
        <v>46.933826920000001</v>
      </c>
      <c r="EP11">
        <v>51.461307519999998</v>
      </c>
      <c r="EQ11">
        <v>50.384843600000004</v>
      </c>
      <c r="ER11">
        <v>47.516383859999998</v>
      </c>
      <c r="ES11">
        <v>44.286992099999999</v>
      </c>
      <c r="ET11">
        <v>44.818891919999999</v>
      </c>
      <c r="EU11">
        <v>44.154017150000001</v>
      </c>
      <c r="EV11">
        <v>44.128688580000002</v>
      </c>
      <c r="EW11">
        <v>44.166681429999997</v>
      </c>
      <c r="EX11">
        <v>46.509573490000001</v>
      </c>
      <c r="EY11">
        <v>47.244101809999997</v>
      </c>
      <c r="EZ11">
        <v>48.700494169999999</v>
      </c>
      <c r="FA11">
        <v>51.106707640000003</v>
      </c>
      <c r="FB11">
        <v>57.647808990000001</v>
      </c>
      <c r="FC11">
        <v>57.407187639999997</v>
      </c>
      <c r="FD11">
        <v>57.407187639999997</v>
      </c>
      <c r="FE11">
        <v>55.165609830000001</v>
      </c>
      <c r="FF11">
        <v>57.958083889999997</v>
      </c>
      <c r="FG11">
        <v>57.413519780000001</v>
      </c>
      <c r="FH11">
        <v>57.5323055</v>
      </c>
      <c r="FI11">
        <v>57.791341940000002</v>
      </c>
      <c r="FJ11">
        <v>57.959230060000003</v>
      </c>
      <c r="FK11">
        <v>61.126190209999997</v>
      </c>
      <c r="FL11">
        <v>64.077276089999998</v>
      </c>
      <c r="FM11">
        <v>63.350057130000003</v>
      </c>
      <c r="FN11">
        <v>59.009657439999998</v>
      </c>
      <c r="FO11">
        <v>57.406881329999997</v>
      </c>
      <c r="FP11">
        <v>63.880697830000003</v>
      </c>
      <c r="FQ11">
        <v>74.161232100000007</v>
      </c>
      <c r="FR11">
        <v>77.120437100000004</v>
      </c>
      <c r="FS11">
        <v>78.075555730000005</v>
      </c>
      <c r="FT11">
        <v>82.959220759999994</v>
      </c>
      <c r="FU11">
        <v>87.274843469999993</v>
      </c>
      <c r="FV11">
        <v>99.439916659999994</v>
      </c>
      <c r="FW11">
        <v>100.2199375</v>
      </c>
      <c r="FX11">
        <v>95.909687860000005</v>
      </c>
      <c r="FY11">
        <v>88.288854220000005</v>
      </c>
      <c r="FZ11">
        <v>79.895192840000007</v>
      </c>
      <c r="GA11">
        <v>62.251389690000003</v>
      </c>
      <c r="GB11">
        <v>56.91845069</v>
      </c>
      <c r="GC11">
        <v>53.330595979999998</v>
      </c>
      <c r="GD11">
        <v>53.987866850000003</v>
      </c>
      <c r="GE11">
        <v>54.752471849999999</v>
      </c>
      <c r="GF11">
        <v>53.945717090000002</v>
      </c>
      <c r="GG11">
        <v>54.47629749</v>
      </c>
      <c r="GH11">
        <v>64.28898418</v>
      </c>
      <c r="GI11">
        <v>63.071470769999998</v>
      </c>
      <c r="GJ11">
        <v>64.36671647</v>
      </c>
      <c r="GK11">
        <v>70.233694889999995</v>
      </c>
      <c r="GL11">
        <v>69.849199659999996</v>
      </c>
      <c r="GM11">
        <v>63.529803800000003</v>
      </c>
      <c r="GN11">
        <v>58.453690709999996</v>
      </c>
      <c r="GO11">
        <v>58.219726399999999</v>
      </c>
      <c r="GP11">
        <v>58.146160299999998</v>
      </c>
      <c r="GQ11">
        <v>59.701902339999997</v>
      </c>
      <c r="GR11">
        <v>59.003325930000003</v>
      </c>
      <c r="GS11">
        <v>59.101630919999998</v>
      </c>
      <c r="GT11">
        <v>58.646283920000002</v>
      </c>
      <c r="GU11">
        <v>57.595398420000002</v>
      </c>
      <c r="GV11">
        <v>59.92599937</v>
      </c>
      <c r="GW11">
        <v>59.691157969999999</v>
      </c>
      <c r="GX11">
        <v>59.897334899999997</v>
      </c>
      <c r="GY11">
        <v>56.200670010000003</v>
      </c>
      <c r="GZ11">
        <v>54.949894309999998</v>
      </c>
      <c r="HA11">
        <v>60.072199650000002</v>
      </c>
      <c r="HB11">
        <v>67.271974279999995</v>
      </c>
      <c r="HC11">
        <v>67.081064229999996</v>
      </c>
      <c r="HD11">
        <v>70.543856570000003</v>
      </c>
      <c r="HE11">
        <v>76.656570799999997</v>
      </c>
      <c r="HF11">
        <v>76.359141379999997</v>
      </c>
      <c r="HG11">
        <v>74.548445130000005</v>
      </c>
      <c r="HH11">
        <v>78.081311639999996</v>
      </c>
      <c r="HI11">
        <v>83.491489560000005</v>
      </c>
      <c r="HJ11">
        <v>86.426897409999995</v>
      </c>
      <c r="HK11">
        <v>85.194573539999993</v>
      </c>
      <c r="HL11">
        <v>95.824379109999995</v>
      </c>
      <c r="HM11">
        <v>98.813372619999996</v>
      </c>
      <c r="HN11">
        <v>107.2533387</v>
      </c>
      <c r="HO11">
        <v>116.6453776</v>
      </c>
      <c r="HP11">
        <v>127.297085</v>
      </c>
      <c r="HQ11">
        <v>140.1175452</v>
      </c>
      <c r="HR11">
        <v>136.66434050000001</v>
      </c>
      <c r="HS11">
        <v>133.10787479999999</v>
      </c>
      <c r="HT11">
        <v>134.84424290000001</v>
      </c>
      <c r="HU11">
        <v>152.31920589999999</v>
      </c>
      <c r="HV11">
        <v>152.78159790000001</v>
      </c>
      <c r="HW11">
        <v>129.87551640000001</v>
      </c>
      <c r="HX11">
        <v>119.48581280000001</v>
      </c>
      <c r="HY11">
        <v>93.404612830000005</v>
      </c>
      <c r="HZ11">
        <v>90.744510030000001</v>
      </c>
      <c r="IA11">
        <v>87.898603069999993</v>
      </c>
      <c r="IB11">
        <v>100.5544824</v>
      </c>
      <c r="IC11">
        <v>94.090212309999998</v>
      </c>
      <c r="ID11">
        <v>91.991059809999996</v>
      </c>
      <c r="IE11">
        <v>103.2421775</v>
      </c>
      <c r="IF11">
        <v>116.4453019</v>
      </c>
      <c r="IG11">
        <v>122.71844520000001</v>
      </c>
      <c r="IH11">
        <v>109.7549698</v>
      </c>
      <c r="II11">
        <v>112.75149999999999</v>
      </c>
      <c r="IJ11">
        <v>96.235308290000006</v>
      </c>
      <c r="IK11">
        <v>97.837919929999998</v>
      </c>
      <c r="IL11">
        <v>102.2057397</v>
      </c>
      <c r="IM11">
        <v>104.5746448</v>
      </c>
      <c r="IN11">
        <v>98.968806079999993</v>
      </c>
      <c r="IO11">
        <v>95.024609639999994</v>
      </c>
      <c r="IP11">
        <v>96.20699347</v>
      </c>
      <c r="IQ11">
        <v>98.602689389999995</v>
      </c>
      <c r="IR11">
        <v>96.235127379999994</v>
      </c>
      <c r="IS11">
        <v>96.086970089999994</v>
      </c>
      <c r="IT11">
        <v>102.2797882</v>
      </c>
      <c r="IU11">
        <v>104.6195409</v>
      </c>
      <c r="IV11">
        <v>107.5886072</v>
      </c>
      <c r="IW11">
        <v>117.7744965</v>
      </c>
      <c r="IX11">
        <v>126.81347839999999</v>
      </c>
      <c r="IY11">
        <v>133.37379809999999</v>
      </c>
      <c r="IZ11">
        <v>140.91404890000001</v>
      </c>
      <c r="JA11">
        <v>141.17530690000001</v>
      </c>
      <c r="JB11">
        <v>137.50494459999999</v>
      </c>
      <c r="JC11">
        <v>138.25734800000001</v>
      </c>
      <c r="JD11">
        <v>137.51191850000001</v>
      </c>
      <c r="JE11">
        <v>137.78973740000001</v>
      </c>
      <c r="JF11">
        <v>138.3561196</v>
      </c>
      <c r="JG11">
        <v>138.24490520000001</v>
      </c>
      <c r="JH11">
        <v>135.34593960000001</v>
      </c>
      <c r="JI11">
        <v>122.9687454</v>
      </c>
      <c r="JJ11">
        <v>118.2291591</v>
      </c>
      <c r="JK11">
        <v>115.80871399999999</v>
      </c>
      <c r="JL11">
        <v>121.7878286</v>
      </c>
      <c r="JM11">
        <v>127.25318660000001</v>
      </c>
      <c r="JN11">
        <v>136.82965050000001</v>
      </c>
      <c r="JO11">
        <v>145.9640599</v>
      </c>
      <c r="JP11">
        <v>143.6216321</v>
      </c>
      <c r="JQ11">
        <v>144.00864899999999</v>
      </c>
      <c r="JR11">
        <v>168.0273765</v>
      </c>
      <c r="JS11">
        <v>171.74023589999999</v>
      </c>
      <c r="JT11">
        <v>169.60844460000001</v>
      </c>
      <c r="JU11">
        <v>155.9180719</v>
      </c>
      <c r="JV11">
        <v>146.95852880000001</v>
      </c>
      <c r="JW11">
        <v>147.4443666</v>
      </c>
      <c r="JX11">
        <v>145.03375030000001</v>
      </c>
      <c r="JY11">
        <v>147.88137399999999</v>
      </c>
      <c r="JZ11">
        <v>147.8001974</v>
      </c>
      <c r="KA11">
        <v>142.7570934</v>
      </c>
      <c r="KB11">
        <v>149.48691120000001</v>
      </c>
      <c r="KC11">
        <v>154.43815069999999</v>
      </c>
      <c r="KD11">
        <v>151.18260419999999</v>
      </c>
      <c r="KE11">
        <v>137.3142986</v>
      </c>
      <c r="KF11">
        <v>138.7448742</v>
      </c>
      <c r="KG11">
        <v>130.36080100000001</v>
      </c>
      <c r="KH11">
        <v>131.4180528</v>
      </c>
      <c r="KI11">
        <v>134.72846680000001</v>
      </c>
      <c r="KJ11">
        <v>131.2636243</v>
      </c>
      <c r="KK11">
        <v>136.9698525</v>
      </c>
      <c r="KL11">
        <v>143.91819889999999</v>
      </c>
      <c r="KM11">
        <v>150.86235600000001</v>
      </c>
      <c r="KN11">
        <v>150.54397159999999</v>
      </c>
      <c r="KO11">
        <v>145.572833</v>
      </c>
      <c r="KP11">
        <v>127.715732</v>
      </c>
      <c r="KQ11">
        <v>119.3760667</v>
      </c>
      <c r="KR11">
        <v>101.6936714</v>
      </c>
      <c r="KS11">
        <v>97.721049800000003</v>
      </c>
      <c r="KT11">
        <v>104.5871866</v>
      </c>
      <c r="KU11">
        <v>104.431898</v>
      </c>
      <c r="KV11">
        <v>101.31932860000001</v>
      </c>
      <c r="KW11">
        <v>100.5603473</v>
      </c>
      <c r="KX11">
        <v>99.142210649999996</v>
      </c>
      <c r="KY11">
        <v>98.406111129999999</v>
      </c>
      <c r="KZ11">
        <v>97.034163730000003</v>
      </c>
      <c r="LA11">
        <v>97.826408099999995</v>
      </c>
      <c r="LB11">
        <v>102.65792449999999</v>
      </c>
      <c r="LC11">
        <v>95.675723550000001</v>
      </c>
      <c r="LD11">
        <v>89.205525059999999</v>
      </c>
      <c r="LE11">
        <v>90.271191909999999</v>
      </c>
      <c r="LF11">
        <v>87.972509040000006</v>
      </c>
      <c r="LG11">
        <v>89.139578700000001</v>
      </c>
      <c r="LH11">
        <v>89.108981459999995</v>
      </c>
      <c r="LI11">
        <v>88.261225820000007</v>
      </c>
      <c r="LJ11">
        <v>90.137654650000002</v>
      </c>
      <c r="LK11">
        <v>97.545025999999993</v>
      </c>
      <c r="LL11">
        <v>107.1146486</v>
      </c>
      <c r="LM11">
        <v>116.1348278</v>
      </c>
      <c r="LN11">
        <v>107.63564119999999</v>
      </c>
      <c r="LO11">
        <v>102.098049</v>
      </c>
      <c r="LP11">
        <v>98.123906759999997</v>
      </c>
      <c r="LQ11">
        <v>98.808915659999997</v>
      </c>
      <c r="LR11">
        <v>101.5622173</v>
      </c>
      <c r="LS11">
        <v>103.4689058</v>
      </c>
      <c r="LT11">
        <v>104.6547671</v>
      </c>
      <c r="LU11">
        <v>105.0083985</v>
      </c>
      <c r="LV11">
        <v>100.9341526</v>
      </c>
      <c r="LW11">
        <v>95.907021959999994</v>
      </c>
      <c r="LX11">
        <v>96.54629224</v>
      </c>
      <c r="LY11">
        <v>93.664880370000006</v>
      </c>
      <c r="LZ11">
        <v>100.7570906</v>
      </c>
      <c r="MA11">
        <v>95.231390619999999</v>
      </c>
      <c r="MB11">
        <v>97.560945219999994</v>
      </c>
      <c r="MC11">
        <v>98.778436709999994</v>
      </c>
      <c r="MD11">
        <v>99.642262759999994</v>
      </c>
      <c r="ME11">
        <v>98.468883520000006</v>
      </c>
      <c r="MF11">
        <v>98.390433110000004</v>
      </c>
      <c r="MG11">
        <v>102.350498</v>
      </c>
      <c r="MH11">
        <v>105.2899682</v>
      </c>
      <c r="MI11">
        <v>105.1175099</v>
      </c>
      <c r="MJ11">
        <v>103.34748329999999</v>
      </c>
      <c r="MK11">
        <v>93.728030989999993</v>
      </c>
      <c r="ML11">
        <v>86.174843080000002</v>
      </c>
      <c r="MM11">
        <v>87.304342219999995</v>
      </c>
      <c r="MN11">
        <v>84.484980969999995</v>
      </c>
      <c r="MO11">
        <v>87.081913580000005</v>
      </c>
      <c r="MP11">
        <v>88.854578599999996</v>
      </c>
      <c r="MQ11">
        <v>91.115469770000004</v>
      </c>
      <c r="MR11">
        <v>92.023950760000005</v>
      </c>
      <c r="MS11">
        <v>92.224083550000003</v>
      </c>
      <c r="MT11">
        <v>90.772121119999994</v>
      </c>
      <c r="MU11">
        <v>89.398485309999998</v>
      </c>
      <c r="MV11">
        <v>84.175676190000004</v>
      </c>
      <c r="MW11">
        <v>90.049243770000004</v>
      </c>
      <c r="MX11">
        <v>89.733589300000006</v>
      </c>
      <c r="MY11">
        <v>86.743966189999995</v>
      </c>
      <c r="MZ11">
        <v>88.901974460000005</v>
      </c>
      <c r="NA11">
        <v>93.704120700000004</v>
      </c>
      <c r="NB11">
        <v>91.798006360000002</v>
      </c>
      <c r="NC11">
        <v>92.347159180000006</v>
      </c>
      <c r="ND11">
        <v>92.934481950000006</v>
      </c>
      <c r="NE11">
        <v>89.722138049999998</v>
      </c>
      <c r="NF11">
        <v>88.042500989999994</v>
      </c>
      <c r="NG11">
        <v>85.466920150000007</v>
      </c>
      <c r="NH11">
        <v>85.284150609999998</v>
      </c>
      <c r="NI11">
        <v>87.851404560000006</v>
      </c>
      <c r="NJ11">
        <v>90.689071459999994</v>
      </c>
      <c r="NK11">
        <v>91.572906169999996</v>
      </c>
      <c r="NL11">
        <v>101.13529269999999</v>
      </c>
      <c r="NM11">
        <v>106.8562901</v>
      </c>
      <c r="NN11">
        <v>115.68172199999999</v>
      </c>
      <c r="NO11">
        <v>122.3178334</v>
      </c>
      <c r="NP11">
        <v>139.04125540000001</v>
      </c>
      <c r="NQ11">
        <v>140.0076435</v>
      </c>
      <c r="NR11">
        <v>143.33323569999999</v>
      </c>
      <c r="NS11">
        <v>148.1688063</v>
      </c>
      <c r="NT11">
        <v>159.07281470000001</v>
      </c>
      <c r="NU11">
        <v>148.15153849999999</v>
      </c>
      <c r="NV11">
        <v>144.35115339999999</v>
      </c>
      <c r="NW11">
        <v>138.9662467</v>
      </c>
      <c r="NX11">
        <v>129.42688380000001</v>
      </c>
      <c r="NY11">
        <v>124.62458549999999</v>
      </c>
      <c r="NZ11">
        <v>125.3288905</v>
      </c>
      <c r="OA11">
        <v>130.6316794</v>
      </c>
      <c r="OB11">
        <v>141.8359165</v>
      </c>
      <c r="OC11">
        <v>160.92694700000001</v>
      </c>
      <c r="OD11">
        <v>170.16451620000001</v>
      </c>
      <c r="OE11">
        <v>170.42370159999999</v>
      </c>
      <c r="OF11">
        <v>170.14374480000001</v>
      </c>
      <c r="OG11">
        <v>171.2672997</v>
      </c>
      <c r="OH11">
        <v>157.4278286</v>
      </c>
      <c r="OI11">
        <v>159.033174</v>
      </c>
    </row>
    <row r="12" spans="1:399" x14ac:dyDescent="0.2">
      <c r="A12" t="s">
        <v>399</v>
      </c>
      <c r="B12">
        <v>1</v>
      </c>
      <c r="C12" t="s">
        <v>409</v>
      </c>
      <c r="D12" t="s">
        <v>410</v>
      </c>
      <c r="E12" t="s">
        <v>402</v>
      </c>
      <c r="F12" t="s">
        <v>403</v>
      </c>
      <c r="G12" t="s">
        <v>404</v>
      </c>
      <c r="H12">
        <v>-4.6183130129999999</v>
      </c>
      <c r="I12">
        <v>-5.3023168030000001</v>
      </c>
      <c r="J12">
        <v>-9.2853162719999993</v>
      </c>
      <c r="K12">
        <v>-6.0936126550000003</v>
      </c>
      <c r="L12">
        <v>-10.668125939999999</v>
      </c>
      <c r="M12">
        <v>-11.356755120000001</v>
      </c>
      <c r="N12">
        <v>-15.577360949999999</v>
      </c>
      <c r="O12">
        <v>-15.86690157</v>
      </c>
      <c r="P12">
        <v>-17.82068671</v>
      </c>
      <c r="Q12">
        <v>-17.270331710000001</v>
      </c>
      <c r="R12">
        <v>-16.72747296</v>
      </c>
      <c r="S12">
        <v>-17.195374860000001</v>
      </c>
      <c r="T12">
        <v>-15.24677119</v>
      </c>
      <c r="U12">
        <v>-12.36304391</v>
      </c>
      <c r="V12">
        <v>-9.6609649839999996</v>
      </c>
      <c r="W12">
        <v>-12.59933472</v>
      </c>
      <c r="X12">
        <v>-10.22837369</v>
      </c>
      <c r="Y12">
        <v>-8.1377346320000008</v>
      </c>
      <c r="Z12">
        <v>-2.686924952</v>
      </c>
      <c r="AA12">
        <v>4.0075682989999999</v>
      </c>
      <c r="AB12">
        <v>9.9890522930000003</v>
      </c>
      <c r="AC12">
        <v>12.917541719999999</v>
      </c>
      <c r="AD12">
        <v>14.63459621</v>
      </c>
      <c r="AE12">
        <v>18.830682620000001</v>
      </c>
      <c r="AF12">
        <v>19.68278754</v>
      </c>
      <c r="AG12">
        <v>20.998368289999998</v>
      </c>
      <c r="AH12">
        <v>16.976394259999999</v>
      </c>
      <c r="AI12">
        <v>12.78161231</v>
      </c>
      <c r="AJ12">
        <v>10.413827059999999</v>
      </c>
      <c r="AK12">
        <v>12.04094156</v>
      </c>
      <c r="AL12">
        <v>4.706918913</v>
      </c>
      <c r="AM12">
        <v>-3.156157441</v>
      </c>
      <c r="AN12">
        <v>-1.939659813</v>
      </c>
      <c r="AO12">
        <v>-6.1822252009999996</v>
      </c>
      <c r="AP12">
        <v>-3.931726281</v>
      </c>
      <c r="AQ12">
        <v>-7.5864211060000004</v>
      </c>
      <c r="AR12">
        <v>-8.6735291310000004</v>
      </c>
      <c r="AS12">
        <v>-14.120415680000001</v>
      </c>
      <c r="AT12">
        <v>-13.37091801</v>
      </c>
      <c r="AU12">
        <v>-11.46059954</v>
      </c>
      <c r="AV12">
        <v>-12.26657595</v>
      </c>
      <c r="AW12">
        <v>-18.23857374</v>
      </c>
      <c r="AX12">
        <v>-7.2586110120000003</v>
      </c>
      <c r="AY12">
        <v>-2.5970197920000002</v>
      </c>
      <c r="AZ12">
        <v>-6.5522953990000001</v>
      </c>
      <c r="BA12">
        <v>-0.19489736799999999</v>
      </c>
      <c r="BB12">
        <v>7.3474574170000002</v>
      </c>
      <c r="BC12">
        <v>13.130033539999999</v>
      </c>
      <c r="BD12">
        <v>12.397244840000001</v>
      </c>
      <c r="BE12">
        <v>12.88699113</v>
      </c>
      <c r="BF12">
        <v>5.3639477800000002</v>
      </c>
      <c r="BG12">
        <v>5.3766839720000004</v>
      </c>
      <c r="BH12">
        <v>6.5200101000000004</v>
      </c>
      <c r="BI12">
        <v>13.89450564</v>
      </c>
      <c r="BJ12">
        <v>2.6366537760000002</v>
      </c>
      <c r="BK12">
        <v>6.8590896179999996</v>
      </c>
      <c r="BL12">
        <v>13.408935039999999</v>
      </c>
      <c r="BM12">
        <v>10.651777709999999</v>
      </c>
      <c r="BN12">
        <v>-1.343783645</v>
      </c>
      <c r="BO12">
        <v>-3.895205614</v>
      </c>
      <c r="BP12">
        <v>-6.7603746689999999</v>
      </c>
      <c r="BQ12">
        <v>-4.4498144530000001</v>
      </c>
      <c r="BR12">
        <v>2.8735006040000002</v>
      </c>
      <c r="BS12">
        <v>5.1901846579999997</v>
      </c>
      <c r="BT12">
        <v>13.138543779999999</v>
      </c>
      <c r="BU12">
        <v>23.111687809999999</v>
      </c>
      <c r="BV12">
        <v>39.897996229999997</v>
      </c>
      <c r="BW12">
        <v>31.018774050000001</v>
      </c>
      <c r="BX12">
        <v>28.94287203</v>
      </c>
      <c r="BY12">
        <v>32.671518200000001</v>
      </c>
      <c r="BZ12">
        <v>34.249478580000002</v>
      </c>
      <c r="CA12">
        <v>34.068046260000003</v>
      </c>
      <c r="CB12">
        <v>34.50969182</v>
      </c>
      <c r="CC12">
        <v>39.469470790000003</v>
      </c>
      <c r="CD12">
        <v>41.195891230000001</v>
      </c>
      <c r="CE12">
        <v>56.224242080000003</v>
      </c>
      <c r="CF12">
        <v>55.856936910000002</v>
      </c>
      <c r="CG12">
        <v>33.653594509999998</v>
      </c>
      <c r="CH12">
        <v>17.963647699999999</v>
      </c>
      <c r="CI12">
        <v>12.08375874</v>
      </c>
      <c r="CJ12">
        <v>-4.5273798190000001</v>
      </c>
      <c r="CK12">
        <v>-14.359571369999999</v>
      </c>
      <c r="CL12">
        <v>-16.608154930000001</v>
      </c>
      <c r="CM12">
        <v>-18.999810490000002</v>
      </c>
      <c r="CN12">
        <v>-16.54365623</v>
      </c>
      <c r="CO12">
        <v>-20.12532161</v>
      </c>
      <c r="CP12">
        <v>-19.570100920000002</v>
      </c>
      <c r="CQ12">
        <v>-26.963064030000002</v>
      </c>
      <c r="CR12">
        <v>-31.61647645</v>
      </c>
      <c r="CS12">
        <v>-33.259879910000002</v>
      </c>
      <c r="CT12">
        <v>-34.465616070000003</v>
      </c>
      <c r="CU12">
        <v>-27.425140890000002</v>
      </c>
      <c r="CV12">
        <v>-19.188707449999999</v>
      </c>
      <c r="CW12">
        <v>-13.50037026</v>
      </c>
      <c r="CX12">
        <v>-12.6737719</v>
      </c>
      <c r="CY12">
        <v>-14.553396319999999</v>
      </c>
      <c r="CZ12">
        <v>-15.74490254</v>
      </c>
      <c r="DA12">
        <v>-15.20059234</v>
      </c>
      <c r="DB12">
        <v>-16.52882512</v>
      </c>
      <c r="DC12">
        <v>-20.634739159999999</v>
      </c>
      <c r="DD12">
        <v>-18.662737910000001</v>
      </c>
      <c r="DE12">
        <v>-12.28838178</v>
      </c>
      <c r="DF12">
        <v>-10.437679510000001</v>
      </c>
      <c r="DG12">
        <v>-20.172054840000001</v>
      </c>
      <c r="DH12">
        <v>-19.948237169999999</v>
      </c>
      <c r="DI12">
        <v>-15.411391910000001</v>
      </c>
      <c r="DJ12">
        <v>-13.2885183</v>
      </c>
      <c r="DK12">
        <v>-12.1935374</v>
      </c>
      <c r="DL12">
        <v>-11.38881325</v>
      </c>
      <c r="DM12">
        <v>-16.11732069</v>
      </c>
      <c r="DN12">
        <v>-16.764855350000001</v>
      </c>
      <c r="DO12">
        <v>-14.83081458</v>
      </c>
      <c r="DP12">
        <v>-15.801681840000001</v>
      </c>
      <c r="DQ12">
        <v>-12.746673530000001</v>
      </c>
      <c r="DR12">
        <v>-15.363181689999999</v>
      </c>
      <c r="DS12">
        <v>-4.8864796259999999</v>
      </c>
      <c r="DT12">
        <v>-7.0061314120000002</v>
      </c>
      <c r="DU12">
        <v>-17.596260260000001</v>
      </c>
      <c r="DV12">
        <v>-16.220159880000001</v>
      </c>
      <c r="DW12">
        <v>-14.879089949999999</v>
      </c>
      <c r="DX12">
        <v>-12.18785832</v>
      </c>
      <c r="DY12">
        <v>-4.9470581950000003</v>
      </c>
      <c r="DZ12">
        <v>-5.6064109809999998</v>
      </c>
      <c r="EA12">
        <v>-4.3945164639999996</v>
      </c>
      <c r="EB12">
        <v>-2.6415336900000002</v>
      </c>
      <c r="EC12">
        <v>-5.5580748089999998</v>
      </c>
      <c r="ED12">
        <v>-5.4825657339999996</v>
      </c>
      <c r="EE12">
        <v>-8.8592632459999994</v>
      </c>
      <c r="EF12">
        <v>-2.0859644180000001</v>
      </c>
      <c r="EG12">
        <v>7.2962611089999996</v>
      </c>
      <c r="EH12">
        <v>5.7555346959999998</v>
      </c>
      <c r="EI12">
        <v>12.6440944</v>
      </c>
      <c r="EJ12">
        <v>4.7056269899999998</v>
      </c>
      <c r="EK12">
        <v>-1.4482121160000001</v>
      </c>
      <c r="EL12">
        <v>0.118091854</v>
      </c>
      <c r="EM12">
        <v>-0.37429722900000001</v>
      </c>
      <c r="EN12">
        <v>0.64476161899999995</v>
      </c>
      <c r="EO12">
        <v>2.6320333520000001</v>
      </c>
      <c r="EP12">
        <v>12.999026410000001</v>
      </c>
      <c r="EQ12">
        <v>12.380794059999999</v>
      </c>
      <c r="ER12">
        <v>6.8077960439999998</v>
      </c>
      <c r="ES12">
        <v>2.147322382</v>
      </c>
      <c r="ET12">
        <v>3.4912635089999999</v>
      </c>
      <c r="EU12">
        <v>-2.39246888</v>
      </c>
      <c r="EV12">
        <v>0.83901294599999998</v>
      </c>
      <c r="EW12">
        <v>3.5322745860000002</v>
      </c>
      <c r="EX12">
        <v>2.3173584009999999</v>
      </c>
      <c r="EY12">
        <v>3.289080684</v>
      </c>
      <c r="EZ12">
        <v>2.623776559</v>
      </c>
      <c r="FA12">
        <v>10.12469488</v>
      </c>
      <c r="FB12">
        <v>17.26468672</v>
      </c>
      <c r="FC12">
        <v>29.637986000000001</v>
      </c>
      <c r="FD12">
        <v>42.236774060000002</v>
      </c>
      <c r="FE12">
        <v>43.459435380000002</v>
      </c>
      <c r="FF12">
        <v>33.71947334</v>
      </c>
      <c r="FG12">
        <v>25.643079289999999</v>
      </c>
      <c r="FH12">
        <v>21.122399999999999</v>
      </c>
      <c r="FI12">
        <v>22.917364330000002</v>
      </c>
      <c r="FJ12">
        <v>18.476154990000001</v>
      </c>
      <c r="FK12">
        <v>17.65372606</v>
      </c>
      <c r="FL12">
        <v>18.932096219999998</v>
      </c>
      <c r="FM12">
        <v>5.5045107629999999</v>
      </c>
      <c r="FN12">
        <v>-9.0822009490000006</v>
      </c>
      <c r="FO12">
        <v>-10.784937510000001</v>
      </c>
      <c r="FP12">
        <v>-17.48883245</v>
      </c>
      <c r="FQ12">
        <v>-17.845022499999999</v>
      </c>
      <c r="FR12">
        <v>-8.7685638350000001</v>
      </c>
      <c r="FS12">
        <v>-1.525791573</v>
      </c>
      <c r="FT12">
        <v>3.6676653529999999</v>
      </c>
      <c r="FU12">
        <v>2.9634509539999998</v>
      </c>
      <c r="FV12">
        <v>12.232604889999999</v>
      </c>
      <c r="FW12">
        <v>18.14331168</v>
      </c>
      <c r="FX12">
        <v>12.67628315</v>
      </c>
      <c r="FY12">
        <v>14.400315880000001</v>
      </c>
      <c r="FZ12">
        <v>12.00442945</v>
      </c>
      <c r="GA12">
        <v>2.5510431E-2</v>
      </c>
      <c r="GB12">
        <v>-0.53324186900000003</v>
      </c>
      <c r="GC12">
        <v>-3.5796581019999998</v>
      </c>
      <c r="GD12">
        <v>-6.1128580010000002</v>
      </c>
      <c r="GE12">
        <v>-7.9918032170000002</v>
      </c>
      <c r="GF12">
        <v>-9.8593055649999997</v>
      </c>
      <c r="GG12">
        <v>-10.01575377</v>
      </c>
      <c r="GH12">
        <v>-9.0554308369999994</v>
      </c>
      <c r="GI12">
        <v>-16.22642643</v>
      </c>
      <c r="GJ12">
        <v>-15.52791525</v>
      </c>
      <c r="GK12">
        <v>-10.54259177</v>
      </c>
      <c r="GL12">
        <v>1.531473214</v>
      </c>
      <c r="GM12">
        <v>5.2835264559999997</v>
      </c>
      <c r="GN12">
        <v>6.9587091729999999</v>
      </c>
      <c r="GO12">
        <v>13.55692223</v>
      </c>
      <c r="GP12">
        <v>5.6168494039999999</v>
      </c>
      <c r="GQ12">
        <v>9.4613063119999996</v>
      </c>
      <c r="GR12">
        <v>11.359226700000001</v>
      </c>
      <c r="GS12">
        <v>18.848524000000001</v>
      </c>
      <c r="GT12">
        <v>11.372335700000001</v>
      </c>
      <c r="GU12">
        <v>19.635853789999999</v>
      </c>
      <c r="GV12">
        <v>28.82440373</v>
      </c>
      <c r="GW12">
        <v>26.374218490000001</v>
      </c>
      <c r="GX12">
        <v>24.024694920000002</v>
      </c>
      <c r="GY12">
        <v>19.624357679999999</v>
      </c>
      <c r="GZ12">
        <v>19.233568850000001</v>
      </c>
      <c r="HA12">
        <v>28.809053030000001</v>
      </c>
      <c r="HB12">
        <v>41.152293370000002</v>
      </c>
      <c r="HC12">
        <v>35.307803479999997</v>
      </c>
      <c r="HD12">
        <v>31.788995499999999</v>
      </c>
      <c r="HE12">
        <v>27.59458223</v>
      </c>
      <c r="HF12">
        <v>28.30801778</v>
      </c>
      <c r="HG12">
        <v>22.315035600000002</v>
      </c>
      <c r="HH12">
        <v>16.865071560000001</v>
      </c>
      <c r="HI12">
        <v>28.242537819999999</v>
      </c>
      <c r="HJ12">
        <v>24.618577070000001</v>
      </c>
      <c r="HK12">
        <v>35.343634270000003</v>
      </c>
      <c r="HL12">
        <v>54.566345030000001</v>
      </c>
      <c r="HM12">
        <v>41.568101740000003</v>
      </c>
      <c r="HN12">
        <v>32.200019609999998</v>
      </c>
      <c r="HO12">
        <v>49.841818080000003</v>
      </c>
      <c r="HP12">
        <v>56.015013459999999</v>
      </c>
      <c r="HQ12">
        <v>73.038804010000007</v>
      </c>
      <c r="HR12">
        <v>88.219032900000002</v>
      </c>
      <c r="HS12">
        <v>89.674440619999999</v>
      </c>
      <c r="HT12">
        <v>76.820502970000007</v>
      </c>
      <c r="HU12">
        <v>68.15181561</v>
      </c>
      <c r="HV12">
        <v>60.307485550000003</v>
      </c>
      <c r="HW12">
        <v>45.466993739999999</v>
      </c>
      <c r="HX12">
        <v>16.15790878</v>
      </c>
      <c r="HY12">
        <v>-9.7259557369999996</v>
      </c>
      <c r="HZ12">
        <v>-15.532888959999999</v>
      </c>
      <c r="IA12">
        <v>-27.653024540000001</v>
      </c>
      <c r="IB12">
        <v>-22.658206979999999</v>
      </c>
      <c r="IC12">
        <v>-35.592792639999999</v>
      </c>
      <c r="ID12">
        <v>-39.687322219999999</v>
      </c>
      <c r="IE12">
        <v>-39.228554799999998</v>
      </c>
      <c r="IF12">
        <v>-30.786105989999999</v>
      </c>
      <c r="IG12">
        <v>-32.995487150000002</v>
      </c>
      <c r="IH12">
        <v>-35.944684250000002</v>
      </c>
      <c r="II12">
        <v>-36.185759130000001</v>
      </c>
      <c r="IJ12">
        <v>-35.083370700000003</v>
      </c>
      <c r="IK12">
        <v>-13.68422739</v>
      </c>
      <c r="IL12">
        <v>-0.456855809</v>
      </c>
      <c r="IM12">
        <v>1.760671273</v>
      </c>
      <c r="IN12">
        <v>-8.8934547389999992</v>
      </c>
      <c r="IO12">
        <v>-7.8429558640000003</v>
      </c>
      <c r="IP12">
        <v>-10.919456650000001</v>
      </c>
      <c r="IQ12">
        <v>-11.69102739</v>
      </c>
      <c r="IR12">
        <v>-18.366719069999998</v>
      </c>
      <c r="IS12">
        <v>-22.783982429999998</v>
      </c>
      <c r="IT12">
        <v>-5.1248262039999997</v>
      </c>
      <c r="IU12">
        <v>13.142003669999999</v>
      </c>
      <c r="IV12">
        <v>33.472018259999999</v>
      </c>
      <c r="IW12">
        <v>31.035832540000001</v>
      </c>
      <c r="IX12">
        <v>26.581837440000001</v>
      </c>
      <c r="IY12">
        <v>38.634837760000003</v>
      </c>
      <c r="IZ12">
        <v>47.693245730000001</v>
      </c>
      <c r="JA12">
        <v>64.185574430000003</v>
      </c>
      <c r="JB12">
        <v>59.197401130000003</v>
      </c>
      <c r="JC12">
        <v>72.661795510000005</v>
      </c>
      <c r="JD12">
        <v>70.994114969999998</v>
      </c>
      <c r="JE12">
        <v>74.557323479999994</v>
      </c>
      <c r="JF12">
        <v>51.8991075</v>
      </c>
      <c r="JG12">
        <v>41.379927340000002</v>
      </c>
      <c r="JH12">
        <v>24.135546049999999</v>
      </c>
      <c r="JI12">
        <v>12.18016291</v>
      </c>
      <c r="JJ12">
        <v>8.7647762569999994</v>
      </c>
      <c r="JK12">
        <v>-3.3060303489999998</v>
      </c>
      <c r="JL12">
        <v>-6.6067055540000004</v>
      </c>
      <c r="JM12">
        <v>-11.169793090000001</v>
      </c>
      <c r="JN12">
        <v>-5.1088204419999999</v>
      </c>
      <c r="JO12">
        <v>-13.416036760000001</v>
      </c>
      <c r="JP12">
        <v>-11.950830570000001</v>
      </c>
      <c r="JQ12">
        <v>-8.5176988690000002</v>
      </c>
      <c r="JR12">
        <v>11.7129865</v>
      </c>
      <c r="JS12">
        <v>8.9431172360000009</v>
      </c>
      <c r="JT12">
        <v>10.840574159999999</v>
      </c>
      <c r="JU12">
        <v>17.914461970000001</v>
      </c>
      <c r="JV12">
        <v>19.229293559999999</v>
      </c>
      <c r="JW12">
        <v>19.229181860000001</v>
      </c>
      <c r="JX12">
        <v>13.585460169999999</v>
      </c>
      <c r="JY12">
        <v>9.1620277350000006</v>
      </c>
      <c r="JZ12">
        <v>7.3305283579999996</v>
      </c>
      <c r="KA12">
        <v>6.0924414120000003</v>
      </c>
      <c r="KB12">
        <v>9.3877923140000004</v>
      </c>
      <c r="KC12">
        <v>7.0368862390000002</v>
      </c>
      <c r="KD12">
        <v>-14.597905040000001</v>
      </c>
      <c r="KE12">
        <v>-21.637254339999998</v>
      </c>
      <c r="KF12">
        <v>-25.344395890000001</v>
      </c>
      <c r="KG12">
        <v>-24.24082348</v>
      </c>
      <c r="KH12">
        <v>-27.50577522</v>
      </c>
      <c r="KI12">
        <v>-26.598115920000001</v>
      </c>
      <c r="KJ12">
        <v>-26.520215539999999</v>
      </c>
      <c r="KK12">
        <v>-21.346130500000001</v>
      </c>
      <c r="KL12">
        <v>-14.64995671</v>
      </c>
      <c r="KM12">
        <v>-11.94487006</v>
      </c>
      <c r="KN12">
        <v>-13.43134171</v>
      </c>
      <c r="KO12">
        <v>-18.694641010000002</v>
      </c>
      <c r="KP12">
        <v>-21.140779139999999</v>
      </c>
      <c r="KQ12">
        <v>-17.874967210000001</v>
      </c>
      <c r="KR12">
        <v>-18.584531590000001</v>
      </c>
      <c r="KS12">
        <v>-20.411367049999999</v>
      </c>
      <c r="KT12">
        <v>-14.12133813</v>
      </c>
      <c r="KU12">
        <v>-7.6458998080000002</v>
      </c>
      <c r="KV12">
        <v>-10.08760867</v>
      </c>
      <c r="KW12">
        <v>-16.656410050000002</v>
      </c>
      <c r="KX12">
        <v>-22.406042759999998</v>
      </c>
      <c r="KY12">
        <v>-23.80601991</v>
      </c>
      <c r="KZ12">
        <v>-26.676467519999999</v>
      </c>
      <c r="LA12">
        <v>-20.50019489</v>
      </c>
      <c r="LB12">
        <v>-11.454725209999999</v>
      </c>
      <c r="LC12">
        <v>-18.050184770000001</v>
      </c>
      <c r="LD12">
        <v>-14.864292499999999</v>
      </c>
      <c r="LE12">
        <v>-12.71533355</v>
      </c>
      <c r="LF12">
        <v>-18.251858670000001</v>
      </c>
      <c r="LG12">
        <v>-21.186383809999999</v>
      </c>
      <c r="LH12">
        <v>-17.413340139999999</v>
      </c>
      <c r="LI12">
        <v>-15.56905718</v>
      </c>
      <c r="LJ12">
        <v>-14.712049710000001</v>
      </c>
      <c r="LK12">
        <v>-11.071734319999999</v>
      </c>
      <c r="LL12">
        <v>-8.3106588539999997</v>
      </c>
      <c r="LM12">
        <v>-6.3291023720000004</v>
      </c>
      <c r="LN12">
        <v>-16.509038310000001</v>
      </c>
      <c r="LO12">
        <v>-13.051533859999999</v>
      </c>
      <c r="LP12">
        <v>-13.54174066</v>
      </c>
      <c r="LQ12">
        <v>-14.73548585</v>
      </c>
      <c r="LR12">
        <v>-12.27014206</v>
      </c>
      <c r="LS12">
        <v>-12.535366720000001</v>
      </c>
      <c r="LT12">
        <v>-5.650846402</v>
      </c>
      <c r="LU12">
        <v>-1.238877665</v>
      </c>
      <c r="LV12">
        <v>-3.7220698579999998</v>
      </c>
      <c r="LW12">
        <v>-7.8907795250000001</v>
      </c>
      <c r="LX12">
        <v>-4.6138046309999998</v>
      </c>
      <c r="LY12">
        <v>-3.0254973810000001</v>
      </c>
      <c r="LZ12">
        <v>9.9828924200000007</v>
      </c>
      <c r="MA12">
        <v>3.760423882</v>
      </c>
      <c r="MB12">
        <v>6.9956852249999999</v>
      </c>
      <c r="MC12">
        <v>5.0135619260000004</v>
      </c>
      <c r="MD12">
        <v>6.9976034370000004</v>
      </c>
      <c r="ME12">
        <v>9.1444220240000007</v>
      </c>
      <c r="MF12">
        <v>7.376237326</v>
      </c>
      <c r="MG12">
        <v>9.859519487</v>
      </c>
      <c r="MH12">
        <v>14.901210409999999</v>
      </c>
      <c r="MI12">
        <v>19.650768490000001</v>
      </c>
      <c r="MJ12">
        <v>19.088925540000002</v>
      </c>
      <c r="MK12">
        <v>9.0171482259999998</v>
      </c>
      <c r="ML12">
        <v>2.4170767039999999</v>
      </c>
      <c r="MM12">
        <v>22.031120269999999</v>
      </c>
      <c r="MN12">
        <v>14.86158773</v>
      </c>
      <c r="MO12">
        <v>18.389223650000002</v>
      </c>
      <c r="MP12">
        <v>14.862456480000001</v>
      </c>
      <c r="MQ12">
        <v>14.668505809999999</v>
      </c>
      <c r="MR12">
        <v>9.1859166880000007</v>
      </c>
      <c r="MS12">
        <v>1.26322366</v>
      </c>
      <c r="MT12">
        <v>-6.3250142980000001</v>
      </c>
      <c r="MU12">
        <v>-9.2383363109999994</v>
      </c>
      <c r="MV12">
        <v>-11.17154845</v>
      </c>
      <c r="MW12">
        <v>1.6825766170000001</v>
      </c>
      <c r="MX12">
        <v>0.53800918499999995</v>
      </c>
      <c r="MY12">
        <v>-12.522662499999999</v>
      </c>
      <c r="MZ12">
        <v>-8.7929604070000007</v>
      </c>
      <c r="NA12">
        <v>-6.4101979780000002</v>
      </c>
      <c r="NB12">
        <v>-4.1583656959999997</v>
      </c>
      <c r="NC12">
        <v>-4.3108109319999999</v>
      </c>
      <c r="ND12">
        <v>0.96751285600000003</v>
      </c>
      <c r="NE12">
        <v>0.29193366900000001</v>
      </c>
      <c r="NF12">
        <v>4.2857884899999998</v>
      </c>
      <c r="NG12">
        <v>8.5944850719999994</v>
      </c>
      <c r="NH12">
        <v>3.5866442549999999</v>
      </c>
      <c r="NI12">
        <v>-6.093369644</v>
      </c>
      <c r="NJ12">
        <v>-3.27674697</v>
      </c>
      <c r="NK12">
        <v>6.9850751899999999</v>
      </c>
      <c r="NL12">
        <v>21.668740360000001</v>
      </c>
      <c r="NM12">
        <v>20.129819699999999</v>
      </c>
      <c r="NN12">
        <v>22.284826389999999</v>
      </c>
      <c r="NO12">
        <v>25.158971950000002</v>
      </c>
      <c r="NP12">
        <v>31.266366739999999</v>
      </c>
      <c r="NQ12">
        <v>39.099022189999999</v>
      </c>
      <c r="NR12">
        <v>36.102273820000001</v>
      </c>
      <c r="NS12">
        <v>39.214025960000001</v>
      </c>
      <c r="NT12">
        <v>63.039008119999998</v>
      </c>
      <c r="NU12">
        <v>49.849790030000001</v>
      </c>
      <c r="NV12">
        <v>47.306930170000001</v>
      </c>
      <c r="NW12">
        <v>48.137230379999998</v>
      </c>
      <c r="NX12">
        <v>28.857507179999999</v>
      </c>
      <c r="NY12">
        <v>34.118270529999997</v>
      </c>
      <c r="NZ12">
        <v>38.42486272</v>
      </c>
      <c r="OA12">
        <v>36.818030499999999</v>
      </c>
      <c r="OB12">
        <v>26.076879850000001</v>
      </c>
      <c r="OC12">
        <v>28.234692290000002</v>
      </c>
      <c r="OD12">
        <v>45.607581889999999</v>
      </c>
      <c r="OE12">
        <v>44.253061780000003</v>
      </c>
      <c r="OF12">
        <v>32.071823430000002</v>
      </c>
      <c r="OG12">
        <v>35.354506739999998</v>
      </c>
      <c r="OH12">
        <v>20.398060959999999</v>
      </c>
      <c r="OI12">
        <v>14.3050234</v>
      </c>
    </row>
    <row r="13" spans="1:399" x14ac:dyDescent="0.2">
      <c r="A13" t="s">
        <v>399</v>
      </c>
      <c r="B13">
        <v>1</v>
      </c>
      <c r="C13" t="s">
        <v>415</v>
      </c>
      <c r="D13" t="s">
        <v>416</v>
      </c>
      <c r="E13" t="s">
        <v>405</v>
      </c>
      <c r="F13" t="s">
        <v>406</v>
      </c>
      <c r="G13" t="s">
        <v>404</v>
      </c>
      <c r="H13">
        <v>117.26078579999999</v>
      </c>
      <c r="I13">
        <v>112.3856036</v>
      </c>
      <c r="J13">
        <v>109.3065457</v>
      </c>
      <c r="K13">
        <v>111.35925450000001</v>
      </c>
      <c r="L13">
        <v>104.17477890000001</v>
      </c>
      <c r="M13">
        <v>94.681020559999993</v>
      </c>
      <c r="N13">
        <v>87.239965679999997</v>
      </c>
      <c r="O13">
        <v>81.595019050000005</v>
      </c>
      <c r="P13">
        <v>79.798910800000002</v>
      </c>
      <c r="Q13">
        <v>80.055495410000006</v>
      </c>
      <c r="R13">
        <v>78.772561710000005</v>
      </c>
      <c r="S13">
        <v>79.029140990000002</v>
      </c>
      <c r="T13">
        <v>77.746207290000001</v>
      </c>
      <c r="U13">
        <v>79.542320869999998</v>
      </c>
      <c r="V13">
        <v>83.391143270000001</v>
      </c>
      <c r="W13">
        <v>84.417492359999997</v>
      </c>
      <c r="X13">
        <v>85.220619240000005</v>
      </c>
      <c r="Y13">
        <v>83.904317820000003</v>
      </c>
      <c r="Z13">
        <v>82.548036940000003</v>
      </c>
      <c r="AA13">
        <v>87.518154330000002</v>
      </c>
      <c r="AB13">
        <v>94.533495060000007</v>
      </c>
      <c r="AC13">
        <v>102.574162</v>
      </c>
      <c r="AD13">
        <v>104.4242457</v>
      </c>
      <c r="AE13">
        <v>112.3153519</v>
      </c>
      <c r="AF13">
        <v>118.6826993</v>
      </c>
      <c r="AG13">
        <v>123.6937178</v>
      </c>
      <c r="AH13">
        <v>118.26089039999999</v>
      </c>
      <c r="AI13">
        <v>111.6830434</v>
      </c>
      <c r="AJ13">
        <v>104.5308007</v>
      </c>
      <c r="AK13">
        <v>103.8161465</v>
      </c>
      <c r="AL13">
        <v>95.194200429999995</v>
      </c>
      <c r="AM13">
        <v>89.5025294</v>
      </c>
      <c r="AN13">
        <v>96.881883560000006</v>
      </c>
      <c r="AO13">
        <v>98.170624509999996</v>
      </c>
      <c r="AP13">
        <v>103.0539048</v>
      </c>
      <c r="AQ13">
        <v>103.2309035</v>
      </c>
      <c r="AR13">
        <v>108.6939393</v>
      </c>
      <c r="AS13">
        <v>103.96884</v>
      </c>
      <c r="AT13">
        <v>103.2811868</v>
      </c>
      <c r="AU13">
        <v>99.15603514</v>
      </c>
      <c r="AV13">
        <v>95.377016960000006</v>
      </c>
      <c r="AW13">
        <v>85.067712709999995</v>
      </c>
      <c r="AX13">
        <v>89.051353919999997</v>
      </c>
      <c r="AY13">
        <v>90.639759690000005</v>
      </c>
      <c r="AZ13">
        <v>91.685352629999997</v>
      </c>
      <c r="BA13">
        <v>94.940812469999997</v>
      </c>
      <c r="BB13">
        <v>102.30489729999999</v>
      </c>
      <c r="BC13">
        <v>110.78513580000001</v>
      </c>
      <c r="BD13">
        <v>106.9880885</v>
      </c>
      <c r="BE13">
        <v>102.67914</v>
      </c>
      <c r="BF13">
        <v>98.493592930000005</v>
      </c>
      <c r="BG13">
        <v>98.080809239999994</v>
      </c>
      <c r="BH13">
        <v>97.867603200000005</v>
      </c>
      <c r="BI13">
        <v>97.278971690000006</v>
      </c>
      <c r="BJ13">
        <v>96.08904991</v>
      </c>
      <c r="BK13">
        <v>101.9714652</v>
      </c>
      <c r="BL13">
        <v>110.8827296</v>
      </c>
      <c r="BM13">
        <v>116.7506534</v>
      </c>
      <c r="BN13">
        <v>113.1184894</v>
      </c>
      <c r="BO13">
        <v>114.95854629999999</v>
      </c>
      <c r="BP13">
        <v>109.08661600000001</v>
      </c>
      <c r="BQ13">
        <v>107.83454070000001</v>
      </c>
      <c r="BR13">
        <v>105.0174377</v>
      </c>
      <c r="BS13">
        <v>104.03466969999999</v>
      </c>
      <c r="BT13">
        <v>110.7615126</v>
      </c>
      <c r="BU13">
        <v>118.70086689999999</v>
      </c>
      <c r="BV13">
        <v>132.74022189999999</v>
      </c>
      <c r="BW13">
        <v>128.76539819999999</v>
      </c>
      <c r="BX13">
        <v>135.244394</v>
      </c>
      <c r="BY13">
        <v>142.31171230000001</v>
      </c>
      <c r="BZ13">
        <v>142.5041507</v>
      </c>
      <c r="CA13">
        <v>145.89632069999999</v>
      </c>
      <c r="CB13">
        <v>137.16967550000001</v>
      </c>
      <c r="CC13">
        <v>143.9703714</v>
      </c>
      <c r="CD13">
        <v>143.33501029999999</v>
      </c>
      <c r="CE13">
        <v>167.2587978</v>
      </c>
      <c r="CF13">
        <v>173.59859610000001</v>
      </c>
      <c r="CG13">
        <v>150.29649040000001</v>
      </c>
      <c r="CH13">
        <v>137.14077130000001</v>
      </c>
      <c r="CI13">
        <v>126.74286739999999</v>
      </c>
      <c r="CJ13">
        <v>119.3990044</v>
      </c>
      <c r="CK13">
        <v>118.43215069999999</v>
      </c>
      <c r="CL13">
        <v>118.2015932</v>
      </c>
      <c r="CM13">
        <v>117.1996777</v>
      </c>
      <c r="CN13">
        <v>117.1715221</v>
      </c>
      <c r="CO13">
        <v>114.6435713</v>
      </c>
      <c r="CP13">
        <v>117.1141483</v>
      </c>
      <c r="CQ13">
        <v>122.6024682</v>
      </c>
      <c r="CR13">
        <v>117.5989999</v>
      </c>
      <c r="CS13">
        <v>98.603148360000006</v>
      </c>
      <c r="CT13">
        <v>91.066470030000005</v>
      </c>
      <c r="CU13">
        <v>97.307989289999995</v>
      </c>
      <c r="CV13">
        <v>96.535448009999996</v>
      </c>
      <c r="CW13">
        <v>95.116099899999995</v>
      </c>
      <c r="CX13">
        <v>94.539892230000007</v>
      </c>
      <c r="CY13">
        <v>90.592339809999999</v>
      </c>
      <c r="CZ13">
        <v>88.931109219999996</v>
      </c>
      <c r="DA13">
        <v>89.600570950000005</v>
      </c>
      <c r="DB13">
        <v>89.549253329999999</v>
      </c>
      <c r="DC13">
        <v>82.539732459999996</v>
      </c>
      <c r="DD13">
        <v>82.645811089999995</v>
      </c>
      <c r="DE13">
        <v>78.469311849999997</v>
      </c>
      <c r="DF13">
        <v>74.455178360000005</v>
      </c>
      <c r="DG13">
        <v>67.739263260000001</v>
      </c>
      <c r="DH13">
        <v>68.135808539999999</v>
      </c>
      <c r="DI13">
        <v>78.320468529999999</v>
      </c>
      <c r="DJ13">
        <v>80.73361869</v>
      </c>
      <c r="DK13">
        <v>78.075302030000003</v>
      </c>
      <c r="DL13">
        <v>78.137191299999998</v>
      </c>
      <c r="DM13">
        <v>72.819708009999999</v>
      </c>
      <c r="DN13">
        <v>73.0272097</v>
      </c>
      <c r="DO13">
        <v>71.459790979999994</v>
      </c>
      <c r="DP13">
        <v>69.559817050000007</v>
      </c>
      <c r="DQ13">
        <v>69.791968209999993</v>
      </c>
      <c r="DR13">
        <v>64.953449399999997</v>
      </c>
      <c r="DS13">
        <v>68.450712139999993</v>
      </c>
      <c r="DT13">
        <v>66.199734550000002</v>
      </c>
      <c r="DU13">
        <v>61.837736540000002</v>
      </c>
      <c r="DV13">
        <v>64.018735539999994</v>
      </c>
      <c r="DW13">
        <v>63.154145149999998</v>
      </c>
      <c r="DX13">
        <v>65.37865257</v>
      </c>
      <c r="DY13">
        <v>68.551792300000002</v>
      </c>
      <c r="DZ13">
        <v>67.315335070000003</v>
      </c>
      <c r="EA13">
        <v>65.943146429999999</v>
      </c>
      <c r="EB13">
        <v>69.211855940000007</v>
      </c>
      <c r="EC13">
        <v>72.182902949999999</v>
      </c>
      <c r="ED13">
        <v>67.824792630000005</v>
      </c>
      <c r="EE13">
        <v>67.493831150000005</v>
      </c>
      <c r="EF13">
        <v>72.235664569999997</v>
      </c>
      <c r="EG13">
        <v>75.261960369999997</v>
      </c>
      <c r="EH13">
        <v>73.34921258</v>
      </c>
      <c r="EI13">
        <v>79.426852060000002</v>
      </c>
      <c r="EJ13">
        <v>76.451596190000004</v>
      </c>
      <c r="EK13">
        <v>72.152578899999995</v>
      </c>
      <c r="EL13">
        <v>73.722431659999998</v>
      </c>
      <c r="EM13">
        <v>74.129529259999998</v>
      </c>
      <c r="EN13">
        <v>77.355739700000001</v>
      </c>
      <c r="EO13">
        <v>76.414385359999997</v>
      </c>
      <c r="EP13">
        <v>75.658505640000001</v>
      </c>
      <c r="EQ13">
        <v>72.781777590000004</v>
      </c>
      <c r="ER13">
        <v>72.049943650000003</v>
      </c>
      <c r="ES13">
        <v>73.205705780000002</v>
      </c>
      <c r="ET13">
        <v>74.581613090000005</v>
      </c>
      <c r="EU13">
        <v>72.88385504</v>
      </c>
      <c r="EV13">
        <v>74.153966220000001</v>
      </c>
      <c r="EW13">
        <v>72.511802259999996</v>
      </c>
      <c r="EX13">
        <v>71.613743850000006</v>
      </c>
      <c r="EY13">
        <v>73.185929229999999</v>
      </c>
      <c r="EZ13">
        <v>72.692529550000003</v>
      </c>
      <c r="FA13">
        <v>80.594327989999996</v>
      </c>
      <c r="FB13">
        <v>92.628310749999997</v>
      </c>
      <c r="FC13">
        <v>104.4780166</v>
      </c>
      <c r="FD13">
        <v>121.04849950000001</v>
      </c>
      <c r="FE13">
        <v>125.728178</v>
      </c>
      <c r="FF13">
        <v>114.7193259</v>
      </c>
      <c r="FG13">
        <v>104.1864392</v>
      </c>
      <c r="FH13">
        <v>98.102190609999994</v>
      </c>
      <c r="FI13">
        <v>98.921471969999999</v>
      </c>
      <c r="FJ13">
        <v>90.254870650000001</v>
      </c>
      <c r="FK13">
        <v>88.021943100000001</v>
      </c>
      <c r="FL13">
        <v>91.516428899999994</v>
      </c>
      <c r="FM13">
        <v>82.511407790000007</v>
      </c>
      <c r="FN13">
        <v>80.848583489999996</v>
      </c>
      <c r="FO13">
        <v>93.214797880000006</v>
      </c>
      <c r="FP13">
        <v>91.235403820000002</v>
      </c>
      <c r="FQ13">
        <v>90.821037910000001</v>
      </c>
      <c r="FR13">
        <v>98.705397759999997</v>
      </c>
      <c r="FS13">
        <v>101.3034328</v>
      </c>
      <c r="FT13">
        <v>102.85518</v>
      </c>
      <c r="FU13">
        <v>98.975490519999994</v>
      </c>
      <c r="FV13">
        <v>99.544526849999997</v>
      </c>
      <c r="FW13">
        <v>101.9998863</v>
      </c>
      <c r="FX13">
        <v>99.988338350000006</v>
      </c>
      <c r="FY13">
        <v>95.572964870000007</v>
      </c>
      <c r="FZ13">
        <v>92.448699059999996</v>
      </c>
      <c r="GA13">
        <v>85.233907700000003</v>
      </c>
      <c r="GB13">
        <v>88.561389070000004</v>
      </c>
      <c r="GC13">
        <v>85.932582710000005</v>
      </c>
      <c r="GD13">
        <v>88.779488970000003</v>
      </c>
      <c r="GE13">
        <v>86.280543820000005</v>
      </c>
      <c r="GF13">
        <v>85.738919769999995</v>
      </c>
      <c r="GG13">
        <v>85.984028940000002</v>
      </c>
      <c r="GH13">
        <v>90.750552240000005</v>
      </c>
      <c r="GI13">
        <v>83.843222310000002</v>
      </c>
      <c r="GJ13">
        <v>83.207861260000001</v>
      </c>
      <c r="GK13">
        <v>85.525485110000005</v>
      </c>
      <c r="GL13">
        <v>90.896340949999995</v>
      </c>
      <c r="GM13">
        <v>91.869702399999994</v>
      </c>
      <c r="GN13">
        <v>95.939519320000002</v>
      </c>
      <c r="GO13">
        <v>99.910525919999998</v>
      </c>
      <c r="GP13">
        <v>95.218628899999999</v>
      </c>
      <c r="GQ13">
        <v>97.760073120000001</v>
      </c>
      <c r="GR13">
        <v>100.9545952</v>
      </c>
      <c r="GS13">
        <v>110.9541043</v>
      </c>
      <c r="GT13">
        <v>108.7933622</v>
      </c>
      <c r="GU13">
        <v>112.5746608</v>
      </c>
      <c r="GV13">
        <v>123.3255802</v>
      </c>
      <c r="GW13">
        <v>123.547179</v>
      </c>
      <c r="GX13">
        <v>126.6390658</v>
      </c>
      <c r="GY13">
        <v>115.313033</v>
      </c>
      <c r="GZ13">
        <v>115.1824064</v>
      </c>
      <c r="HA13">
        <v>127.3960008</v>
      </c>
      <c r="HB13">
        <v>127.3043622</v>
      </c>
      <c r="HC13">
        <v>125.3689547</v>
      </c>
      <c r="HD13">
        <v>120.50660980000001</v>
      </c>
      <c r="HE13">
        <v>122.3925325</v>
      </c>
      <c r="HF13">
        <v>121.02795020000001</v>
      </c>
      <c r="HG13">
        <v>124.6889961</v>
      </c>
      <c r="HH13">
        <v>124.30528030000001</v>
      </c>
      <c r="HI13">
        <v>144.214741</v>
      </c>
      <c r="HJ13">
        <v>155.02809740000001</v>
      </c>
      <c r="HK13">
        <v>168.07637360000001</v>
      </c>
      <c r="HL13">
        <v>208.06595479999999</v>
      </c>
      <c r="HM13">
        <v>212.03103390000001</v>
      </c>
      <c r="HN13">
        <v>200.06542150000001</v>
      </c>
      <c r="HO13">
        <v>236.88785290000001</v>
      </c>
      <c r="HP13">
        <v>234.71703590000001</v>
      </c>
      <c r="HQ13">
        <v>275.04963350000003</v>
      </c>
      <c r="HR13">
        <v>281.99034210000002</v>
      </c>
      <c r="HS13">
        <v>228.2467944</v>
      </c>
      <c r="HT13">
        <v>201.40945450000001</v>
      </c>
      <c r="HU13">
        <v>219.3828412</v>
      </c>
      <c r="HV13">
        <v>209.09599030000001</v>
      </c>
      <c r="HW13">
        <v>212.40364439999999</v>
      </c>
      <c r="HX13">
        <v>183.69265580000001</v>
      </c>
      <c r="HY13">
        <v>141.6016521</v>
      </c>
      <c r="HZ13">
        <v>135.55399360000001</v>
      </c>
      <c r="IA13">
        <v>131.87407440000001</v>
      </c>
      <c r="IB13">
        <v>147.53816810000001</v>
      </c>
      <c r="IC13">
        <v>136.32931869999999</v>
      </c>
      <c r="ID13">
        <v>139.03577089999999</v>
      </c>
      <c r="IE13">
        <v>140.2837222</v>
      </c>
      <c r="IF13">
        <v>158.6484336</v>
      </c>
      <c r="IG13">
        <v>158.73823949999999</v>
      </c>
      <c r="IH13">
        <v>136.3999111</v>
      </c>
      <c r="II13">
        <v>125.3860605</v>
      </c>
      <c r="IJ13">
        <v>109.5875635</v>
      </c>
      <c r="IK13">
        <v>114.3333329</v>
      </c>
      <c r="IL13">
        <v>124.02659370000001</v>
      </c>
      <c r="IM13">
        <v>119.5211893</v>
      </c>
      <c r="IN13">
        <v>117.19324690000001</v>
      </c>
      <c r="IO13">
        <v>111.84390980000001</v>
      </c>
      <c r="IP13">
        <v>109.26191439999999</v>
      </c>
      <c r="IQ13">
        <v>109.51425260000001</v>
      </c>
      <c r="IR13">
        <v>110.56382019999999</v>
      </c>
      <c r="IS13">
        <v>104.1981023</v>
      </c>
      <c r="IT13">
        <v>127.60982420000001</v>
      </c>
      <c r="IU13">
        <v>153.5446627</v>
      </c>
      <c r="IV13">
        <v>167.89843529999999</v>
      </c>
      <c r="IW13">
        <v>163.8254044</v>
      </c>
      <c r="IX13">
        <v>168.8816343</v>
      </c>
      <c r="IY13">
        <v>191.65849499999999</v>
      </c>
      <c r="IZ13">
        <v>206.69455880000001</v>
      </c>
      <c r="JA13">
        <v>221.78666680000001</v>
      </c>
      <c r="JB13">
        <v>199.28343860000001</v>
      </c>
      <c r="JC13">
        <v>214.56168550000001</v>
      </c>
      <c r="JD13">
        <v>214.51988549999999</v>
      </c>
      <c r="JE13">
        <v>199.22901089999999</v>
      </c>
      <c r="JF13">
        <v>189.56730189999999</v>
      </c>
      <c r="JG13">
        <v>201.59661940000001</v>
      </c>
      <c r="JH13">
        <v>190.18066970000001</v>
      </c>
      <c r="JI13">
        <v>175.68955020000001</v>
      </c>
      <c r="JJ13">
        <v>170.765502</v>
      </c>
      <c r="JK13">
        <v>164.84503670000001</v>
      </c>
      <c r="JL13">
        <v>170.18206950000001</v>
      </c>
      <c r="JM13">
        <v>171.77291589999999</v>
      </c>
      <c r="JN13">
        <v>170.03628079999999</v>
      </c>
      <c r="JO13">
        <v>159.2770745</v>
      </c>
      <c r="JP13">
        <v>159.8310716</v>
      </c>
      <c r="JQ13">
        <v>168.9693852</v>
      </c>
      <c r="JR13">
        <v>217.00023730000001</v>
      </c>
      <c r="JS13">
        <v>220.3534137</v>
      </c>
      <c r="JT13">
        <v>221.12493950000001</v>
      </c>
      <c r="JU13">
        <v>222.35033859999999</v>
      </c>
      <c r="JV13">
        <v>223.08504120000001</v>
      </c>
      <c r="JW13">
        <v>211.61767449999999</v>
      </c>
      <c r="JX13">
        <v>201.26283269999999</v>
      </c>
      <c r="JY13">
        <v>189.7184038</v>
      </c>
      <c r="JZ13">
        <v>183.8967045</v>
      </c>
      <c r="KA13">
        <v>184.47519399999999</v>
      </c>
      <c r="KB13">
        <v>192.76765549999999</v>
      </c>
      <c r="KC13">
        <v>186.34712099999999</v>
      </c>
      <c r="KD13">
        <v>179.79829240000001</v>
      </c>
      <c r="KE13">
        <v>180.81298179999999</v>
      </c>
      <c r="KF13">
        <v>179.81695339999999</v>
      </c>
      <c r="KG13">
        <v>194.23720560000001</v>
      </c>
      <c r="KH13">
        <v>181.4077997</v>
      </c>
      <c r="KI13">
        <v>171.8651654</v>
      </c>
      <c r="KJ13">
        <v>160.59972519999999</v>
      </c>
      <c r="KK13">
        <v>169.55072770000001</v>
      </c>
      <c r="KL13">
        <v>192.46552579999999</v>
      </c>
      <c r="KM13">
        <v>193.003139</v>
      </c>
      <c r="KN13">
        <v>201.05511849999999</v>
      </c>
      <c r="KO13">
        <v>182.71517729999999</v>
      </c>
      <c r="KP13">
        <v>166.5840043</v>
      </c>
      <c r="KQ13">
        <v>160.02545649999999</v>
      </c>
      <c r="KR13">
        <v>147.46485720000001</v>
      </c>
      <c r="KS13">
        <v>147.15328589999999</v>
      </c>
      <c r="KT13">
        <v>150.8285334</v>
      </c>
      <c r="KU13">
        <v>164.0064601</v>
      </c>
      <c r="KV13">
        <v>148.75696170000001</v>
      </c>
      <c r="KW13">
        <v>140.88038159999999</v>
      </c>
      <c r="KX13">
        <v>141.5433366</v>
      </c>
      <c r="KY13">
        <v>136.82255950000001</v>
      </c>
      <c r="KZ13">
        <v>134.92686209999999</v>
      </c>
      <c r="LA13">
        <v>139.54894709999999</v>
      </c>
      <c r="LB13">
        <v>139.11741259999999</v>
      </c>
      <c r="LC13">
        <v>121.1706843</v>
      </c>
      <c r="LD13">
        <v>114.5727041</v>
      </c>
      <c r="LE13">
        <v>115.5379642</v>
      </c>
      <c r="LF13">
        <v>110.1978445</v>
      </c>
      <c r="LG13">
        <v>114.4499639</v>
      </c>
      <c r="LH13">
        <v>114.951477</v>
      </c>
      <c r="LI13">
        <v>111.23094930000001</v>
      </c>
      <c r="LJ13">
        <v>114.5665949</v>
      </c>
      <c r="LK13">
        <v>114.09618330000001</v>
      </c>
      <c r="LL13">
        <v>110.0274289</v>
      </c>
      <c r="LM13">
        <v>109.42316940000001</v>
      </c>
      <c r="LN13">
        <v>93.372416290000004</v>
      </c>
      <c r="LO13">
        <v>89.314977220000003</v>
      </c>
      <c r="LP13">
        <v>86.066986009999994</v>
      </c>
      <c r="LQ13">
        <v>85.584966899999998</v>
      </c>
      <c r="LR13">
        <v>85.578889810000007</v>
      </c>
      <c r="LS13">
        <v>85.785960919999994</v>
      </c>
      <c r="LT13">
        <v>95.771515199999996</v>
      </c>
      <c r="LU13">
        <v>102.9053401</v>
      </c>
      <c r="LV13">
        <v>102.2559432</v>
      </c>
      <c r="LW13">
        <v>96.652692819999999</v>
      </c>
      <c r="LX13">
        <v>102.2620283</v>
      </c>
      <c r="LY13">
        <v>109.8080516</v>
      </c>
      <c r="LZ13">
        <v>121.8793562</v>
      </c>
      <c r="MA13">
        <v>97.101868809999999</v>
      </c>
      <c r="MB13">
        <v>96.656744209999999</v>
      </c>
      <c r="MC13">
        <v>93.117050019999994</v>
      </c>
      <c r="MD13">
        <v>96.400156089999996</v>
      </c>
      <c r="ME13">
        <v>102.7250532</v>
      </c>
      <c r="MF13">
        <v>109.2087906</v>
      </c>
      <c r="MG13">
        <v>120.3128183</v>
      </c>
      <c r="MH13">
        <v>126.33910210000001</v>
      </c>
      <c r="MI13">
        <v>125.9603292</v>
      </c>
      <c r="MJ13">
        <v>134.568805</v>
      </c>
      <c r="MK13">
        <v>134.83094700000001</v>
      </c>
      <c r="ML13">
        <v>137.43348359999999</v>
      </c>
      <c r="MM13">
        <v>147.54932410000001</v>
      </c>
      <c r="MN13">
        <v>133.47984009999999</v>
      </c>
      <c r="MO13">
        <v>131.6063786</v>
      </c>
      <c r="MP13">
        <v>126.7815398</v>
      </c>
      <c r="MQ13">
        <v>131.65821450000001</v>
      </c>
      <c r="MR13">
        <v>131.87407440000001</v>
      </c>
      <c r="MS13">
        <v>124.2426679</v>
      </c>
      <c r="MT13">
        <v>114.8781662</v>
      </c>
      <c r="MU13">
        <v>111.0537813</v>
      </c>
      <c r="MV13">
        <v>110.5311636</v>
      </c>
      <c r="MW13">
        <v>121.99482089999999</v>
      </c>
      <c r="MX13">
        <v>114.43830079999999</v>
      </c>
      <c r="MY13">
        <v>104.3030701</v>
      </c>
      <c r="MZ13">
        <v>102.3530004</v>
      </c>
      <c r="NA13">
        <v>106.9972454</v>
      </c>
      <c r="NB13">
        <v>110.00502830000001</v>
      </c>
      <c r="NC13">
        <v>115.4005063</v>
      </c>
      <c r="ND13">
        <v>124.4696744</v>
      </c>
      <c r="NE13">
        <v>120.2723043</v>
      </c>
      <c r="NF13">
        <v>119.3251382</v>
      </c>
      <c r="NG13">
        <v>125.5204638</v>
      </c>
      <c r="NH13">
        <v>122.1744326</v>
      </c>
      <c r="NI13">
        <v>118.52038450000001</v>
      </c>
      <c r="NJ13">
        <v>119.1152024</v>
      </c>
      <c r="NK13">
        <v>121.6349866</v>
      </c>
      <c r="NL13">
        <v>142.55302750000001</v>
      </c>
      <c r="NM13">
        <v>142.05651280000001</v>
      </c>
      <c r="NN13">
        <v>147.1735429</v>
      </c>
      <c r="NO13">
        <v>151.75354429999999</v>
      </c>
      <c r="NP13">
        <v>166.16106360000001</v>
      </c>
      <c r="NQ13">
        <v>168.15975</v>
      </c>
      <c r="NR13">
        <v>160.53491410000001</v>
      </c>
      <c r="NS13">
        <v>167.55204130000001</v>
      </c>
      <c r="NT13">
        <v>194.44491980000001</v>
      </c>
      <c r="NU13">
        <v>166.73562459999999</v>
      </c>
      <c r="NV13">
        <v>170.13014100000001</v>
      </c>
      <c r="NW13">
        <v>191.9512388</v>
      </c>
      <c r="NX13">
        <v>188.36011590000001</v>
      </c>
      <c r="NY13">
        <v>205.33158710000001</v>
      </c>
      <c r="NZ13">
        <v>221.67263360000001</v>
      </c>
      <c r="OA13">
        <v>226.26795580000001</v>
      </c>
      <c r="OB13">
        <v>227.70912569999999</v>
      </c>
      <c r="OC13">
        <v>242.66821300000001</v>
      </c>
      <c r="OD13">
        <v>270.71396370000002</v>
      </c>
      <c r="OE13">
        <v>283.53641379999999</v>
      </c>
      <c r="OF13">
        <v>310.16310659999999</v>
      </c>
      <c r="OG13">
        <v>277.68829240000002</v>
      </c>
      <c r="OH13">
        <v>224.84144800000001</v>
      </c>
      <c r="OI13">
        <v>225.5688461</v>
      </c>
    </row>
    <row r="14" spans="1:399" x14ac:dyDescent="0.2">
      <c r="A14" t="s">
        <v>399</v>
      </c>
      <c r="B14">
        <v>1</v>
      </c>
      <c r="C14" t="s">
        <v>415</v>
      </c>
      <c r="D14" t="s">
        <v>416</v>
      </c>
      <c r="E14" t="s">
        <v>402</v>
      </c>
      <c r="F14" t="s">
        <v>403</v>
      </c>
      <c r="G14" t="s">
        <v>404</v>
      </c>
      <c r="H14">
        <v>-3.3826526370000001</v>
      </c>
      <c r="I14">
        <v>-6.4628455069999999</v>
      </c>
      <c r="J14">
        <v>-12.164944480000001</v>
      </c>
      <c r="K14">
        <v>-8.6315741250000002</v>
      </c>
      <c r="L14">
        <v>-15.41667088</v>
      </c>
      <c r="M14">
        <v>-19.607844910000001</v>
      </c>
      <c r="N14">
        <v>-25.110130649999999</v>
      </c>
      <c r="O14">
        <v>-28.85906112</v>
      </c>
      <c r="P14">
        <v>-30.112357079999999</v>
      </c>
      <c r="Q14">
        <v>-30.357143520000001</v>
      </c>
      <c r="R14">
        <v>-31.011230479999998</v>
      </c>
      <c r="S14">
        <v>-31.25000232</v>
      </c>
      <c r="T14">
        <v>-33.698033170000002</v>
      </c>
      <c r="U14">
        <v>-29.223745480000002</v>
      </c>
      <c r="V14">
        <v>-23.70892087</v>
      </c>
      <c r="W14">
        <v>-24.193554710000001</v>
      </c>
      <c r="X14">
        <v>-18.194576359999999</v>
      </c>
      <c r="Y14">
        <v>-11.3821151</v>
      </c>
      <c r="Z14">
        <v>-5.3781872870000003</v>
      </c>
      <c r="AA14">
        <v>7.2591873280000003</v>
      </c>
      <c r="AB14">
        <v>18.464643330000001</v>
      </c>
      <c r="AC14">
        <v>28.128820430000001</v>
      </c>
      <c r="AD14">
        <v>32.564237349999999</v>
      </c>
      <c r="AE14">
        <v>42.118907610000001</v>
      </c>
      <c r="AF14">
        <v>52.65400511</v>
      </c>
      <c r="AG14">
        <v>55.506799989999998</v>
      </c>
      <c r="AH14">
        <v>41.814688850000003</v>
      </c>
      <c r="AI14">
        <v>32.298461260000003</v>
      </c>
      <c r="AJ14">
        <v>22.65904857</v>
      </c>
      <c r="AK14">
        <v>23.73159003</v>
      </c>
      <c r="AL14">
        <v>15.31976285</v>
      </c>
      <c r="AM14">
        <v>2.2673867890000001</v>
      </c>
      <c r="AN14">
        <v>2.4841866869999998</v>
      </c>
      <c r="AO14">
        <v>-4.2930279540000003</v>
      </c>
      <c r="AP14">
        <v>-1.3122822329999999</v>
      </c>
      <c r="AQ14">
        <v>-8.0883407690000002</v>
      </c>
      <c r="AR14">
        <v>-8.4163572500000008</v>
      </c>
      <c r="AS14">
        <v>-15.946547819999999</v>
      </c>
      <c r="AT14">
        <v>-12.66665886</v>
      </c>
      <c r="AU14">
        <v>-11.21657138</v>
      </c>
      <c r="AV14">
        <v>-8.7570206240000008</v>
      </c>
      <c r="AW14">
        <v>-18.059265790000001</v>
      </c>
      <c r="AX14">
        <v>-6.4529629770000003</v>
      </c>
      <c r="AY14">
        <v>1.270612466</v>
      </c>
      <c r="AZ14">
        <v>-5.3637798329999997</v>
      </c>
      <c r="BA14">
        <v>-3.289998464</v>
      </c>
      <c r="BB14">
        <v>-0.72681142399999998</v>
      </c>
      <c r="BC14">
        <v>7.3178012499999996</v>
      </c>
      <c r="BD14">
        <v>-1.5694074410000001</v>
      </c>
      <c r="BE14">
        <v>-1.240467765</v>
      </c>
      <c r="BF14">
        <v>-4.6354946459999997</v>
      </c>
      <c r="BG14">
        <v>-1.084377667</v>
      </c>
      <c r="BH14">
        <v>2.6113064970000002</v>
      </c>
      <c r="BI14">
        <v>14.35475175</v>
      </c>
      <c r="BJ14">
        <v>7.9029634900000003</v>
      </c>
      <c r="BK14">
        <v>12.50191474</v>
      </c>
      <c r="BL14">
        <v>20.938324860000002</v>
      </c>
      <c r="BM14">
        <v>22.972039469999999</v>
      </c>
      <c r="BN14">
        <v>10.56996526</v>
      </c>
      <c r="BO14">
        <v>3.7671213109999999</v>
      </c>
      <c r="BP14">
        <v>1.961459023</v>
      </c>
      <c r="BQ14">
        <v>5.0208841590000004</v>
      </c>
      <c r="BR14">
        <v>6.6236235519999997</v>
      </c>
      <c r="BS14">
        <v>6.0703622690000003</v>
      </c>
      <c r="BT14">
        <v>13.17484943</v>
      </c>
      <c r="BU14">
        <v>22.021095450000001</v>
      </c>
      <c r="BV14">
        <v>38.142922710000001</v>
      </c>
      <c r="BW14">
        <v>26.27591254</v>
      </c>
      <c r="BX14">
        <v>21.97065714</v>
      </c>
      <c r="BY14">
        <v>21.89371805</v>
      </c>
      <c r="BZ14">
        <v>25.977770270000001</v>
      </c>
      <c r="CA14">
        <v>26.912113479999999</v>
      </c>
      <c r="CB14">
        <v>25.743817589999999</v>
      </c>
      <c r="CC14">
        <v>33.510441530000001</v>
      </c>
      <c r="CD14">
        <v>36.486866769999999</v>
      </c>
      <c r="CE14">
        <v>60.77217169</v>
      </c>
      <c r="CF14">
        <v>56.731875629999998</v>
      </c>
      <c r="CG14">
        <v>26.617854009999999</v>
      </c>
      <c r="CH14">
        <v>3.3151589449999999</v>
      </c>
      <c r="CI14">
        <v>-1.5707098340000001</v>
      </c>
      <c r="CJ14">
        <v>-11.716115589999999</v>
      </c>
      <c r="CK14">
        <v>-16.779758480000002</v>
      </c>
      <c r="CL14">
        <v>-17.053929570000001</v>
      </c>
      <c r="CM14">
        <v>-19.669202670000001</v>
      </c>
      <c r="CN14">
        <v>-14.57913591</v>
      </c>
      <c r="CO14">
        <v>-20.370024610000002</v>
      </c>
      <c r="CP14">
        <v>-18.29341062</v>
      </c>
      <c r="CQ14">
        <v>-26.698942079999998</v>
      </c>
      <c r="CR14">
        <v>-32.258092779999998</v>
      </c>
      <c r="CS14">
        <v>-34.39424425</v>
      </c>
      <c r="CT14">
        <v>-33.59635565</v>
      </c>
      <c r="CU14">
        <v>-23.224090409999999</v>
      </c>
      <c r="CV14">
        <v>-19.148866890000001</v>
      </c>
      <c r="CW14">
        <v>-19.687264509999999</v>
      </c>
      <c r="CX14">
        <v>-20.01808973</v>
      </c>
      <c r="CY14">
        <v>-22.70256917</v>
      </c>
      <c r="CZ14">
        <v>-24.101771790000001</v>
      </c>
      <c r="DA14">
        <v>-21.844225600000001</v>
      </c>
      <c r="DB14">
        <v>-23.536776209999999</v>
      </c>
      <c r="DC14">
        <v>-32.676940639999998</v>
      </c>
      <c r="DD14">
        <v>-29.722352099999998</v>
      </c>
      <c r="DE14">
        <v>-20.41906049</v>
      </c>
      <c r="DF14">
        <v>-18.240842829999998</v>
      </c>
      <c r="DG14">
        <v>-30.386740329999999</v>
      </c>
      <c r="DH14">
        <v>-29.41887157</v>
      </c>
      <c r="DI14">
        <v>-17.658032009999999</v>
      </c>
      <c r="DJ14">
        <v>-14.603648489999999</v>
      </c>
      <c r="DK14">
        <v>-13.816883199999999</v>
      </c>
      <c r="DL14">
        <v>-12.13739266</v>
      </c>
      <c r="DM14">
        <v>-18.728522340000001</v>
      </c>
      <c r="DN14">
        <v>-18.450230470000001</v>
      </c>
      <c r="DO14">
        <v>-13.42376713</v>
      </c>
      <c r="DP14">
        <v>-15.833826139999999</v>
      </c>
      <c r="DQ14">
        <v>-11.05826397</v>
      </c>
      <c r="DR14">
        <v>-12.76167644</v>
      </c>
      <c r="DS14">
        <v>1.050275482</v>
      </c>
      <c r="DT14">
        <v>-2.8414926399999998</v>
      </c>
      <c r="DU14">
        <v>-21.04524181</v>
      </c>
      <c r="DV14">
        <v>-20.703745739999999</v>
      </c>
      <c r="DW14">
        <v>-19.111238119999999</v>
      </c>
      <c r="DX14">
        <v>-16.32838155</v>
      </c>
      <c r="DY14">
        <v>-5.8609349310000001</v>
      </c>
      <c r="DZ14">
        <v>-7.821570425</v>
      </c>
      <c r="EA14">
        <v>-7.7199281869999998</v>
      </c>
      <c r="EB14">
        <v>-0.50023293300000005</v>
      </c>
      <c r="EC14">
        <v>3.425802139</v>
      </c>
      <c r="ED14">
        <v>4.4206170050000004</v>
      </c>
      <c r="EE14">
        <v>-1.3979123920000001</v>
      </c>
      <c r="EF14">
        <v>9.1177556289999995</v>
      </c>
      <c r="EG14">
        <v>21.70878914</v>
      </c>
      <c r="EH14">
        <v>14.57460375</v>
      </c>
      <c r="EI14">
        <v>25.766649000000001</v>
      </c>
      <c r="EJ14">
        <v>16.936634789999999</v>
      </c>
      <c r="EK14">
        <v>5.2526512790000002</v>
      </c>
      <c r="EL14">
        <v>9.51803417</v>
      </c>
      <c r="EM14">
        <v>12.41430424</v>
      </c>
      <c r="EN14">
        <v>11.76660219</v>
      </c>
      <c r="EO14">
        <v>5.8621671319999997</v>
      </c>
      <c r="EP14">
        <v>11.549925480000001</v>
      </c>
      <c r="EQ14">
        <v>7.8347107439999997</v>
      </c>
      <c r="ER14">
        <v>-0.25710419499999998</v>
      </c>
      <c r="ES14">
        <v>-2.7321299830000001</v>
      </c>
      <c r="ET14">
        <v>1.680182329</v>
      </c>
      <c r="EU14">
        <v>-8.2377644970000006</v>
      </c>
      <c r="EV14">
        <v>-3.0053394359999999</v>
      </c>
      <c r="EW14">
        <v>0.49786628700000002</v>
      </c>
      <c r="EX14">
        <v>-2.8603069130000001</v>
      </c>
      <c r="EY14">
        <v>-1.272907083</v>
      </c>
      <c r="EZ14">
        <v>-6.0282665130000002</v>
      </c>
      <c r="FA14">
        <v>5.4700991370000001</v>
      </c>
      <c r="FB14">
        <v>22.429474330000001</v>
      </c>
      <c r="FC14">
        <v>43.549690650000002</v>
      </c>
      <c r="FD14">
        <v>68.006376340000003</v>
      </c>
      <c r="FE14">
        <v>71.746418770000005</v>
      </c>
      <c r="FF14">
        <v>53.817169069999998</v>
      </c>
      <c r="FG14">
        <v>42.948584599999997</v>
      </c>
      <c r="FH14">
        <v>32.295271049999997</v>
      </c>
      <c r="FI14">
        <v>36.421201619999998</v>
      </c>
      <c r="FJ14">
        <v>26.030096740000001</v>
      </c>
      <c r="FK14">
        <v>20.271675200000001</v>
      </c>
      <c r="FL14">
        <v>25.895232249999999</v>
      </c>
      <c r="FM14">
        <v>2.3786783100000002</v>
      </c>
      <c r="FN14">
        <v>-12.7171997</v>
      </c>
      <c r="FO14">
        <v>-10.78046758</v>
      </c>
      <c r="FP14">
        <v>-24.629050169999999</v>
      </c>
      <c r="FQ14">
        <v>-27.763975160000001</v>
      </c>
      <c r="FR14">
        <v>-13.9592244</v>
      </c>
      <c r="FS14">
        <v>-2.7671608220000001</v>
      </c>
      <c r="FT14">
        <v>4.8449371030000004</v>
      </c>
      <c r="FU14">
        <v>5.4607508999999999E-2</v>
      </c>
      <c r="FV14">
        <v>10.29269238</v>
      </c>
      <c r="FW14">
        <v>15.88006663</v>
      </c>
      <c r="FX14">
        <v>9.2572552879999996</v>
      </c>
      <c r="FY14">
        <v>15.83000148</v>
      </c>
      <c r="FZ14">
        <v>14.34795153</v>
      </c>
      <c r="GA14">
        <v>-8.5618274759999995</v>
      </c>
      <c r="GB14">
        <v>-2.9308959419999998</v>
      </c>
      <c r="GC14">
        <v>-5.3825141409999997</v>
      </c>
      <c r="GD14">
        <v>-10.05609523</v>
      </c>
      <c r="GE14">
        <v>-14.829595210000001</v>
      </c>
      <c r="GF14">
        <v>-16.641126159999999</v>
      </c>
      <c r="GG14">
        <v>-13.12593805</v>
      </c>
      <c r="GH14">
        <v>-8.8342120679999994</v>
      </c>
      <c r="GI14">
        <v>-17.800670820000001</v>
      </c>
      <c r="GJ14">
        <v>-16.782434210000002</v>
      </c>
      <c r="GK14">
        <v>-10.51288905</v>
      </c>
      <c r="GL14">
        <v>-1.679156259</v>
      </c>
      <c r="GM14">
        <v>7.7853930179999997</v>
      </c>
      <c r="GN14">
        <v>8.3310913820000003</v>
      </c>
      <c r="GO14">
        <v>16.26617375</v>
      </c>
      <c r="GP14">
        <v>7.2529589870000004</v>
      </c>
      <c r="GQ14">
        <v>13.30488751</v>
      </c>
      <c r="GR14">
        <v>17.746521019999999</v>
      </c>
      <c r="GS14">
        <v>29.04036438</v>
      </c>
      <c r="GT14">
        <v>19.88176327</v>
      </c>
      <c r="GU14">
        <v>34.268051360000001</v>
      </c>
      <c r="GV14">
        <v>48.213856630000002</v>
      </c>
      <c r="GW14">
        <v>44.456566209999998</v>
      </c>
      <c r="GX14">
        <v>39.322512349999997</v>
      </c>
      <c r="GY14">
        <v>25.518021749999999</v>
      </c>
      <c r="GZ14">
        <v>20.05731024</v>
      </c>
      <c r="HA14">
        <v>27.510089270000002</v>
      </c>
      <c r="HB14">
        <v>33.69690748</v>
      </c>
      <c r="HC14">
        <v>28.241469819999999</v>
      </c>
      <c r="HD14">
        <v>19.36713687</v>
      </c>
      <c r="HE14">
        <v>10.30915287</v>
      </c>
      <c r="HF14">
        <v>11.24571184</v>
      </c>
      <c r="HG14">
        <v>10.76115643</v>
      </c>
      <c r="HH14">
        <v>0.794401362</v>
      </c>
      <c r="HI14">
        <v>16.728477479999999</v>
      </c>
      <c r="HJ14">
        <v>22.41727813</v>
      </c>
      <c r="HK14">
        <v>45.756614970000001</v>
      </c>
      <c r="HL14">
        <v>80.640395819999995</v>
      </c>
      <c r="HM14">
        <v>66.434607470000003</v>
      </c>
      <c r="HN14">
        <v>57.15519724</v>
      </c>
      <c r="HO14">
        <v>88.952562880000002</v>
      </c>
      <c r="HP14">
        <v>94.77523789</v>
      </c>
      <c r="HQ14">
        <v>124.7274633</v>
      </c>
      <c r="HR14">
        <v>132.996049</v>
      </c>
      <c r="HS14">
        <v>83.052876749999996</v>
      </c>
      <c r="HT14">
        <v>62.028076380000002</v>
      </c>
      <c r="HU14">
        <v>52.122341779999999</v>
      </c>
      <c r="HV14">
        <v>34.87618938</v>
      </c>
      <c r="HW14">
        <v>26.37329085</v>
      </c>
      <c r="HX14">
        <v>-11.714217720000001</v>
      </c>
      <c r="HY14">
        <v>-33.216544059999997</v>
      </c>
      <c r="HZ14">
        <v>-32.245166300000001</v>
      </c>
      <c r="IA14">
        <v>-44.330588169999999</v>
      </c>
      <c r="IB14">
        <v>-37.142113479999999</v>
      </c>
      <c r="IC14">
        <v>-50.434648119999999</v>
      </c>
      <c r="ID14">
        <v>-50.694846550000001</v>
      </c>
      <c r="IE14">
        <v>-38.538579460000001</v>
      </c>
      <c r="IF14">
        <v>-21.230890559999999</v>
      </c>
      <c r="IG14">
        <v>-27.643274850000001</v>
      </c>
      <c r="IH14">
        <v>-34.766845160000003</v>
      </c>
      <c r="II14">
        <v>-40.9680277</v>
      </c>
      <c r="IJ14">
        <v>-40.341891709999999</v>
      </c>
      <c r="IK14">
        <v>-19.25706284</v>
      </c>
      <c r="IL14">
        <v>-8.5039176269999999</v>
      </c>
      <c r="IM14">
        <v>-9.367182433</v>
      </c>
      <c r="IN14">
        <v>-20.56750572</v>
      </c>
      <c r="IO14">
        <v>-17.960486490000001</v>
      </c>
      <c r="IP14">
        <v>-21.41452971</v>
      </c>
      <c r="IQ14">
        <v>-21.933741900000001</v>
      </c>
      <c r="IR14">
        <v>-30.30891153</v>
      </c>
      <c r="IS14">
        <v>-34.35853728</v>
      </c>
      <c r="IT14">
        <v>-6.4443494369999996</v>
      </c>
      <c r="IU14">
        <v>22.457522010000002</v>
      </c>
      <c r="IV14">
        <v>53.209387890000002</v>
      </c>
      <c r="IW14">
        <v>43.28752617</v>
      </c>
      <c r="IX14">
        <v>36.165663600000002</v>
      </c>
      <c r="IY14">
        <v>60.355244329999998</v>
      </c>
      <c r="IZ14">
        <v>76.370707539999998</v>
      </c>
      <c r="JA14">
        <v>98.30017307</v>
      </c>
      <c r="JB14">
        <v>82.390579270000003</v>
      </c>
      <c r="JC14">
        <v>95.921243469999993</v>
      </c>
      <c r="JD14">
        <v>94.02358298</v>
      </c>
      <c r="JE14">
        <v>91.202149090000006</v>
      </c>
      <c r="JF14">
        <v>48.552278819999998</v>
      </c>
      <c r="JG14">
        <v>31.295100649999998</v>
      </c>
      <c r="JH14">
        <v>13.27125792</v>
      </c>
      <c r="JI14">
        <v>7.2419451070000003</v>
      </c>
      <c r="JJ14">
        <v>1.115495922</v>
      </c>
      <c r="JK14">
        <v>-13.99022692</v>
      </c>
      <c r="JL14">
        <v>-17.664949409999998</v>
      </c>
      <c r="JM14">
        <v>-22.55038665</v>
      </c>
      <c r="JN14">
        <v>-14.676160749999999</v>
      </c>
      <c r="JO14">
        <v>-25.766301609999999</v>
      </c>
      <c r="JP14">
        <v>-25.493587120000001</v>
      </c>
      <c r="JQ14">
        <v>-15.188363130000001</v>
      </c>
      <c r="JR14">
        <v>14.471343490000001</v>
      </c>
      <c r="JS14">
        <v>9.3041214419999996</v>
      </c>
      <c r="JT14">
        <v>16.270985849999999</v>
      </c>
      <c r="JU14">
        <v>26.558658909999998</v>
      </c>
      <c r="JV14">
        <v>30.638236979999999</v>
      </c>
      <c r="JW14">
        <v>28.373701000000001</v>
      </c>
      <c r="JX14">
        <v>18.263241969999999</v>
      </c>
      <c r="JY14">
        <v>10.447216210000001</v>
      </c>
      <c r="JZ14">
        <v>8.1514507169999995</v>
      </c>
      <c r="KA14">
        <v>15.82030535</v>
      </c>
      <c r="KB14">
        <v>20.607122010000001</v>
      </c>
      <c r="KC14">
        <v>10.284546969999999</v>
      </c>
      <c r="KD14">
        <v>-17.143734640000002</v>
      </c>
      <c r="KE14">
        <v>-17.944097719999998</v>
      </c>
      <c r="KF14">
        <v>-18.680835470000002</v>
      </c>
      <c r="KG14">
        <v>-12.64362049</v>
      </c>
      <c r="KH14">
        <v>-18.68222149</v>
      </c>
      <c r="KI14">
        <v>-18.78506093</v>
      </c>
      <c r="KJ14">
        <v>-20.20398252</v>
      </c>
      <c r="KK14">
        <v>-10.630321390000001</v>
      </c>
      <c r="KL14">
        <v>4.6595839400000001</v>
      </c>
      <c r="KM14">
        <v>4.6228139099999996</v>
      </c>
      <c r="KN14">
        <v>4.2991978980000001</v>
      </c>
      <c r="KO14">
        <v>-1.949020572</v>
      </c>
      <c r="KP14">
        <v>-7.3495070059999996</v>
      </c>
      <c r="KQ14">
        <v>-11.49669956</v>
      </c>
      <c r="KR14">
        <v>-17.991682969999999</v>
      </c>
      <c r="KS14">
        <v>-24.240422720000002</v>
      </c>
      <c r="KT14">
        <v>-16.856643649999999</v>
      </c>
      <c r="KU14">
        <v>-4.5725993049999998</v>
      </c>
      <c r="KV14">
        <v>-7.3740870359999997</v>
      </c>
      <c r="KW14">
        <v>-16.909597770000001</v>
      </c>
      <c r="KX14">
        <v>-26.45782354</v>
      </c>
      <c r="KY14">
        <v>-29.108635100000001</v>
      </c>
      <c r="KZ14">
        <v>-32.890610760000001</v>
      </c>
      <c r="LA14">
        <v>-23.624873860000001</v>
      </c>
      <c r="LB14">
        <v>-16.488132749999998</v>
      </c>
      <c r="LC14">
        <v>-24.28036955</v>
      </c>
      <c r="LD14">
        <v>-22.305079129999999</v>
      </c>
      <c r="LE14">
        <v>-21.484618260000001</v>
      </c>
      <c r="LF14">
        <v>-26.938330520000001</v>
      </c>
      <c r="LG14">
        <v>-30.216185459999998</v>
      </c>
      <c r="LH14">
        <v>-22.725312630000001</v>
      </c>
      <c r="LI14">
        <v>-21.045820549999998</v>
      </c>
      <c r="LJ14">
        <v>-19.058998020000001</v>
      </c>
      <c r="LK14">
        <v>-16.610108950000001</v>
      </c>
      <c r="LL14">
        <v>-18.454022290000001</v>
      </c>
      <c r="LM14">
        <v>-21.587964899999999</v>
      </c>
      <c r="LN14">
        <v>-32.882293760000003</v>
      </c>
      <c r="LO14">
        <v>-26.289945679999999</v>
      </c>
      <c r="LP14">
        <v>-24.880025589999999</v>
      </c>
      <c r="LQ14">
        <v>-25.924809639999999</v>
      </c>
      <c r="LR14">
        <v>-22.340686269999999</v>
      </c>
      <c r="LS14">
        <v>-25.045008320000001</v>
      </c>
      <c r="LT14">
        <v>-16.68526786</v>
      </c>
      <c r="LU14">
        <v>-7.484975414</v>
      </c>
      <c r="LV14">
        <v>-10.745411170000001</v>
      </c>
      <c r="LW14">
        <v>-15.28840843</v>
      </c>
      <c r="LX14">
        <v>-7.0576952200000003</v>
      </c>
      <c r="LY14">
        <v>0.35173736900000002</v>
      </c>
      <c r="LZ14">
        <v>30.530365490000001</v>
      </c>
      <c r="MA14">
        <v>8.7184611539999999</v>
      </c>
      <c r="MB14">
        <v>12.304088589999999</v>
      </c>
      <c r="MC14">
        <v>8.8007081110000005</v>
      </c>
      <c r="MD14">
        <v>12.644784599999999</v>
      </c>
      <c r="ME14">
        <v>19.745762710000001</v>
      </c>
      <c r="MF14">
        <v>14.030555290000001</v>
      </c>
      <c r="MG14">
        <v>16.916010499999999</v>
      </c>
      <c r="MH14">
        <v>23.551842730000001</v>
      </c>
      <c r="MI14">
        <v>30.322627860000001</v>
      </c>
      <c r="MJ14">
        <v>31.592153280000002</v>
      </c>
      <c r="MK14">
        <v>22.787851199999999</v>
      </c>
      <c r="ML14">
        <v>12.76190476</v>
      </c>
      <c r="MM14">
        <v>51.953125</v>
      </c>
      <c r="MN14">
        <v>38.096768330000003</v>
      </c>
      <c r="MO14">
        <v>41.334351249999997</v>
      </c>
      <c r="MP14">
        <v>31.51590715</v>
      </c>
      <c r="MQ14">
        <v>28.165632850000001</v>
      </c>
      <c r="MR14">
        <v>20.754083690000002</v>
      </c>
      <c r="MS14">
        <v>3.2663598610000002</v>
      </c>
      <c r="MT14">
        <v>-9.0715667310000008</v>
      </c>
      <c r="MU14">
        <v>-11.83431953</v>
      </c>
      <c r="MV14">
        <v>-17.86271451</v>
      </c>
      <c r="MW14">
        <v>-9.5201631169999992</v>
      </c>
      <c r="MX14">
        <v>-16.731863440000001</v>
      </c>
      <c r="MY14">
        <v>-29.309693029999998</v>
      </c>
      <c r="MZ14">
        <v>-23.319506270000002</v>
      </c>
      <c r="NA14">
        <v>-18.699042890000001</v>
      </c>
      <c r="NB14">
        <v>-13.23261374</v>
      </c>
      <c r="NC14">
        <v>-12.348419229999999</v>
      </c>
      <c r="ND14">
        <v>-5.6147503009999999</v>
      </c>
      <c r="NE14">
        <v>-3.1956521740000001</v>
      </c>
      <c r="NF14">
        <v>3.8710332420000002</v>
      </c>
      <c r="NG14">
        <v>13.026735609999999</v>
      </c>
      <c r="NH14">
        <v>10.533924239999999</v>
      </c>
      <c r="NI14">
        <v>-2.8480195799999999</v>
      </c>
      <c r="NJ14">
        <v>4.0868324500000002</v>
      </c>
      <c r="NK14">
        <v>16.61688045</v>
      </c>
      <c r="NL14">
        <v>39.275865770000003</v>
      </c>
      <c r="NM14">
        <v>32.766514059999999</v>
      </c>
      <c r="NN14">
        <v>33.788014160000003</v>
      </c>
      <c r="NO14">
        <v>31.501627890000002</v>
      </c>
      <c r="NP14">
        <v>33.495218360000003</v>
      </c>
      <c r="NQ14">
        <v>39.815854479999999</v>
      </c>
      <c r="NR14">
        <v>34.535703509999998</v>
      </c>
      <c r="NS14">
        <v>33.485836659999997</v>
      </c>
      <c r="NT14">
        <v>59.153528049999998</v>
      </c>
      <c r="NU14">
        <v>40.680968309999997</v>
      </c>
      <c r="NV14">
        <v>42.828234790000003</v>
      </c>
      <c r="NW14">
        <v>57.809232459999997</v>
      </c>
      <c r="NX14">
        <v>32.133367620000001</v>
      </c>
      <c r="NY14">
        <v>44.542184689999999</v>
      </c>
      <c r="NZ14">
        <v>50.619893560000001</v>
      </c>
      <c r="OA14">
        <v>49.102254430000002</v>
      </c>
      <c r="OB14">
        <v>37.041206109999997</v>
      </c>
      <c r="OC14">
        <v>44.308143270000002</v>
      </c>
      <c r="OD14">
        <v>68.632453089999998</v>
      </c>
      <c r="OE14">
        <v>69.222894330000003</v>
      </c>
      <c r="OF14">
        <v>59.512064850000002</v>
      </c>
      <c r="OG14">
        <v>66.544068269999997</v>
      </c>
      <c r="OH14">
        <v>32.1585033</v>
      </c>
      <c r="OI14">
        <v>17.51361833</v>
      </c>
    </row>
    <row r="15" spans="1:399" x14ac:dyDescent="0.2">
      <c r="A15" t="s">
        <v>399</v>
      </c>
      <c r="B15">
        <v>1</v>
      </c>
      <c r="C15" t="s">
        <v>411</v>
      </c>
      <c r="D15" t="s">
        <v>412</v>
      </c>
      <c r="E15" t="s">
        <v>407</v>
      </c>
      <c r="F15" t="s">
        <v>408</v>
      </c>
      <c r="G15" t="s">
        <v>404</v>
      </c>
      <c r="H15">
        <v>-0.77115238399999997</v>
      </c>
      <c r="I15">
        <v>-0.65674255699999995</v>
      </c>
      <c r="J15">
        <v>4.715733803</v>
      </c>
      <c r="K15">
        <v>1.094276094</v>
      </c>
      <c r="L15">
        <v>3.4658617820000002</v>
      </c>
      <c r="M15">
        <v>-3.1787546519999998</v>
      </c>
      <c r="N15">
        <v>0.63376623399999998</v>
      </c>
      <c r="O15">
        <v>0.113565972</v>
      </c>
      <c r="P15">
        <v>1.8871816029999999</v>
      </c>
      <c r="Q15">
        <v>-0.93117408899999998</v>
      </c>
      <c r="R15">
        <v>-5.7621577439999996</v>
      </c>
      <c r="S15">
        <v>0.95403295799999999</v>
      </c>
      <c r="T15">
        <v>-2.9746563570000002</v>
      </c>
      <c r="U15">
        <v>1.261759823</v>
      </c>
      <c r="V15">
        <v>1.5192917260000001</v>
      </c>
      <c r="W15">
        <v>1.2058570200000001</v>
      </c>
      <c r="X15">
        <v>-2.4255319150000001</v>
      </c>
      <c r="Y15">
        <v>-0.85041430399999995</v>
      </c>
      <c r="Z15">
        <v>-4.6734110400000004</v>
      </c>
      <c r="AA15">
        <v>4.5103241430000001</v>
      </c>
      <c r="AB15">
        <v>3.9183222959999999</v>
      </c>
      <c r="AC15">
        <v>-4.8539564520000003</v>
      </c>
      <c r="AD15">
        <v>-3.3489617999999999E-2</v>
      </c>
      <c r="AE15">
        <v>-0.73701842500000003</v>
      </c>
      <c r="AF15">
        <v>2.1824727190000002</v>
      </c>
      <c r="AG15">
        <v>1.222063195</v>
      </c>
      <c r="AH15">
        <v>2.3602349359999999</v>
      </c>
      <c r="AI15">
        <v>-2.242057167</v>
      </c>
      <c r="AJ15">
        <v>4.2934782609999997</v>
      </c>
      <c r="AK15">
        <v>1.8238665970000001</v>
      </c>
      <c r="AL15">
        <v>-7.2569089050000004</v>
      </c>
      <c r="AM15">
        <v>-2.5162785560000001</v>
      </c>
      <c r="AN15">
        <v>1.1321182000000001E-2</v>
      </c>
      <c r="AO15">
        <v>-2.5696173870000001</v>
      </c>
      <c r="AP15">
        <v>3.8108516319999999</v>
      </c>
      <c r="AQ15">
        <v>1.8019026300000001</v>
      </c>
      <c r="AR15">
        <v>1.6380826740000001</v>
      </c>
      <c r="AS15">
        <v>-1.0816657649999999</v>
      </c>
      <c r="AT15">
        <v>1.946418808</v>
      </c>
      <c r="AU15">
        <v>1.6625549719999999</v>
      </c>
      <c r="AV15">
        <v>1.751424351</v>
      </c>
      <c r="AW15">
        <v>0.18664454599999999</v>
      </c>
      <c r="AX15">
        <v>16.642517080000001</v>
      </c>
      <c r="AY15">
        <v>-4.71162378</v>
      </c>
      <c r="AZ15">
        <v>-4.2927646890000002</v>
      </c>
      <c r="BA15">
        <v>-4.2226114030000002</v>
      </c>
      <c r="BB15">
        <v>7.8931328729999999</v>
      </c>
      <c r="BC15">
        <v>3.521325676</v>
      </c>
      <c r="BD15">
        <v>1.2187357889999999</v>
      </c>
      <c r="BE15">
        <v>-2.318267589</v>
      </c>
      <c r="BF15">
        <v>0.34955385900000002</v>
      </c>
      <c r="BG15">
        <v>-3.1075258959999998</v>
      </c>
      <c r="BH15">
        <v>3.07473983</v>
      </c>
      <c r="BI15">
        <v>-0.24782010099999999</v>
      </c>
      <c r="BJ15">
        <v>-10.563121089999999</v>
      </c>
      <c r="BK15">
        <v>-4.0946502059999998</v>
      </c>
      <c r="BL15">
        <v>-2.9071014800000001</v>
      </c>
      <c r="BM15">
        <v>-4.408352668</v>
      </c>
      <c r="BN15">
        <v>3.363384189</v>
      </c>
      <c r="BO15">
        <v>0.48082299000000001</v>
      </c>
      <c r="BP15">
        <v>-1.880703316</v>
      </c>
      <c r="BQ15">
        <v>0.56708631099999995</v>
      </c>
      <c r="BR15">
        <v>2.7968873350000001</v>
      </c>
      <c r="BS15">
        <v>0.92155787199999994</v>
      </c>
      <c r="BT15">
        <v>0.173931949</v>
      </c>
      <c r="BU15">
        <v>2.3657080850000001</v>
      </c>
      <c r="BV15">
        <v>4.7386833460000002</v>
      </c>
      <c r="BW15">
        <v>-3.522267206</v>
      </c>
      <c r="BX15">
        <v>6.2421317670000001</v>
      </c>
      <c r="BY15">
        <v>3.6141009180000001</v>
      </c>
      <c r="BZ15">
        <v>3.6309920899999999</v>
      </c>
      <c r="CA15">
        <v>5.692477469</v>
      </c>
      <c r="CB15">
        <v>2.3318541719999999</v>
      </c>
      <c r="CC15">
        <v>-0.688716946</v>
      </c>
      <c r="CD15">
        <v>-0.92465753399999995</v>
      </c>
      <c r="CE15">
        <v>9.2723816110000001</v>
      </c>
      <c r="CF15">
        <v>1.7556346380000001</v>
      </c>
      <c r="CG15">
        <v>-3.6916142070000002</v>
      </c>
      <c r="CH15">
        <v>1.460619755</v>
      </c>
      <c r="CI15">
        <v>2.6087648130000001</v>
      </c>
      <c r="CJ15">
        <v>0.40306952899999998</v>
      </c>
      <c r="CK15">
        <v>-12.668879799999999</v>
      </c>
      <c r="CL15">
        <v>-1.7415134370000001</v>
      </c>
      <c r="CM15">
        <v>0.73774178999999995</v>
      </c>
      <c r="CN15">
        <v>4.2511386980000001</v>
      </c>
      <c r="CO15">
        <v>4.6431936949999999</v>
      </c>
      <c r="CP15">
        <v>9.0298812930000008</v>
      </c>
      <c r="CQ15">
        <v>2.4478149870000001</v>
      </c>
      <c r="CR15">
        <v>2.0668425680000002</v>
      </c>
      <c r="CS15">
        <v>-4.7106132409999999</v>
      </c>
      <c r="CT15">
        <v>-7.7467972869999997</v>
      </c>
      <c r="CU15">
        <v>-4.8276425420000004</v>
      </c>
      <c r="CV15">
        <v>-4.6262123419999996</v>
      </c>
      <c r="CW15">
        <v>-1.745860331</v>
      </c>
      <c r="CX15">
        <v>5.8527202779999996</v>
      </c>
      <c r="CY15">
        <v>-4.0841048720000002</v>
      </c>
      <c r="CZ15">
        <v>-3.3739287330000001</v>
      </c>
      <c r="DA15">
        <v>0.57884417899999996</v>
      </c>
      <c r="DB15">
        <v>-2.9518240040000001</v>
      </c>
      <c r="DC15">
        <v>-2.0946915349999999</v>
      </c>
      <c r="DD15">
        <v>0.449394295</v>
      </c>
      <c r="DE15">
        <v>-2.1299358100000001</v>
      </c>
      <c r="DF15">
        <v>0.56643148200000004</v>
      </c>
      <c r="DG15">
        <v>-12.98418972</v>
      </c>
      <c r="DH15">
        <v>-4.4060867589999999</v>
      </c>
      <c r="DI15">
        <v>3.8370159180000001</v>
      </c>
      <c r="DJ15">
        <v>4.5532547760000002</v>
      </c>
      <c r="DK15">
        <v>-2.3744392169999999</v>
      </c>
      <c r="DL15">
        <v>-4.8195471870000004</v>
      </c>
      <c r="DM15">
        <v>-7.8780028260000003</v>
      </c>
      <c r="DN15">
        <v>-2.5693467980000002</v>
      </c>
      <c r="DO15">
        <v>1.416950932</v>
      </c>
      <c r="DP15">
        <v>-3.4282018110000001</v>
      </c>
      <c r="DQ15">
        <v>-0.84393837900000002</v>
      </c>
      <c r="DR15">
        <v>-6.8765198590000001</v>
      </c>
      <c r="DS15">
        <v>8.646452923</v>
      </c>
      <c r="DT15">
        <v>5.0206970220000002</v>
      </c>
      <c r="DU15">
        <v>-1.360457724</v>
      </c>
      <c r="DV15">
        <v>-3.918535705</v>
      </c>
      <c r="DW15">
        <v>-0.72444325200000004</v>
      </c>
      <c r="DX15">
        <v>6.1351351349999996</v>
      </c>
      <c r="DY15">
        <v>2.9793735680000002</v>
      </c>
      <c r="DZ15">
        <v>2.8066271020000002</v>
      </c>
      <c r="EA15">
        <v>3.2110643419999998</v>
      </c>
      <c r="EB15">
        <v>1.910976462</v>
      </c>
      <c r="EC15">
        <v>-6.9288817749999998</v>
      </c>
      <c r="ED15">
        <v>-9.3366093370000005</v>
      </c>
      <c r="EE15">
        <v>-0.96205962099999998</v>
      </c>
      <c r="EF15">
        <v>7.4976056919999996</v>
      </c>
      <c r="EG15">
        <v>-3.7927962329999998</v>
      </c>
      <c r="EH15">
        <v>2.063765048</v>
      </c>
      <c r="EI15">
        <v>4.9513933899999998</v>
      </c>
      <c r="EJ15">
        <v>-5.6687662100000002</v>
      </c>
      <c r="EK15">
        <v>-4.5430741030000004</v>
      </c>
      <c r="EL15">
        <v>-1.8378823209999999</v>
      </c>
      <c r="EM15">
        <v>-3.5070560290000001</v>
      </c>
      <c r="EN15">
        <v>3.315957139</v>
      </c>
      <c r="EO15">
        <v>3.882270498</v>
      </c>
      <c r="EP15">
        <v>9.6465191580000003</v>
      </c>
      <c r="EQ15">
        <v>-2.0917927889999999</v>
      </c>
      <c r="ER15">
        <v>-5.693100415</v>
      </c>
      <c r="ES15">
        <v>-6.7963752670000002</v>
      </c>
      <c r="ET15">
        <v>1.2010294539999999</v>
      </c>
      <c r="EU15">
        <v>-1.4834699069999999</v>
      </c>
      <c r="EV15">
        <v>-5.7364118999999998E-2</v>
      </c>
      <c r="EW15">
        <v>8.6095565999999998E-2</v>
      </c>
      <c r="EX15">
        <v>5.3046594980000004</v>
      </c>
      <c r="EY15">
        <v>1.57930565</v>
      </c>
      <c r="EZ15">
        <v>3.082696689</v>
      </c>
      <c r="FA15">
        <v>4.9408399430000003</v>
      </c>
      <c r="FB15">
        <v>12.79890968</v>
      </c>
      <c r="FC15">
        <v>-0.41739894599999999</v>
      </c>
      <c r="FD15">
        <v>0</v>
      </c>
      <c r="FE15">
        <v>-3.9046988749999998</v>
      </c>
      <c r="FF15">
        <v>5.0619834709999996</v>
      </c>
      <c r="FG15">
        <v>-0.93958264999999996</v>
      </c>
      <c r="FH15">
        <v>0.20689501900000001</v>
      </c>
      <c r="FI15">
        <v>0.45024520200000001</v>
      </c>
      <c r="FJ15">
        <v>0.29050738300000001</v>
      </c>
      <c r="FK15">
        <v>5.464117023</v>
      </c>
      <c r="FL15">
        <v>4.8278583409999998</v>
      </c>
      <c r="FM15">
        <v>-1.134909283</v>
      </c>
      <c r="FN15">
        <v>-6.8514534830000002</v>
      </c>
      <c r="FO15">
        <v>-2.7161250770000001</v>
      </c>
      <c r="FP15">
        <v>11.27707401</v>
      </c>
      <c r="FQ15">
        <v>16.093334330000001</v>
      </c>
      <c r="FR15">
        <v>3.9902317040000002</v>
      </c>
      <c r="FS15">
        <v>1.238476683</v>
      </c>
      <c r="FT15">
        <v>6.2550499840000002</v>
      </c>
      <c r="FU15">
        <v>5.2021013109999998</v>
      </c>
      <c r="FV15">
        <v>13.93880837</v>
      </c>
      <c r="FW15">
        <v>0.78441422299999997</v>
      </c>
      <c r="FX15">
        <v>-4.3007906040000004</v>
      </c>
      <c r="FY15">
        <v>-7.9458434359999996</v>
      </c>
      <c r="FZ15">
        <v>-9.5070453140000009</v>
      </c>
      <c r="GA15">
        <v>-22.083685549999998</v>
      </c>
      <c r="GB15">
        <v>-8.5667790309999994</v>
      </c>
      <c r="GC15">
        <v>-6.3035002970000003</v>
      </c>
      <c r="GD15">
        <v>1.2324461229999999</v>
      </c>
      <c r="GE15">
        <v>1.4162534069999999</v>
      </c>
      <c r="GF15">
        <v>-1.4734581499999999</v>
      </c>
      <c r="GG15">
        <v>0.98354498700000004</v>
      </c>
      <c r="GH15">
        <v>18.012763620000001</v>
      </c>
      <c r="GI15">
        <v>-1.8938134289999999</v>
      </c>
      <c r="GJ15">
        <v>2.0536158169999998</v>
      </c>
      <c r="GK15">
        <v>9.1149257699999993</v>
      </c>
      <c r="GL15">
        <v>-0.54745123799999995</v>
      </c>
      <c r="GM15">
        <v>-9.0471986629999996</v>
      </c>
      <c r="GN15">
        <v>-7.990128715</v>
      </c>
      <c r="GO15">
        <v>-0.40025583399999998</v>
      </c>
      <c r="GP15">
        <v>-0.12635939900000001</v>
      </c>
      <c r="GQ15">
        <v>2.675571411</v>
      </c>
      <c r="GR15">
        <v>-1.1701074659999999</v>
      </c>
      <c r="GS15">
        <v>0.16660924799999999</v>
      </c>
      <c r="GT15">
        <v>-0.77044745199999998</v>
      </c>
      <c r="GU15">
        <v>-1.791904658</v>
      </c>
      <c r="GV15">
        <v>4.0465054629999999</v>
      </c>
      <c r="GW15">
        <v>-0.39188566200000002</v>
      </c>
      <c r="GX15">
        <v>0.34540615600000002</v>
      </c>
      <c r="GY15">
        <v>-6.1716683989999996</v>
      </c>
      <c r="GZ15">
        <v>-2.2255530079999999</v>
      </c>
      <c r="HA15">
        <v>9.3217746899999998</v>
      </c>
      <c r="HB15">
        <v>11.985202259999999</v>
      </c>
      <c r="HC15">
        <v>-0.28378838699999998</v>
      </c>
      <c r="HD15">
        <v>5.1621010849999998</v>
      </c>
      <c r="HE15">
        <v>8.665126248</v>
      </c>
      <c r="HF15">
        <v>-0.38800251000000002</v>
      </c>
      <c r="HG15">
        <v>-2.3712894420000001</v>
      </c>
      <c r="HH15">
        <v>4.7390210650000002</v>
      </c>
      <c r="HI15">
        <v>6.9289024530000001</v>
      </c>
      <c r="HJ15">
        <v>3.515816842</v>
      </c>
      <c r="HK15">
        <v>-1.4258568970000001</v>
      </c>
      <c r="HL15">
        <v>12.477092300000001</v>
      </c>
      <c r="HM15">
        <v>3.119241197</v>
      </c>
      <c r="HN15">
        <v>8.5413197570000001</v>
      </c>
      <c r="HO15">
        <v>8.7568731520000007</v>
      </c>
      <c r="HP15">
        <v>9.1317013150000008</v>
      </c>
      <c r="HQ15">
        <v>10.071291199999999</v>
      </c>
      <c r="HR15">
        <v>-2.4645055170000001</v>
      </c>
      <c r="HS15">
        <v>-2.6023363239999999</v>
      </c>
      <c r="HT15">
        <v>1.3044819400000001</v>
      </c>
      <c r="HU15">
        <v>12.959368939999999</v>
      </c>
      <c r="HV15">
        <v>0.30356773999999997</v>
      </c>
      <c r="HW15">
        <v>-14.9926966</v>
      </c>
      <c r="HX15">
        <v>-7.9997399969999998</v>
      </c>
      <c r="HY15">
        <v>-21.827863369999999</v>
      </c>
      <c r="HZ15">
        <v>-2.847935154</v>
      </c>
      <c r="IA15">
        <v>-3.1361753499999998</v>
      </c>
      <c r="IB15">
        <v>14.398271230000001</v>
      </c>
      <c r="IC15">
        <v>-6.4286244530000003</v>
      </c>
      <c r="ID15">
        <v>-2.2309998609999999</v>
      </c>
      <c r="IE15">
        <v>12.230664259999999</v>
      </c>
      <c r="IF15">
        <v>12.7884986</v>
      </c>
      <c r="IG15">
        <v>5.3872017259999998</v>
      </c>
      <c r="IH15">
        <v>-10.56359168</v>
      </c>
      <c r="II15">
        <v>2.7302000190000002</v>
      </c>
      <c r="IJ15">
        <v>-14.64831216</v>
      </c>
      <c r="IK15">
        <v>1.6653052580000001</v>
      </c>
      <c r="IL15">
        <v>4.4643424439999997</v>
      </c>
      <c r="IM15">
        <v>2.3177808409999998</v>
      </c>
      <c r="IN15">
        <v>-5.3606098339999999</v>
      </c>
      <c r="IO15">
        <v>-3.985292533</v>
      </c>
      <c r="IP15">
        <v>1.2442922169999999</v>
      </c>
      <c r="IQ15">
        <v>2.4901473790000002</v>
      </c>
      <c r="IR15">
        <v>-2.4011130139999999</v>
      </c>
      <c r="IS15">
        <v>-0.15395344599999999</v>
      </c>
      <c r="IT15">
        <v>6.4450134300000004</v>
      </c>
      <c r="IU15">
        <v>2.287600265</v>
      </c>
      <c r="IV15">
        <v>2.8379652919999998</v>
      </c>
      <c r="IW15">
        <v>9.4674423559999994</v>
      </c>
      <c r="IX15">
        <v>7.6748210569999999</v>
      </c>
      <c r="IY15">
        <v>5.1732038119999997</v>
      </c>
      <c r="IZ15">
        <v>5.6534723539999998</v>
      </c>
      <c r="JA15">
        <v>0.185402399</v>
      </c>
      <c r="JB15">
        <v>-2.599861411</v>
      </c>
      <c r="JC15">
        <v>0.54718280500000005</v>
      </c>
      <c r="JD15">
        <v>-0.53916091200000005</v>
      </c>
      <c r="JE15">
        <v>0.202032604</v>
      </c>
      <c r="JF15">
        <v>0.41104817300000002</v>
      </c>
      <c r="JG15">
        <v>-8.0382652999999998E-2</v>
      </c>
      <c r="JH15">
        <v>-2.0969782760000002</v>
      </c>
      <c r="JI15">
        <v>-9.1448581890000007</v>
      </c>
      <c r="JJ15">
        <v>-3.8543015180000002</v>
      </c>
      <c r="JK15">
        <v>-2.0472489139999999</v>
      </c>
      <c r="JL15">
        <v>5.1629229280000004</v>
      </c>
      <c r="JM15">
        <v>4.4876060559999997</v>
      </c>
      <c r="JN15">
        <v>7.5255198969999997</v>
      </c>
      <c r="JO15">
        <v>6.6757529870000001</v>
      </c>
      <c r="JP15">
        <v>-1.604797673</v>
      </c>
      <c r="JQ15">
        <v>0.26946976299999997</v>
      </c>
      <c r="JR15">
        <v>16.67867013</v>
      </c>
      <c r="JS15">
        <v>2.2096752749999999</v>
      </c>
      <c r="JT15">
        <v>-1.241288221</v>
      </c>
      <c r="JU15">
        <v>-8.0717517900000004</v>
      </c>
      <c r="JV15">
        <v>-5.7463146839999997</v>
      </c>
      <c r="JW15">
        <v>0.33059512899999999</v>
      </c>
      <c r="JX15">
        <v>-1.6349327680000001</v>
      </c>
      <c r="JY15">
        <v>1.963421359</v>
      </c>
      <c r="JZ15">
        <v>-5.4893052999999997E-2</v>
      </c>
      <c r="KA15">
        <v>-3.4121090619999999</v>
      </c>
      <c r="KB15">
        <v>4.7141739710000001</v>
      </c>
      <c r="KC15">
        <v>3.3121558659999999</v>
      </c>
      <c r="KD15">
        <v>-2.1079936789999998</v>
      </c>
      <c r="KE15">
        <v>-9.1732151559999995</v>
      </c>
      <c r="KF15">
        <v>1.0418256050000001</v>
      </c>
      <c r="KG15">
        <v>-6.0427985099999999</v>
      </c>
      <c r="KH15">
        <v>0.81101969799999996</v>
      </c>
      <c r="KI15">
        <v>2.5189948979999999</v>
      </c>
      <c r="KJ15">
        <v>-2.5717226869999998</v>
      </c>
      <c r="KK15">
        <v>4.3471512060000004</v>
      </c>
      <c r="KL15">
        <v>5.0729019969999998</v>
      </c>
      <c r="KM15">
        <v>4.8250722760000002</v>
      </c>
      <c r="KN15">
        <v>-0.21104298399999999</v>
      </c>
      <c r="KO15">
        <v>-3.302117296</v>
      </c>
      <c r="KP15">
        <v>-12.26678124</v>
      </c>
      <c r="KQ15">
        <v>-6.5298654010000003</v>
      </c>
      <c r="KR15">
        <v>-14.8123453</v>
      </c>
      <c r="KS15">
        <v>-3.906459066</v>
      </c>
      <c r="KT15">
        <v>7.0262618210000003</v>
      </c>
      <c r="KU15">
        <v>-0.148477626</v>
      </c>
      <c r="KV15">
        <v>-2.9804777489999998</v>
      </c>
      <c r="KW15">
        <v>-0.74909816200000001</v>
      </c>
      <c r="KX15">
        <v>-1.410234473</v>
      </c>
      <c r="KY15">
        <v>-0.74246832600000001</v>
      </c>
      <c r="KZ15">
        <v>-1.394168903</v>
      </c>
      <c r="LA15">
        <v>0.81645920999999999</v>
      </c>
      <c r="LB15">
        <v>4.9388672500000004</v>
      </c>
      <c r="LC15">
        <v>-6.8014242569999999</v>
      </c>
      <c r="LD15">
        <v>-6.7626334559999997</v>
      </c>
      <c r="LE15">
        <v>1.1946197860000001</v>
      </c>
      <c r="LF15">
        <v>-2.5464190979999999</v>
      </c>
      <c r="LG15">
        <v>1.326629957</v>
      </c>
      <c r="LH15">
        <v>-3.4325091000000002E-2</v>
      </c>
      <c r="LI15">
        <v>-0.95136946300000003</v>
      </c>
      <c r="LJ15">
        <v>2.1259945220000001</v>
      </c>
      <c r="LK15">
        <v>8.2178434589999991</v>
      </c>
      <c r="LL15">
        <v>9.8104669710000003</v>
      </c>
      <c r="LM15">
        <v>8.4210510149999998</v>
      </c>
      <c r="LN15">
        <v>-7.3183787159999998</v>
      </c>
      <c r="LO15">
        <v>-5.1447570330000003</v>
      </c>
      <c r="LP15">
        <v>-3.8924761999999999</v>
      </c>
      <c r="LQ15">
        <v>0.69810601900000002</v>
      </c>
      <c r="LR15">
        <v>2.786491072</v>
      </c>
      <c r="LS15">
        <v>1.8773600589999999</v>
      </c>
      <c r="LT15">
        <v>1.1461040849999999</v>
      </c>
      <c r="LU15">
        <v>0.337902812</v>
      </c>
      <c r="LV15">
        <v>-3.8799238599999999</v>
      </c>
      <c r="LW15">
        <v>-4.98060422</v>
      </c>
      <c r="LX15">
        <v>0.666552111</v>
      </c>
      <c r="LY15">
        <v>-2.9844873430000001</v>
      </c>
      <c r="LZ15">
        <v>7.5718991200000003</v>
      </c>
      <c r="MA15">
        <v>-5.4841797879999996</v>
      </c>
      <c r="MB15">
        <v>2.446204544</v>
      </c>
      <c r="MC15">
        <v>1.2479291640000001</v>
      </c>
      <c r="MD15">
        <v>0.87450872000000002</v>
      </c>
      <c r="ME15">
        <v>-1.177591925</v>
      </c>
      <c r="MF15">
        <v>-7.9670247E-2</v>
      </c>
      <c r="MG15">
        <v>4.0248474930000002</v>
      </c>
      <c r="MH15">
        <v>2.8719646999999999</v>
      </c>
      <c r="MI15">
        <v>-0.16379359700000001</v>
      </c>
      <c r="MJ15">
        <v>-1.683855141</v>
      </c>
      <c r="MK15">
        <v>-9.3078728569999996</v>
      </c>
      <c r="ML15">
        <v>-8.0586221980000001</v>
      </c>
      <c r="MM15">
        <v>1.3107063430000001</v>
      </c>
      <c r="MN15">
        <v>-3.2293482490000001</v>
      </c>
      <c r="MO15">
        <v>3.07383937</v>
      </c>
      <c r="MP15">
        <v>2.035629385</v>
      </c>
      <c r="MQ15">
        <v>2.5444847099999999</v>
      </c>
      <c r="MR15">
        <v>0.99706558599999995</v>
      </c>
      <c r="MS15">
        <v>0.21747902299999999</v>
      </c>
      <c r="MT15">
        <v>-1.5743853189999999</v>
      </c>
      <c r="MU15">
        <v>-1.5132793920000001</v>
      </c>
      <c r="MV15">
        <v>-5.8421673570000001</v>
      </c>
      <c r="MW15">
        <v>6.9777492099999998</v>
      </c>
      <c r="MX15">
        <v>-0.35053539099999997</v>
      </c>
      <c r="MY15">
        <v>-3.3316655759999998</v>
      </c>
      <c r="MZ15">
        <v>2.4877906360000002</v>
      </c>
      <c r="NA15">
        <v>5.4016193340000003</v>
      </c>
      <c r="NB15">
        <v>-2.0341841170000001</v>
      </c>
      <c r="NC15">
        <v>0.59821867900000003</v>
      </c>
      <c r="ND15">
        <v>0.63599441099999998</v>
      </c>
      <c r="NE15">
        <v>-3.456568361</v>
      </c>
      <c r="NF15">
        <v>-1.8720430669999999</v>
      </c>
      <c r="NG15">
        <v>-2.9253835430000001</v>
      </c>
      <c r="NH15">
        <v>-0.213848281</v>
      </c>
      <c r="NI15">
        <v>3.0102356920000002</v>
      </c>
      <c r="NJ15">
        <v>3.2300757400000002</v>
      </c>
      <c r="NK15">
        <v>0.97457685999999999</v>
      </c>
      <c r="NL15">
        <v>10.442375309999999</v>
      </c>
      <c r="NM15">
        <v>5.6567764460000003</v>
      </c>
      <c r="NN15">
        <v>8.2591599060000007</v>
      </c>
      <c r="NO15">
        <v>5.7365254439999998</v>
      </c>
      <c r="NP15">
        <v>13.67210448</v>
      </c>
      <c r="NQ15">
        <v>0.69503695700000001</v>
      </c>
      <c r="NR15">
        <v>2.3752932740000001</v>
      </c>
      <c r="NS15">
        <v>3.3736562050000001</v>
      </c>
      <c r="NT15">
        <v>7.3591795510000004</v>
      </c>
      <c r="NU15">
        <v>-6.8655830719999997</v>
      </c>
      <c r="NV15">
        <v>-2.5652012229999999</v>
      </c>
      <c r="NW15">
        <v>-3.7304216659999998</v>
      </c>
      <c r="NX15">
        <v>-6.8645179000000001</v>
      </c>
      <c r="NY15">
        <v>-3.7104333810000001</v>
      </c>
      <c r="NZ15">
        <v>0.56514123699999996</v>
      </c>
      <c r="OA15">
        <v>4.2310986230000003</v>
      </c>
      <c r="OB15">
        <v>8.5769678169999999</v>
      </c>
      <c r="OC15">
        <v>13.459940830000001</v>
      </c>
      <c r="OD15">
        <v>5.7402252239999996</v>
      </c>
      <c r="OE15">
        <v>0.15231464</v>
      </c>
      <c r="OF15">
        <v>-0.16427106</v>
      </c>
      <c r="OG15">
        <v>0.66035629500000004</v>
      </c>
      <c r="OH15">
        <v>-8.0806267050000002</v>
      </c>
      <c r="OI15">
        <v>1.019734202</v>
      </c>
    </row>
    <row r="16" spans="1:399" x14ac:dyDescent="0.2">
      <c r="A16" t="s">
        <v>399</v>
      </c>
      <c r="B16">
        <v>1</v>
      </c>
      <c r="C16" t="s">
        <v>409</v>
      </c>
      <c r="D16" t="s">
        <v>410</v>
      </c>
      <c r="E16" t="s">
        <v>407</v>
      </c>
      <c r="F16" t="s">
        <v>408</v>
      </c>
      <c r="G16" t="s">
        <v>404</v>
      </c>
      <c r="H16">
        <v>0.78941706199999995</v>
      </c>
      <c r="I16">
        <v>-1.12538176</v>
      </c>
      <c r="J16">
        <v>-1.362488683</v>
      </c>
      <c r="K16">
        <v>2.3527890189999998</v>
      </c>
      <c r="L16">
        <v>-3.2294987580000001</v>
      </c>
      <c r="M16">
        <v>-4.3357725780000003</v>
      </c>
      <c r="N16">
        <v>-5.196692509</v>
      </c>
      <c r="O16">
        <v>-3.6696130249999999</v>
      </c>
      <c r="P16">
        <v>-2.7270881579999999</v>
      </c>
      <c r="Q16">
        <v>0.94458505699999995</v>
      </c>
      <c r="R16">
        <v>-1.0213206619999999</v>
      </c>
      <c r="S16">
        <v>0.165255495</v>
      </c>
      <c r="T16">
        <v>3.1612486780000002</v>
      </c>
      <c r="U16">
        <v>2.2388255739999998</v>
      </c>
      <c r="V16">
        <v>1.6787664289999999</v>
      </c>
      <c r="W16">
        <v>-0.97634037900000004</v>
      </c>
      <c r="X16">
        <v>-0.60435755899999999</v>
      </c>
      <c r="Y16">
        <v>-2.107904172</v>
      </c>
      <c r="Z16">
        <v>0.42862909799999999</v>
      </c>
      <c r="AA16">
        <v>2.9572778130000001</v>
      </c>
      <c r="AB16">
        <v>2.8670851769999999</v>
      </c>
      <c r="AC16">
        <v>3.6322630020000002</v>
      </c>
      <c r="AD16">
        <v>0.48377574099999998</v>
      </c>
      <c r="AE16">
        <v>3.831705951</v>
      </c>
      <c r="AF16">
        <v>3.900992027</v>
      </c>
      <c r="AG16">
        <v>3.3626582749999998</v>
      </c>
      <c r="AH16">
        <v>-1.7010259089999999</v>
      </c>
      <c r="AI16">
        <v>-4.5273359629999996</v>
      </c>
      <c r="AJ16">
        <v>-2.691112049</v>
      </c>
      <c r="AK16">
        <v>-0.66531629599999997</v>
      </c>
      <c r="AL16">
        <v>-6.1452699620000004</v>
      </c>
      <c r="AM16">
        <v>-4.7744074000000003</v>
      </c>
      <c r="AN16">
        <v>4.159243376</v>
      </c>
      <c r="AO16">
        <v>-0.85137076099999998</v>
      </c>
      <c r="AP16">
        <v>2.8941785599999998</v>
      </c>
      <c r="AQ16">
        <v>-0.118330661</v>
      </c>
      <c r="AR16">
        <v>2.6787517080000001</v>
      </c>
      <c r="AS16">
        <v>-2.8020896579999999</v>
      </c>
      <c r="AT16">
        <v>-0.84314038899999999</v>
      </c>
      <c r="AU16">
        <v>-2.42200148</v>
      </c>
      <c r="AV16">
        <v>-3.5769173250000001</v>
      </c>
      <c r="AW16">
        <v>-7.4270096629999998</v>
      </c>
      <c r="AX16">
        <v>6.458735184</v>
      </c>
      <c r="AY16">
        <v>1.205085E-2</v>
      </c>
      <c r="AZ16">
        <v>-7.0386084000000002E-2</v>
      </c>
      <c r="BA16">
        <v>5.8938703649999997</v>
      </c>
      <c r="BB16">
        <v>10.66997739</v>
      </c>
      <c r="BC16">
        <v>5.2620795539999996</v>
      </c>
      <c r="BD16">
        <v>2.0136601559999998</v>
      </c>
      <c r="BE16">
        <v>-2.378571124</v>
      </c>
      <c r="BF16">
        <v>-7.4511768500000004</v>
      </c>
      <c r="BG16">
        <v>-2.4102064379999999</v>
      </c>
      <c r="BH16">
        <v>-2.5307368449999998</v>
      </c>
      <c r="BI16">
        <v>-1.0180813909999999</v>
      </c>
      <c r="BJ16">
        <v>-4.0641312479999998</v>
      </c>
      <c r="BK16">
        <v>4.1265114499999997</v>
      </c>
      <c r="BL16">
        <v>6.0547224740000001</v>
      </c>
      <c r="BM16">
        <v>3.3194165940000002</v>
      </c>
      <c r="BN16">
        <v>-1.3275569659999999</v>
      </c>
      <c r="BO16">
        <v>2.539818431</v>
      </c>
      <c r="BP16">
        <v>-1.0276697189999999</v>
      </c>
      <c r="BQ16">
        <v>4.0574051E-2</v>
      </c>
      <c r="BR16">
        <v>-0.35789716399999999</v>
      </c>
      <c r="BS16">
        <v>-0.21251007099999999</v>
      </c>
      <c r="BT16">
        <v>4.834215597</v>
      </c>
      <c r="BU16">
        <v>7.7071584550000001</v>
      </c>
      <c r="BV16">
        <v>9.0167476650000005</v>
      </c>
      <c r="BW16">
        <v>-2.4823210859999998</v>
      </c>
      <c r="BX16">
        <v>4.3743586140000001</v>
      </c>
      <c r="BY16">
        <v>6.3071082770000002</v>
      </c>
      <c r="BZ16">
        <v>-0.15397270199999999</v>
      </c>
      <c r="CA16">
        <v>2.401240332</v>
      </c>
      <c r="CB16">
        <v>-0.70163609699999996</v>
      </c>
      <c r="CC16">
        <v>3.729372444</v>
      </c>
      <c r="CD16">
        <v>0.87552088900000002</v>
      </c>
      <c r="CE16">
        <v>10.408488849999999</v>
      </c>
      <c r="CF16">
        <v>4.5877356059999999</v>
      </c>
      <c r="CG16">
        <v>-7.6367778800000004</v>
      </c>
      <c r="CH16">
        <v>-3.7810149310000001</v>
      </c>
      <c r="CI16">
        <v>-7.3430823070000004</v>
      </c>
      <c r="CJ16">
        <v>-11.09422445</v>
      </c>
      <c r="CK16">
        <v>-4.6408666539999999</v>
      </c>
      <c r="CL16">
        <v>-2.7755398570000001</v>
      </c>
      <c r="CM16">
        <v>-0.53559954700000001</v>
      </c>
      <c r="CN16">
        <v>2.3093704370000001</v>
      </c>
      <c r="CO16">
        <v>-0.72234309500000005</v>
      </c>
      <c r="CP16">
        <v>1.576721536</v>
      </c>
      <c r="CQ16">
        <v>0.25995088100000002</v>
      </c>
      <c r="CR16">
        <v>-2.0758772730000001</v>
      </c>
      <c r="CS16">
        <v>-9.8564651839999993</v>
      </c>
      <c r="CT16">
        <v>-5.519320317</v>
      </c>
      <c r="CU16">
        <v>2.611214828</v>
      </c>
      <c r="CV16">
        <v>-1.0044149659999999</v>
      </c>
      <c r="CW16">
        <v>2.071498515</v>
      </c>
      <c r="CX16">
        <v>-1.8464540490000001</v>
      </c>
      <c r="CY16">
        <v>-2.6764880240000002</v>
      </c>
      <c r="CZ16">
        <v>0.88272214400000004</v>
      </c>
      <c r="DA16">
        <v>-8.0983192999999995E-2</v>
      </c>
      <c r="DB16">
        <v>-1.4298194E-2</v>
      </c>
      <c r="DC16">
        <v>-4.6717964109999999</v>
      </c>
      <c r="DD16">
        <v>0.35725897000000001</v>
      </c>
      <c r="DE16">
        <v>-2.7919663400000001</v>
      </c>
      <c r="DF16">
        <v>-3.5257918429999999</v>
      </c>
      <c r="DG16">
        <v>-8.5414224969999992</v>
      </c>
      <c r="DH16">
        <v>-0.72685601099999997</v>
      </c>
      <c r="DI16">
        <v>7.8562879810000004</v>
      </c>
      <c r="DJ16">
        <v>0.61685132399999998</v>
      </c>
      <c r="DK16">
        <v>-1.4474998349999999</v>
      </c>
      <c r="DL16">
        <v>1.8072869140000001</v>
      </c>
      <c r="DM16">
        <v>-5.4129038190000003</v>
      </c>
      <c r="DN16">
        <v>-0.78614057999999998</v>
      </c>
      <c r="DO16">
        <v>-2.4567629260000001</v>
      </c>
      <c r="DP16">
        <v>-0.78674136900000002</v>
      </c>
      <c r="DQ16">
        <v>0.735079767</v>
      </c>
      <c r="DR16">
        <v>-6.4188110920000003</v>
      </c>
      <c r="DS16">
        <v>2.7797056750000002</v>
      </c>
      <c r="DT16">
        <v>-2.9392070640000001</v>
      </c>
      <c r="DU16">
        <v>-4.4263711280000004</v>
      </c>
      <c r="DV16">
        <v>2.2971013779999998</v>
      </c>
      <c r="DW16">
        <v>0.13003711600000001</v>
      </c>
      <c r="DX16">
        <v>5.0260846399999997</v>
      </c>
      <c r="DY16">
        <v>2.3865444610000002</v>
      </c>
      <c r="DZ16">
        <v>-1.4743563609999999</v>
      </c>
      <c r="EA16">
        <v>-1.2044309040000001</v>
      </c>
      <c r="EB16">
        <v>1.032392084</v>
      </c>
      <c r="EC16">
        <v>-2.2826136450000001</v>
      </c>
      <c r="ED16">
        <v>-6.3439902010000004</v>
      </c>
      <c r="EE16">
        <v>-0.89216691699999995</v>
      </c>
      <c r="EF16">
        <v>4.2740521039999999</v>
      </c>
      <c r="EG16">
        <v>4.7315941749999997</v>
      </c>
      <c r="EH16">
        <v>0.82816066600000005</v>
      </c>
      <c r="EI16">
        <v>6.6521708369999999</v>
      </c>
      <c r="EJ16">
        <v>-2.3755119960000002</v>
      </c>
      <c r="EK16">
        <v>-3.6309957549999998</v>
      </c>
      <c r="EL16">
        <v>9.1532092999999995E-2</v>
      </c>
      <c r="EM16">
        <v>-1.690315711</v>
      </c>
      <c r="EN16">
        <v>2.0658397810000002</v>
      </c>
      <c r="EO16">
        <v>-0.353144126</v>
      </c>
      <c r="EP16">
        <v>3.1163232330000001</v>
      </c>
      <c r="EQ16">
        <v>-1.4343987499999999</v>
      </c>
      <c r="ER16">
        <v>-0.89693009199999996</v>
      </c>
      <c r="ES16">
        <v>0.161713939</v>
      </c>
      <c r="ET16">
        <v>2.1547457269999999</v>
      </c>
      <c r="EU16">
        <v>0.58873310700000003</v>
      </c>
      <c r="EV16">
        <v>0.85653121899999995</v>
      </c>
      <c r="EW16">
        <v>-1.0571214689999999</v>
      </c>
      <c r="EX16">
        <v>-1.0830081439999999</v>
      </c>
      <c r="EY16">
        <v>-0.75665487099999995</v>
      </c>
      <c r="EZ16">
        <v>1.408414778</v>
      </c>
      <c r="FA16">
        <v>6.9301868139999998</v>
      </c>
      <c r="FB16">
        <v>9.8019236529999993</v>
      </c>
      <c r="FC16">
        <v>8.965848051</v>
      </c>
      <c r="FD16">
        <v>8.7343408989999993</v>
      </c>
      <c r="FE16">
        <v>1.0226998119999999</v>
      </c>
      <c r="FF16">
        <v>-4.7808966899999996</v>
      </c>
      <c r="FG16">
        <v>-5.486629185</v>
      </c>
      <c r="FH16">
        <v>-2.7723199200000002</v>
      </c>
      <c r="FI16">
        <v>0.40915510599999999</v>
      </c>
      <c r="FJ16">
        <v>-4.6570440050000004</v>
      </c>
      <c r="FK16">
        <v>-1.4455749229999999</v>
      </c>
      <c r="FL16">
        <v>2.5102710099999999</v>
      </c>
      <c r="FM16">
        <v>-5.1423677489999999</v>
      </c>
      <c r="FN16">
        <v>-5.3789344369999998</v>
      </c>
      <c r="FO16">
        <v>6.9251020639999998</v>
      </c>
      <c r="FP16">
        <v>0.56370718099999995</v>
      </c>
      <c r="FQ16">
        <v>0.586597865</v>
      </c>
      <c r="FR16">
        <v>5.7388829020000003</v>
      </c>
      <c r="FS16">
        <v>2.0166925789999999</v>
      </c>
      <c r="FT16">
        <v>2.3553960219999999</v>
      </c>
      <c r="FU16">
        <v>-0.27292423399999999</v>
      </c>
      <c r="FV16">
        <v>3.9260845440000001</v>
      </c>
      <c r="FW16">
        <v>3.7447733759999999</v>
      </c>
      <c r="FX16">
        <v>-2.233345608</v>
      </c>
      <c r="FY16">
        <v>-3.6909739070000001</v>
      </c>
      <c r="FZ16">
        <v>-7.3605839260000003</v>
      </c>
      <c r="GA16">
        <v>-4.510580837</v>
      </c>
      <c r="GB16">
        <v>1.9484610000000001E-3</v>
      </c>
      <c r="GC16">
        <v>-2.4941162370000001</v>
      </c>
      <c r="GD16">
        <v>2.9608619759999999</v>
      </c>
      <c r="GE16">
        <v>-2.4947759999999999E-2</v>
      </c>
      <c r="GF16">
        <v>0.27787522399999998</v>
      </c>
      <c r="GG16">
        <v>-0.446010566</v>
      </c>
      <c r="GH16">
        <v>5.0351964919999999</v>
      </c>
      <c r="GI16">
        <v>-4.4355206139999996</v>
      </c>
      <c r="GJ16">
        <v>-1.4181589269999999</v>
      </c>
      <c r="GK16">
        <v>1.992935168</v>
      </c>
      <c r="GL16">
        <v>5.1429566019999999</v>
      </c>
      <c r="GM16">
        <v>-0.981809182</v>
      </c>
      <c r="GN16">
        <v>1.593095162</v>
      </c>
      <c r="GO16">
        <v>3.5209581769999998</v>
      </c>
      <c r="GP16">
        <v>-4.238318188</v>
      </c>
      <c r="GQ16">
        <v>3.6141475390000002</v>
      </c>
      <c r="GR16">
        <v>2.016566552</v>
      </c>
      <c r="GS16">
        <v>6.2493432540000002</v>
      </c>
      <c r="GT16">
        <v>-1.5720618989999999</v>
      </c>
      <c r="GU16">
        <v>2.6550984350000002</v>
      </c>
      <c r="GV16">
        <v>6.1533519559999998</v>
      </c>
      <c r="GW16">
        <v>5.3073027000000002E-2</v>
      </c>
      <c r="GX16">
        <v>3.188160297</v>
      </c>
      <c r="GY16">
        <v>-4.4949275340000003</v>
      </c>
      <c r="GZ16">
        <v>1.261210851</v>
      </c>
      <c r="HA16">
        <v>11.834584169999999</v>
      </c>
      <c r="HB16">
        <v>4.9381288589999999</v>
      </c>
      <c r="HC16">
        <v>-0.67605436399999996</v>
      </c>
      <c r="HD16">
        <v>-0.63647118700000005</v>
      </c>
      <c r="HE16">
        <v>2.8677736949999999</v>
      </c>
      <c r="HF16">
        <v>-1.021709451</v>
      </c>
      <c r="HG16">
        <v>-2.1396929340000002</v>
      </c>
      <c r="HH16">
        <v>1.4235004920000001</v>
      </c>
      <c r="HI16">
        <v>9.7937974990000001</v>
      </c>
      <c r="HJ16">
        <v>0.27220238800000002</v>
      </c>
      <c r="HK16">
        <v>3.724532103</v>
      </c>
      <c r="HL16">
        <v>15.64323169</v>
      </c>
      <c r="HM16">
        <v>2.4298645830000001</v>
      </c>
      <c r="HN16">
        <v>-2.006013201</v>
      </c>
      <c r="HO16">
        <v>12.578505180000001</v>
      </c>
      <c r="HP16">
        <v>3.4571155340000002</v>
      </c>
      <c r="HQ16">
        <v>14.092330840000001</v>
      </c>
      <c r="HR16">
        <v>7.6613897770000001</v>
      </c>
      <c r="HS16">
        <v>-1.3829860060000001</v>
      </c>
      <c r="HT16">
        <v>-5.4498101510000003</v>
      </c>
      <c r="HU16">
        <v>4.4111179539999998</v>
      </c>
      <c r="HV16">
        <v>-4.4055243969999998</v>
      </c>
      <c r="HW16">
        <v>-5.8777834929999999</v>
      </c>
      <c r="HX16">
        <v>-7.6568807029999997</v>
      </c>
      <c r="HY16">
        <v>-20.394932839999999</v>
      </c>
      <c r="HZ16">
        <v>-8.3095364610000004</v>
      </c>
      <c r="IA16">
        <v>-3.5753176409999998</v>
      </c>
      <c r="IB16">
        <v>10.59976958</v>
      </c>
      <c r="IC16">
        <v>-4.9883882489999998</v>
      </c>
      <c r="ID16">
        <v>0.81708208500000001</v>
      </c>
      <c r="IE16">
        <v>-0.63285725599999998</v>
      </c>
      <c r="IF16">
        <v>7.6852261229999996</v>
      </c>
      <c r="IG16">
        <v>1.078203944</v>
      </c>
      <c r="IH16">
        <v>-8.6131059180000005</v>
      </c>
      <c r="II16">
        <v>-6.2320164250000003</v>
      </c>
      <c r="IJ16">
        <v>-6.0616570410000001</v>
      </c>
      <c r="IK16">
        <v>5.8461129219999997</v>
      </c>
      <c r="IL16">
        <v>5.741474084</v>
      </c>
      <c r="IM16">
        <v>-1.4272606720000001</v>
      </c>
      <c r="IN16">
        <v>-0.97979123899999998</v>
      </c>
      <c r="IO16">
        <v>-3.892862225</v>
      </c>
      <c r="IP16">
        <v>-2.5485188280000002</v>
      </c>
      <c r="IQ16">
        <v>-1.493525338</v>
      </c>
      <c r="IR16">
        <v>-0.45520793100000001</v>
      </c>
      <c r="IS16">
        <v>-4.391244811</v>
      </c>
      <c r="IT16">
        <v>12.286902789999999</v>
      </c>
      <c r="IU16">
        <v>11.82164013</v>
      </c>
      <c r="IV16">
        <v>10.81773188</v>
      </c>
      <c r="IW16">
        <v>3.914166502</v>
      </c>
      <c r="IX16">
        <v>2.1472510470000001</v>
      </c>
      <c r="IY16">
        <v>7.9587403720000003</v>
      </c>
      <c r="IZ16">
        <v>5.4901946840000004</v>
      </c>
      <c r="JA16">
        <v>6.839047001</v>
      </c>
      <c r="JB16">
        <v>-5.5092227640000004</v>
      </c>
      <c r="JC16">
        <v>6.8378294110000004</v>
      </c>
      <c r="JD16">
        <v>-1.4166766319999999</v>
      </c>
      <c r="JE16">
        <v>-2.3989310430000002</v>
      </c>
      <c r="JF16">
        <v>-2.288371648</v>
      </c>
      <c r="JG16">
        <v>4.0778686369999999</v>
      </c>
      <c r="JH16">
        <v>-2.6989197279999999</v>
      </c>
      <c r="JI16">
        <v>-6.0937137100000003</v>
      </c>
      <c r="JJ16">
        <v>-0.96267809299999996</v>
      </c>
      <c r="JK16">
        <v>-4.0226116919999999</v>
      </c>
      <c r="JL16">
        <v>1.8892579220000001</v>
      </c>
      <c r="JM16">
        <v>1.6190156689999999</v>
      </c>
      <c r="JN16">
        <v>0.93797617700000002</v>
      </c>
      <c r="JO16">
        <v>-2.5152523379999998</v>
      </c>
      <c r="JP16">
        <v>0.25158721000000001</v>
      </c>
      <c r="JQ16">
        <v>1.4066394849999999</v>
      </c>
      <c r="JR16">
        <v>19.31988685</v>
      </c>
      <c r="JS16">
        <v>1.49730841</v>
      </c>
      <c r="JT16">
        <v>-1.0042315930000001</v>
      </c>
      <c r="JU16">
        <v>-0.10057862200000001</v>
      </c>
      <c r="JV16">
        <v>0.14165972600000001</v>
      </c>
      <c r="JW16">
        <v>-4.0227016090000003</v>
      </c>
      <c r="JX16">
        <v>-2.9336772550000001</v>
      </c>
      <c r="JY16">
        <v>-2.338399736</v>
      </c>
      <c r="JZ16">
        <v>-0.75554165399999995</v>
      </c>
      <c r="KA16">
        <v>-3.6397655160000002</v>
      </c>
      <c r="KB16">
        <v>3.3655145919999998</v>
      </c>
      <c r="KC16">
        <v>-0.77273976600000005</v>
      </c>
      <c r="KD16">
        <v>-4.7976014149999999</v>
      </c>
      <c r="KE16">
        <v>-6.8687042360000001</v>
      </c>
      <c r="KF16">
        <v>-5.6874688109999996</v>
      </c>
      <c r="KG16">
        <v>1.376152383</v>
      </c>
      <c r="KH16">
        <v>-4.1740905389999998</v>
      </c>
      <c r="KI16">
        <v>-2.8210239850000001</v>
      </c>
      <c r="KJ16">
        <v>-2.8306621500000002</v>
      </c>
      <c r="KK16">
        <v>4.5384498469999999</v>
      </c>
      <c r="KL16">
        <v>7.6936057959999999</v>
      </c>
      <c r="KM16">
        <v>-0.58572156099999995</v>
      </c>
      <c r="KN16">
        <v>1.6205860860000001</v>
      </c>
      <c r="KO16">
        <v>-6.8056710860000003</v>
      </c>
      <c r="KP16">
        <v>-7.6618433330000002</v>
      </c>
      <c r="KQ16">
        <v>-3.0118401499999998</v>
      </c>
      <c r="KR16">
        <v>-6.5023337840000002</v>
      </c>
      <c r="KS16">
        <v>-0.89856952300000004</v>
      </c>
      <c r="KT16">
        <v>3.3991987450000001</v>
      </c>
      <c r="KU16">
        <v>4.506482664</v>
      </c>
      <c r="KV16">
        <v>-5.3996789329999997</v>
      </c>
      <c r="KW16">
        <v>-3.0988991750000001</v>
      </c>
      <c r="KX16">
        <v>0.264136076</v>
      </c>
      <c r="KY16">
        <v>-2.3793885389999998</v>
      </c>
      <c r="KZ16">
        <v>-2.2077553110000001</v>
      </c>
      <c r="LA16">
        <v>1.044381462</v>
      </c>
      <c r="LB16">
        <v>2.8443710640000002</v>
      </c>
      <c r="LC16">
        <v>-10.23618372</v>
      </c>
      <c r="LD16">
        <v>-2.8675056749999999</v>
      </c>
      <c r="LE16">
        <v>1.6029062030000001</v>
      </c>
      <c r="LF16">
        <v>-3.1594820010000002</v>
      </c>
      <c r="LG16">
        <v>0.75499798100000004</v>
      </c>
      <c r="LH16">
        <v>-0.87087846300000005</v>
      </c>
      <c r="LI16">
        <v>-0.93495344899999999</v>
      </c>
      <c r="LJ16">
        <v>1.2818567240000001</v>
      </c>
      <c r="LK16">
        <v>1.7873174570000001</v>
      </c>
      <c r="LL16">
        <v>0.828532033</v>
      </c>
      <c r="LM16">
        <v>3.2281156520000001</v>
      </c>
      <c r="LN16">
        <v>-8.3325166950000007</v>
      </c>
      <c r="LO16">
        <v>-6.5189095610000001</v>
      </c>
      <c r="LP16">
        <v>-3.4151290080000001</v>
      </c>
      <c r="LQ16">
        <v>0.20005605900000001</v>
      </c>
      <c r="LR16">
        <v>-0.35942886600000001</v>
      </c>
      <c r="LS16">
        <v>0.45039575300000001</v>
      </c>
      <c r="LT16">
        <v>6.9317776020000004</v>
      </c>
      <c r="LU16">
        <v>3.6975405549999998</v>
      </c>
      <c r="LV16">
        <v>-1.264715348</v>
      </c>
      <c r="LW16">
        <v>-2.619941544</v>
      </c>
      <c r="LX16">
        <v>4.4157143630000002</v>
      </c>
      <c r="LY16">
        <v>4.9470013240000004</v>
      </c>
      <c r="LZ16">
        <v>3.9639769469999999</v>
      </c>
      <c r="MA16">
        <v>-11.807760679999999</v>
      </c>
      <c r="MB16">
        <v>-0.40360218799999997</v>
      </c>
      <c r="MC16">
        <v>-1.6561764160000001</v>
      </c>
      <c r="MD16">
        <v>1.5230996919999999</v>
      </c>
      <c r="ME16">
        <v>2.4658500229999998</v>
      </c>
      <c r="MF16">
        <v>5.199438658</v>
      </c>
      <c r="MG16">
        <v>6.0957457719999999</v>
      </c>
      <c r="MH16">
        <v>3.2664603840000002</v>
      </c>
      <c r="MI16">
        <v>1.405361941</v>
      </c>
      <c r="MJ16">
        <v>3.9254105159999999</v>
      </c>
      <c r="MK16">
        <v>-3.9287427699999999</v>
      </c>
      <c r="ML16">
        <v>-2.3301675500000001</v>
      </c>
      <c r="MM16">
        <v>5.0820635479999998</v>
      </c>
      <c r="MN16">
        <v>-6.2550572339999997</v>
      </c>
      <c r="MO16">
        <v>1.364164943</v>
      </c>
      <c r="MP16">
        <v>-1.5012324509999999</v>
      </c>
      <c r="MQ16">
        <v>2.2928316039999999</v>
      </c>
      <c r="MR16">
        <v>0.169589406</v>
      </c>
      <c r="MS16">
        <v>-1.602719843</v>
      </c>
      <c r="MT16">
        <v>-4.4718916660000003</v>
      </c>
      <c r="MU16">
        <v>-1.7483772449999999</v>
      </c>
      <c r="MV16">
        <v>1.711812203</v>
      </c>
      <c r="MW16">
        <v>9.9734691309999999</v>
      </c>
      <c r="MX16">
        <v>-3.429566415</v>
      </c>
      <c r="MY16">
        <v>-8.5689162460000006</v>
      </c>
      <c r="MZ16">
        <v>-2.2581282100000002</v>
      </c>
      <c r="NA16">
        <v>4.0122798800000004</v>
      </c>
      <c r="NB16">
        <v>0.86871277599999996</v>
      </c>
      <c r="NC16">
        <v>2.1301251250000002</v>
      </c>
      <c r="ND16">
        <v>5.6950571400000003</v>
      </c>
      <c r="NE16">
        <v>-2.2611014620000001</v>
      </c>
      <c r="NF16">
        <v>-0.66774329600000004</v>
      </c>
      <c r="NG16">
        <v>2.3110103020000001</v>
      </c>
      <c r="NH16">
        <v>-2.9786337660000002</v>
      </c>
      <c r="NI16">
        <v>-0.30338380999999998</v>
      </c>
      <c r="NJ16">
        <v>-0.53304598999999997</v>
      </c>
      <c r="NK16">
        <v>1.1314349299999999</v>
      </c>
      <c r="NL16">
        <v>11.156910440000001</v>
      </c>
      <c r="NM16">
        <v>2.6966860349999999</v>
      </c>
      <c r="NN16">
        <v>2.6781948130000002</v>
      </c>
      <c r="NO16">
        <v>4.530560682</v>
      </c>
      <c r="NP16">
        <v>10.852669349999999</v>
      </c>
      <c r="NQ16">
        <v>3.570972169</v>
      </c>
      <c r="NR16">
        <v>-2.8077567459999999</v>
      </c>
      <c r="NS16">
        <v>4.6501814020000003</v>
      </c>
      <c r="NT16">
        <v>13.62552881</v>
      </c>
      <c r="NU16">
        <v>-8.3684501359999999</v>
      </c>
      <c r="NV16">
        <v>-2.220939741</v>
      </c>
      <c r="NW16">
        <v>1.701465488</v>
      </c>
      <c r="NX16">
        <v>-3.3099083399999998</v>
      </c>
      <c r="NY16">
        <v>6.8894022719999999</v>
      </c>
      <c r="NZ16">
        <v>5.9752333860000002</v>
      </c>
      <c r="OA16">
        <v>3.317172647</v>
      </c>
      <c r="OB16">
        <v>2.1499770410000001</v>
      </c>
      <c r="OC16">
        <v>5.3435948079999998</v>
      </c>
      <c r="OD16">
        <v>10.359585750000001</v>
      </c>
      <c r="OE16">
        <v>3.6766690789999998</v>
      </c>
      <c r="OF16">
        <v>4.0305875860000002</v>
      </c>
      <c r="OG16">
        <v>-6.0909215029999997</v>
      </c>
      <c r="OH16">
        <v>-13.02536177</v>
      </c>
      <c r="OI16">
        <v>-3.4453852500000002</v>
      </c>
    </row>
    <row r="17" spans="1:399" x14ac:dyDescent="0.2">
      <c r="A17" t="s">
        <v>399</v>
      </c>
      <c r="B17">
        <v>1</v>
      </c>
      <c r="C17" t="s">
        <v>415</v>
      </c>
      <c r="D17" t="s">
        <v>416</v>
      </c>
      <c r="E17" t="s">
        <v>413</v>
      </c>
      <c r="F17" t="s">
        <v>414</v>
      </c>
      <c r="G17" t="s">
        <v>404</v>
      </c>
      <c r="H17">
        <v>167.91857909999999</v>
      </c>
      <c r="I17">
        <v>160.9372711</v>
      </c>
      <c r="J17">
        <v>156.52803040000001</v>
      </c>
      <c r="K17">
        <v>159.4675293</v>
      </c>
      <c r="L17">
        <v>149.17929079999999</v>
      </c>
      <c r="M17">
        <v>135.584137</v>
      </c>
      <c r="N17">
        <v>124.9284744</v>
      </c>
      <c r="O17">
        <v>116.8448563</v>
      </c>
      <c r="P17">
        <v>114.27281189999999</v>
      </c>
      <c r="Q17">
        <v>114.6402435</v>
      </c>
      <c r="R17">
        <v>112.8030701</v>
      </c>
      <c r="S17">
        <v>113.1704941</v>
      </c>
      <c r="T17">
        <v>111.33332059999999</v>
      </c>
      <c r="U17">
        <v>113.90537260000001</v>
      </c>
      <c r="V17">
        <v>119.4169235</v>
      </c>
      <c r="W17">
        <v>120.8866653</v>
      </c>
      <c r="X17">
        <v>122.03675079999999</v>
      </c>
      <c r="Y17">
        <v>120.1517944</v>
      </c>
      <c r="Z17">
        <v>118.20958709999999</v>
      </c>
      <c r="AA17">
        <v>125.32684329999999</v>
      </c>
      <c r="AB17">
        <v>135.37287900000001</v>
      </c>
      <c r="AC17">
        <v>146.88719180000001</v>
      </c>
      <c r="AD17">
        <v>149.5365295</v>
      </c>
      <c r="AE17">
        <v>160.8366699</v>
      </c>
      <c r="AF17">
        <v>169.95477289999999</v>
      </c>
      <c r="AG17">
        <v>177.13059999999999</v>
      </c>
      <c r="AH17">
        <v>169.35073850000001</v>
      </c>
      <c r="AI17">
        <v>159.93119809999999</v>
      </c>
      <c r="AJ17">
        <v>149.68911739999999</v>
      </c>
      <c r="AK17">
        <v>148.6657257</v>
      </c>
      <c r="AL17">
        <v>136.31901550000001</v>
      </c>
      <c r="AM17">
        <v>128.1684875</v>
      </c>
      <c r="AN17">
        <v>138.73579409999999</v>
      </c>
      <c r="AO17">
        <v>140.58128360000001</v>
      </c>
      <c r="AP17">
        <v>147.57418820000001</v>
      </c>
      <c r="AQ17">
        <v>147.827652</v>
      </c>
      <c r="AR17">
        <v>155.65077210000001</v>
      </c>
      <c r="AS17">
        <v>148.8843842</v>
      </c>
      <c r="AT17">
        <v>147.8996582</v>
      </c>
      <c r="AU17">
        <v>141.9924011</v>
      </c>
      <c r="AV17">
        <v>136.58081050000001</v>
      </c>
      <c r="AW17">
        <v>121.8177872</v>
      </c>
      <c r="AX17">
        <v>127.5223999</v>
      </c>
      <c r="AY17">
        <v>129.79701230000001</v>
      </c>
      <c r="AZ17">
        <v>131.29431149999999</v>
      </c>
      <c r="BA17">
        <v>135.95616150000001</v>
      </c>
      <c r="BB17">
        <v>146.50160220000001</v>
      </c>
      <c r="BC17">
        <v>158.64538569999999</v>
      </c>
      <c r="BD17">
        <v>153.20797730000001</v>
      </c>
      <c r="BE17">
        <v>147.0375214</v>
      </c>
      <c r="BF17">
        <v>141.0437775</v>
      </c>
      <c r="BG17">
        <v>140.45266720000001</v>
      </c>
      <c r="BH17">
        <v>140.1473541</v>
      </c>
      <c r="BI17">
        <v>139.3044281</v>
      </c>
      <c r="BJ17">
        <v>137.60044859999999</v>
      </c>
      <c r="BK17">
        <v>146.02412409999999</v>
      </c>
      <c r="BL17">
        <v>158.78514100000001</v>
      </c>
      <c r="BM17">
        <v>167.18806459999999</v>
      </c>
      <c r="BN17">
        <v>161.9867706</v>
      </c>
      <c r="BO17">
        <v>164.6217499</v>
      </c>
      <c r="BP17">
        <v>156.213089</v>
      </c>
      <c r="BQ17">
        <v>154.42010500000001</v>
      </c>
      <c r="BR17">
        <v>150.38598630000001</v>
      </c>
      <c r="BS17">
        <v>148.97865300000001</v>
      </c>
      <c r="BT17">
        <v>158.611557</v>
      </c>
      <c r="BU17">
        <v>169.9807892</v>
      </c>
      <c r="BV17">
        <v>190.08528140000001</v>
      </c>
      <c r="BW17">
        <v>184.39329530000001</v>
      </c>
      <c r="BX17">
        <v>193.6712799</v>
      </c>
      <c r="BY17">
        <v>203.79174800000001</v>
      </c>
      <c r="BZ17">
        <v>204.0673218</v>
      </c>
      <c r="CA17">
        <v>208.92494199999999</v>
      </c>
      <c r="CB17">
        <v>196.42830169999999</v>
      </c>
      <c r="CC17">
        <v>206.16696400000001</v>
      </c>
      <c r="CD17">
        <v>205.2571208</v>
      </c>
      <c r="CE17">
        <v>239.5162157</v>
      </c>
      <c r="CF17">
        <v>248.5948683</v>
      </c>
      <c r="CG17">
        <v>215.22602749999999</v>
      </c>
      <c r="CH17">
        <v>196.38691059999999</v>
      </c>
      <c r="CI17">
        <v>181.4970117</v>
      </c>
      <c r="CJ17">
        <v>170.9805289</v>
      </c>
      <c r="CK17">
        <v>169.59598489999999</v>
      </c>
      <c r="CL17">
        <v>169.26582440000001</v>
      </c>
      <c r="CM17">
        <v>167.8310717</v>
      </c>
      <c r="CN17">
        <v>167.79075259999999</v>
      </c>
      <c r="CO17">
        <v>164.17070269999999</v>
      </c>
      <c r="CP17">
        <v>167.70859290000001</v>
      </c>
      <c r="CQ17">
        <v>175.56791999999999</v>
      </c>
      <c r="CR17">
        <v>168.402905</v>
      </c>
      <c r="CS17">
        <v>141.2006619</v>
      </c>
      <c r="CT17">
        <v>130.40806570000001</v>
      </c>
      <c r="CU17">
        <v>139.34598159999999</v>
      </c>
      <c r="CV17">
        <v>138.23969500000001</v>
      </c>
      <c r="CW17">
        <v>136.20717479999999</v>
      </c>
      <c r="CX17">
        <v>135.3820398</v>
      </c>
      <c r="CY17">
        <v>129.72910659999999</v>
      </c>
      <c r="CZ17">
        <v>127.35020830000001</v>
      </c>
      <c r="DA17">
        <v>128.30888400000001</v>
      </c>
      <c r="DB17">
        <v>128.2353967</v>
      </c>
      <c r="DC17">
        <v>118.197695</v>
      </c>
      <c r="DD17">
        <v>118.3496006</v>
      </c>
      <c r="DE17">
        <v>112.3688133</v>
      </c>
      <c r="DF17">
        <v>106.62053539999999</v>
      </c>
      <c r="DG17">
        <v>97.003280000000004</v>
      </c>
      <c r="DH17">
        <v>97.571136670000001</v>
      </c>
      <c r="DI17">
        <v>112.1556683</v>
      </c>
      <c r="DJ17">
        <v>115.61132259999999</v>
      </c>
      <c r="DK17">
        <v>111.8045875</v>
      </c>
      <c r="DL17">
        <v>111.8932135</v>
      </c>
      <c r="DM17">
        <v>104.278526</v>
      </c>
      <c r="DN17">
        <v>104.57567040000001</v>
      </c>
      <c r="DO17">
        <v>102.33111169999999</v>
      </c>
      <c r="DP17">
        <v>99.610330630000007</v>
      </c>
      <c r="DQ17">
        <v>99.942773329999994</v>
      </c>
      <c r="DR17">
        <v>93.013967620000003</v>
      </c>
      <c r="DS17">
        <v>98.022081670000006</v>
      </c>
      <c r="DT17">
        <v>94.798659999999998</v>
      </c>
      <c r="DU17">
        <v>88.552236669999999</v>
      </c>
      <c r="DV17">
        <v>91.675448329999995</v>
      </c>
      <c r="DW17">
        <v>90.437346520000006</v>
      </c>
      <c r="DX17">
        <v>93.622862670000004</v>
      </c>
      <c r="DY17">
        <v>98.166829440000001</v>
      </c>
      <c r="DZ17">
        <v>96.396210719999999</v>
      </c>
      <c r="EA17">
        <v>94.431223329999995</v>
      </c>
      <c r="EB17">
        <v>99.112046960000001</v>
      </c>
      <c r="EC17">
        <v>103.366615</v>
      </c>
      <c r="ED17">
        <v>97.12575889</v>
      </c>
      <c r="EE17">
        <v>96.651818840000004</v>
      </c>
      <c r="EF17">
        <v>103.44217020000001</v>
      </c>
      <c r="EG17">
        <v>107.77585500000001</v>
      </c>
      <c r="EH17">
        <v>105.03678170000001</v>
      </c>
      <c r="EI17">
        <v>113.7400202</v>
      </c>
      <c r="EJ17">
        <v>109.47942500000001</v>
      </c>
      <c r="EK17">
        <v>103.3231907</v>
      </c>
      <c r="EL17">
        <v>105.571235</v>
      </c>
      <c r="EM17">
        <v>106.1542027</v>
      </c>
      <c r="EN17">
        <v>110.77416719999999</v>
      </c>
      <c r="EO17">
        <v>109.4261387</v>
      </c>
      <c r="EP17">
        <v>108.3437117</v>
      </c>
      <c r="EQ17">
        <v>104.2242093</v>
      </c>
      <c r="ER17">
        <v>103.176216</v>
      </c>
      <c r="ES17">
        <v>104.8312786</v>
      </c>
      <c r="ET17">
        <v>106.8015911</v>
      </c>
      <c r="EU17">
        <v>104.3703852</v>
      </c>
      <c r="EV17">
        <v>106.1891967</v>
      </c>
      <c r="EW17">
        <v>103.837602</v>
      </c>
      <c r="EX17">
        <v>102.55157370000001</v>
      </c>
      <c r="EY17">
        <v>104.8029583</v>
      </c>
      <c r="EZ17">
        <v>104.09640520000001</v>
      </c>
      <c r="FA17">
        <v>115.411857</v>
      </c>
      <c r="FB17">
        <v>132.64463670000001</v>
      </c>
      <c r="FC17">
        <v>149.61353</v>
      </c>
      <c r="FD17">
        <v>173.3426217</v>
      </c>
      <c r="FE17">
        <v>180.0439667</v>
      </c>
      <c r="FF17">
        <v>164.27918399999999</v>
      </c>
      <c r="FG17">
        <v>149.19598830000001</v>
      </c>
      <c r="FH17">
        <v>140.48328559999999</v>
      </c>
      <c r="FI17">
        <v>141.65650439999999</v>
      </c>
      <c r="FJ17">
        <v>129.2458475</v>
      </c>
      <c r="FK17">
        <v>126.0482737</v>
      </c>
      <c r="FL17">
        <v>131.0524111</v>
      </c>
      <c r="FM17">
        <v>118.1571338</v>
      </c>
      <c r="FN17">
        <v>115.7759533</v>
      </c>
      <c r="FO17">
        <v>133.48449189999999</v>
      </c>
      <c r="FP17">
        <v>130.6499805</v>
      </c>
      <c r="FQ17">
        <v>130.05660449999999</v>
      </c>
      <c r="FR17">
        <v>141.347084</v>
      </c>
      <c r="FS17">
        <v>145.06749540000001</v>
      </c>
      <c r="FT17">
        <v>147.28961240000001</v>
      </c>
      <c r="FU17">
        <v>141.73385949999999</v>
      </c>
      <c r="FV17">
        <v>142.54872499999999</v>
      </c>
      <c r="FW17">
        <v>146.06482349999999</v>
      </c>
      <c r="FX17">
        <v>143.18426740000001</v>
      </c>
      <c r="FY17">
        <v>136.86140979999999</v>
      </c>
      <c r="FZ17">
        <v>132.38743099999999</v>
      </c>
      <c r="GA17">
        <v>122.05578</v>
      </c>
      <c r="GB17">
        <v>126.82076549999999</v>
      </c>
      <c r="GC17">
        <v>123.0562894</v>
      </c>
      <c r="GD17">
        <v>127.13308670000001</v>
      </c>
      <c r="GE17">
        <v>123.554573</v>
      </c>
      <c r="GF17">
        <v>122.7789622</v>
      </c>
      <c r="GG17">
        <v>123.1299609</v>
      </c>
      <c r="GH17">
        <v>129.95566830000001</v>
      </c>
      <c r="GI17">
        <v>120.0643051</v>
      </c>
      <c r="GJ17">
        <v>119.1544619</v>
      </c>
      <c r="GK17">
        <v>122.4733217</v>
      </c>
      <c r="GL17">
        <v>130.1644392</v>
      </c>
      <c r="GM17">
        <v>131.55830220000001</v>
      </c>
      <c r="GN17">
        <v>137.38631939999999</v>
      </c>
      <c r="GO17">
        <v>143.0728392</v>
      </c>
      <c r="GP17">
        <v>136.3539973</v>
      </c>
      <c r="GQ17">
        <v>139.99337</v>
      </c>
      <c r="GR17">
        <v>144.56795650000001</v>
      </c>
      <c r="GS17">
        <v>158.88735019999999</v>
      </c>
      <c r="GT17">
        <v>155.79314669999999</v>
      </c>
      <c r="GU17">
        <v>161.2080028</v>
      </c>
      <c r="GV17">
        <v>176.6034233</v>
      </c>
      <c r="GW17">
        <v>176.92075500000001</v>
      </c>
      <c r="GX17">
        <v>181.34836680000001</v>
      </c>
      <c r="GY17">
        <v>165.12937830000001</v>
      </c>
      <c r="GZ17">
        <v>164.94231970000001</v>
      </c>
      <c r="HA17">
        <v>182.43230500000001</v>
      </c>
      <c r="HB17">
        <v>182.30107760000001</v>
      </c>
      <c r="HC17">
        <v>179.5295553</v>
      </c>
      <c r="HD17">
        <v>172.5666305</v>
      </c>
      <c r="HE17">
        <v>175.26729</v>
      </c>
      <c r="HF17">
        <v>173.31319500000001</v>
      </c>
      <c r="HG17">
        <v>178.55584820000001</v>
      </c>
      <c r="HH17">
        <v>178.0063633</v>
      </c>
      <c r="HI17">
        <v>206.5169037</v>
      </c>
      <c r="HJ17">
        <v>222.00173459999999</v>
      </c>
      <c r="HK17">
        <v>240.68699219999999</v>
      </c>
      <c r="HL17">
        <v>297.9524591</v>
      </c>
      <c r="HM17">
        <v>303.6304907</v>
      </c>
      <c r="HN17">
        <v>286.4956181</v>
      </c>
      <c r="HO17">
        <v>339.22569590000001</v>
      </c>
      <c r="HP17">
        <v>336.11706509999999</v>
      </c>
      <c r="HQ17">
        <v>393.87373480000002</v>
      </c>
      <c r="HR17">
        <v>403.81289670000001</v>
      </c>
      <c r="HS17">
        <v>326.85161670000002</v>
      </c>
      <c r="HT17">
        <v>288.42028629999999</v>
      </c>
      <c r="HU17">
        <v>314.15834999999998</v>
      </c>
      <c r="HV17">
        <v>299.42748</v>
      </c>
      <c r="HW17">
        <v>304.16407270000002</v>
      </c>
      <c r="HX17">
        <v>263.0496594</v>
      </c>
      <c r="HY17">
        <v>202.774935</v>
      </c>
      <c r="HZ17">
        <v>194.1146296</v>
      </c>
      <c r="IA17">
        <v>188.8449497</v>
      </c>
      <c r="IB17">
        <v>211.27608330000001</v>
      </c>
      <c r="IC17">
        <v>195.22490260000001</v>
      </c>
      <c r="ID17">
        <v>199.10056829999999</v>
      </c>
      <c r="IE17">
        <v>200.8876467</v>
      </c>
      <c r="IF17">
        <v>227.186091</v>
      </c>
      <c r="IG17">
        <v>227.31469379999999</v>
      </c>
      <c r="IH17">
        <v>195.3259917</v>
      </c>
      <c r="II17">
        <v>179.55405110000001</v>
      </c>
      <c r="IJ17">
        <v>156.9304506</v>
      </c>
      <c r="IK17">
        <v>163.72643830000001</v>
      </c>
      <c r="IL17">
        <v>177.60728140000001</v>
      </c>
      <c r="IM17">
        <v>171.15549870000001</v>
      </c>
      <c r="IN17">
        <v>167.82186279999999</v>
      </c>
      <c r="IO17">
        <v>160.16156040000001</v>
      </c>
      <c r="IP17">
        <v>156.46411800000001</v>
      </c>
      <c r="IQ17">
        <v>156.82546869999999</v>
      </c>
      <c r="IR17">
        <v>158.3284597</v>
      </c>
      <c r="IS17">
        <v>149.21269000000001</v>
      </c>
      <c r="IT17">
        <v>182.7385022</v>
      </c>
      <c r="IU17">
        <v>219.87744169999999</v>
      </c>
      <c r="IV17">
        <v>240.43218279999999</v>
      </c>
      <c r="IW17">
        <v>234.59956320000001</v>
      </c>
      <c r="IX17">
        <v>241.84013329999999</v>
      </c>
      <c r="IY17">
        <v>274.45681819999999</v>
      </c>
      <c r="IZ17">
        <v>295.98860680000001</v>
      </c>
      <c r="JA17">
        <v>317.6006514</v>
      </c>
      <c r="JB17">
        <v>285.37581110000002</v>
      </c>
      <c r="JC17">
        <v>307.25440839999999</v>
      </c>
      <c r="JD17">
        <v>307.1945503</v>
      </c>
      <c r="JE17">
        <v>285.29786999999999</v>
      </c>
      <c r="JF17">
        <v>271.46220929999998</v>
      </c>
      <c r="JG17">
        <v>288.68830830000002</v>
      </c>
      <c r="JH17">
        <v>272.34055790000002</v>
      </c>
      <c r="JI17">
        <v>251.58913480000001</v>
      </c>
      <c r="JJ17">
        <v>244.53785020000001</v>
      </c>
      <c r="JK17">
        <v>236.0596865</v>
      </c>
      <c r="JL17">
        <v>243.70236919999999</v>
      </c>
      <c r="JM17">
        <v>245.98047650000001</v>
      </c>
      <c r="JN17">
        <v>243.4935983</v>
      </c>
      <c r="JO17">
        <v>228.08631080000001</v>
      </c>
      <c r="JP17">
        <v>228.87963999999999</v>
      </c>
      <c r="JQ17">
        <v>241.96579349999999</v>
      </c>
      <c r="JR17">
        <v>310.74643809999998</v>
      </c>
      <c r="JS17">
        <v>315.54821909999998</v>
      </c>
      <c r="JT17">
        <v>316.65305160000003</v>
      </c>
      <c r="JU17">
        <v>318.40783490000001</v>
      </c>
      <c r="JV17">
        <v>319.45993620000002</v>
      </c>
      <c r="JW17">
        <v>303.03855609999999</v>
      </c>
      <c r="JX17">
        <v>288.21032250000002</v>
      </c>
      <c r="JY17">
        <v>271.67858869999998</v>
      </c>
      <c r="JZ17">
        <v>263.341859</v>
      </c>
      <c r="KA17">
        <v>264.17026170000003</v>
      </c>
      <c r="KB17">
        <v>276.04514669999998</v>
      </c>
      <c r="KC17">
        <v>266.85087920000001</v>
      </c>
      <c r="KD17">
        <v>257.47289330000001</v>
      </c>
      <c r="KE17">
        <v>258.92593829999998</v>
      </c>
      <c r="KF17">
        <v>257.499616</v>
      </c>
      <c r="KG17">
        <v>278.14955670000001</v>
      </c>
      <c r="KH17">
        <v>259.77772329999999</v>
      </c>
      <c r="KI17">
        <v>246.1125787</v>
      </c>
      <c r="KJ17">
        <v>229.9803594</v>
      </c>
      <c r="KK17">
        <v>242.7982816</v>
      </c>
      <c r="KL17">
        <v>275.61249400000003</v>
      </c>
      <c r="KM17">
        <v>276.38236130000001</v>
      </c>
      <c r="KN17">
        <v>287.9128738</v>
      </c>
      <c r="KO17">
        <v>261.64990060000002</v>
      </c>
      <c r="KP17">
        <v>238.549905</v>
      </c>
      <c r="KQ17">
        <v>229.15800110000001</v>
      </c>
      <c r="KR17">
        <v>211.1711014</v>
      </c>
      <c r="KS17">
        <v>210.72492829999999</v>
      </c>
      <c r="KT17">
        <v>215.9879182</v>
      </c>
      <c r="KU17">
        <v>234.85883670000001</v>
      </c>
      <c r="KV17">
        <v>213.02140750000001</v>
      </c>
      <c r="KW17">
        <v>201.7420688</v>
      </c>
      <c r="KX17">
        <v>202.69142669999999</v>
      </c>
      <c r="KY17">
        <v>195.93122829999999</v>
      </c>
      <c r="KZ17">
        <v>193.2165712</v>
      </c>
      <c r="LA17">
        <v>199.83544169999999</v>
      </c>
      <c r="LB17">
        <v>199.21747999999999</v>
      </c>
      <c r="LC17">
        <v>173.5175916</v>
      </c>
      <c r="LD17">
        <v>164.06922019999999</v>
      </c>
      <c r="LE17">
        <v>165.4514819</v>
      </c>
      <c r="LF17">
        <v>157.80437889999999</v>
      </c>
      <c r="LG17">
        <v>163.89345499999999</v>
      </c>
      <c r="LH17">
        <v>164.61162669999999</v>
      </c>
      <c r="LI17">
        <v>159.283795</v>
      </c>
      <c r="LJ17">
        <v>164.06047169999999</v>
      </c>
      <c r="LK17">
        <v>163.3868378</v>
      </c>
      <c r="LL17">
        <v>157.56034210000001</v>
      </c>
      <c r="LM17">
        <v>156.6950367</v>
      </c>
      <c r="LN17">
        <v>133.71020300000001</v>
      </c>
      <c r="LO17">
        <v>127.899911</v>
      </c>
      <c r="LP17">
        <v>123.2487562</v>
      </c>
      <c r="LQ17">
        <v>122.5585002</v>
      </c>
      <c r="LR17">
        <v>122.5497977</v>
      </c>
      <c r="LS17">
        <v>122.8463256</v>
      </c>
      <c r="LT17">
        <v>137.14573580000001</v>
      </c>
      <c r="LU17">
        <v>147.3614421</v>
      </c>
      <c r="LV17">
        <v>146.43149940000001</v>
      </c>
      <c r="LW17">
        <v>138.40759069999999</v>
      </c>
      <c r="LX17">
        <v>146.44021330000001</v>
      </c>
      <c r="LY17">
        <v>157.2461917</v>
      </c>
      <c r="LZ17">
        <v>174.5324167</v>
      </c>
      <c r="MA17">
        <v>139.05081509999999</v>
      </c>
      <c r="MB17">
        <v>138.4133923</v>
      </c>
      <c r="MC17">
        <v>133.344516</v>
      </c>
      <c r="MD17">
        <v>138.04595570000001</v>
      </c>
      <c r="ME17">
        <v>147.10326950000001</v>
      </c>
      <c r="MF17">
        <v>156.3880441</v>
      </c>
      <c r="MG17">
        <v>172.28911909999999</v>
      </c>
      <c r="MH17">
        <v>180.9188159</v>
      </c>
      <c r="MI17">
        <v>180.3764094</v>
      </c>
      <c r="MJ17">
        <v>192.70383000000001</v>
      </c>
      <c r="MK17">
        <v>193.0792198</v>
      </c>
      <c r="ML17">
        <v>196.80607749999999</v>
      </c>
      <c r="MM17">
        <v>211.29205880000001</v>
      </c>
      <c r="MN17">
        <v>191.1444218</v>
      </c>
      <c r="MO17">
        <v>188.4616067</v>
      </c>
      <c r="MP17">
        <v>181.55239090000001</v>
      </c>
      <c r="MQ17">
        <v>188.5358363</v>
      </c>
      <c r="MR17">
        <v>188.8449497</v>
      </c>
      <c r="MS17">
        <v>177.9167018</v>
      </c>
      <c r="MT17">
        <v>164.5066448</v>
      </c>
      <c r="MU17">
        <v>159.03008869999999</v>
      </c>
      <c r="MV17">
        <v>158.28169500000001</v>
      </c>
      <c r="MW17">
        <v>174.6977632</v>
      </c>
      <c r="MX17">
        <v>163.87675329999999</v>
      </c>
      <c r="MY17">
        <v>149.36300499999999</v>
      </c>
      <c r="MZ17">
        <v>146.5704863</v>
      </c>
      <c r="NA17">
        <v>153.22109</v>
      </c>
      <c r="NB17">
        <v>157.52826429999999</v>
      </c>
      <c r="NC17">
        <v>165.2546408</v>
      </c>
      <c r="ND17">
        <v>178.2417773</v>
      </c>
      <c r="NE17">
        <v>172.2311028</v>
      </c>
      <c r="NF17">
        <v>170.87475169999999</v>
      </c>
      <c r="NG17">
        <v>179.74651789999999</v>
      </c>
      <c r="NH17">
        <v>174.95496879999999</v>
      </c>
      <c r="NI17">
        <v>169.7223367</v>
      </c>
      <c r="NJ17">
        <v>170.57412170000001</v>
      </c>
      <c r="NK17">
        <v>174.18247700000001</v>
      </c>
      <c r="NL17">
        <v>204.13731379999999</v>
      </c>
      <c r="NM17">
        <v>203.4263</v>
      </c>
      <c r="NN17">
        <v>210.75393650000001</v>
      </c>
      <c r="NO17">
        <v>217.31254290000001</v>
      </c>
      <c r="NP17">
        <v>237.94424979999999</v>
      </c>
      <c r="NQ17">
        <v>240.80638809999999</v>
      </c>
      <c r="NR17">
        <v>229.88754929999999</v>
      </c>
      <c r="NS17">
        <v>239.9361433</v>
      </c>
      <c r="NT17">
        <v>278.44700540000002</v>
      </c>
      <c r="NU17">
        <v>238.7670267</v>
      </c>
      <c r="NV17">
        <v>243.628007</v>
      </c>
      <c r="NW17">
        <v>274.87603000000001</v>
      </c>
      <c r="NX17">
        <v>269.73350729999999</v>
      </c>
      <c r="NY17">
        <v>294.03681829999999</v>
      </c>
      <c r="NZ17">
        <v>317.43735479999998</v>
      </c>
      <c r="OA17">
        <v>324.01790060000002</v>
      </c>
      <c r="OB17">
        <v>326.08166979999999</v>
      </c>
      <c r="OC17">
        <v>347.50322749999998</v>
      </c>
      <c r="OD17">
        <v>387.66501369999997</v>
      </c>
      <c r="OE17">
        <v>406.0268863</v>
      </c>
      <c r="OF17">
        <v>444.1565678</v>
      </c>
      <c r="OG17">
        <v>397.65231990000001</v>
      </c>
      <c r="OH17">
        <v>321.97512769999997</v>
      </c>
      <c r="OI17">
        <v>323.01676880000002</v>
      </c>
    </row>
    <row r="19" spans="1:399" x14ac:dyDescent="0.2">
      <c r="G19" t="s">
        <v>450</v>
      </c>
      <c r="H19" t="s">
        <v>452</v>
      </c>
      <c r="I19" t="s">
        <v>453</v>
      </c>
      <c r="J19" t="s">
        <v>454</v>
      </c>
      <c r="K19" t="s">
        <v>455</v>
      </c>
      <c r="L19" t="s">
        <v>456</v>
      </c>
      <c r="M19" t="s">
        <v>457</v>
      </c>
      <c r="N19" t="s">
        <v>458</v>
      </c>
      <c r="O19" t="s">
        <v>459</v>
      </c>
      <c r="P19" t="s">
        <v>460</v>
      </c>
      <c r="Q19" t="s">
        <v>461</v>
      </c>
      <c r="R19" t="s">
        <v>451</v>
      </c>
      <c r="S19" t="s">
        <v>462</v>
      </c>
    </row>
    <row r="20" spans="1:399" x14ac:dyDescent="0.2">
      <c r="D20" t="str">
        <f>F20&amp;G19</f>
        <v>1990M1</v>
      </c>
      <c r="E20" t="str">
        <f>F20&amp;H19</f>
        <v>1990M2</v>
      </c>
      <c r="F20">
        <v>1990</v>
      </c>
      <c r="G20" cm="1">
        <f t="array" ref="G20">INDEX($H$13:$OI$13,,MATCH($F20&amp;G$19,$H$1:$OI$1,0))</f>
        <v>117.26078579999999</v>
      </c>
      <c r="H20" cm="1">
        <f t="array" ref="H20">INDEX($H$13:$OI$13,,MATCH($F20&amp;H$19,$H$1:$OI$1,0))</f>
        <v>112.3856036</v>
      </c>
      <c r="I20" cm="1">
        <f t="array" ref="I20">INDEX($H$13:$OI$13,,MATCH($F20&amp;I$19,$H$1:$OI$1,0))</f>
        <v>109.3065457</v>
      </c>
      <c r="J20" cm="1">
        <f t="array" ref="J20">INDEX($H$13:$OI$13,,MATCH($F20&amp;J$19,$H$1:$OI$1,0))</f>
        <v>111.35925450000001</v>
      </c>
      <c r="K20" cm="1">
        <f t="array" ref="K20">INDEX($H$13:$OI$13,,MATCH($F20&amp;K$19,$H$1:$OI$1,0))</f>
        <v>104.17477890000001</v>
      </c>
      <c r="L20" cm="1">
        <f t="array" ref="L20">INDEX($H$13:$OI$13,,MATCH($F20&amp;L$19,$H$1:$OI$1,0))</f>
        <v>94.681020559999993</v>
      </c>
      <c r="M20" cm="1">
        <f t="array" ref="M20">INDEX($H$13:$OI$13,,MATCH($F20&amp;M$19,$H$1:$OI$1,0))</f>
        <v>87.239965679999997</v>
      </c>
      <c r="N20" cm="1">
        <f t="array" ref="N20">INDEX($H$13:$OI$13,,MATCH($F20&amp;N$19,$H$1:$OI$1,0))</f>
        <v>81.595019050000005</v>
      </c>
      <c r="O20" cm="1">
        <f t="array" ref="O20">INDEX($H$13:$OI$13,,MATCH($F20&amp;O$19,$H$1:$OI$1,0))</f>
        <v>79.798910800000002</v>
      </c>
      <c r="P20" cm="1">
        <f t="array" ref="P20">INDEX($H$13:$OI$13,,MATCH($F20&amp;P$19,$H$1:$OI$1,0))</f>
        <v>80.055495410000006</v>
      </c>
      <c r="Q20" cm="1">
        <f t="array" ref="Q20">INDEX($H$13:$OI$13,,MATCH($F20&amp;Q$19,$H$1:$OI$1,0))</f>
        <v>78.772561710000005</v>
      </c>
      <c r="R20" cm="1">
        <f t="array" ref="R20">INDEX($H$13:$OI$13,,MATCH($F20&amp;R$19,$H$1:$OI$1,0))</f>
        <v>79.029140990000002</v>
      </c>
      <c r="S20">
        <f>AVERAGE(G20:R20)</f>
        <v>94.638256891666686</v>
      </c>
    </row>
    <row r="21" spans="1:399" x14ac:dyDescent="0.2">
      <c r="F21">
        <f>F20+1</f>
        <v>1991</v>
      </c>
      <c r="G21" cm="1">
        <f t="array" ref="G21">INDEX($H$13:$OI$13,,MATCH($F21&amp;G$19,$H$1:$OI$1,0))</f>
        <v>77.746207290000001</v>
      </c>
      <c r="H21" cm="1">
        <f t="array" ref="H21">INDEX($H$13:$OI$13,,MATCH($F21&amp;H$19,$H$1:$OI$1,0))</f>
        <v>79.542320869999998</v>
      </c>
      <c r="I21" cm="1">
        <f t="array" ref="I21">INDEX($H$13:$OI$13,,MATCH($F21&amp;I$19,$H$1:$OI$1,0))</f>
        <v>83.391143270000001</v>
      </c>
      <c r="J21" cm="1">
        <f t="array" ref="J21">INDEX($H$13:$OI$13,,MATCH($F21&amp;J$19,$H$1:$OI$1,0))</f>
        <v>84.417492359999997</v>
      </c>
      <c r="K21" cm="1">
        <f t="array" ref="K21">INDEX($H$13:$OI$13,,MATCH($F21&amp;K$19,$H$1:$OI$1,0))</f>
        <v>85.220619240000005</v>
      </c>
      <c r="L21" cm="1">
        <f t="array" ref="L21">INDEX($H$13:$OI$13,,MATCH($F21&amp;L$19,$H$1:$OI$1,0))</f>
        <v>83.904317820000003</v>
      </c>
      <c r="M21" cm="1">
        <f t="array" ref="M21">INDEX($H$13:$OI$13,,MATCH($F21&amp;M$19,$H$1:$OI$1,0))</f>
        <v>82.548036940000003</v>
      </c>
      <c r="N21" cm="1">
        <f t="array" ref="N21">INDEX($H$13:$OI$13,,MATCH($F21&amp;N$19,$H$1:$OI$1,0))</f>
        <v>87.518154330000002</v>
      </c>
      <c r="O21" cm="1">
        <f t="array" ref="O21">INDEX($H$13:$OI$13,,MATCH($F21&amp;O$19,$H$1:$OI$1,0))</f>
        <v>94.533495060000007</v>
      </c>
      <c r="P21" cm="1">
        <f t="array" ref="P21">INDEX($H$13:$OI$13,,MATCH($F21&amp;P$19,$H$1:$OI$1,0))</f>
        <v>102.574162</v>
      </c>
      <c r="Q21" cm="1">
        <f t="array" ref="Q21">INDEX($H$13:$OI$13,,MATCH($F21&amp;Q$19,$H$1:$OI$1,0))</f>
        <v>104.4242457</v>
      </c>
      <c r="R21" cm="1">
        <f t="array" ref="R21">INDEX($H$13:$OI$13,,MATCH($F21&amp;R$19,$H$1:$OI$1,0))</f>
        <v>112.3153519</v>
      </c>
      <c r="S21">
        <f t="shared" ref="S21:S52" si="14">AVERAGE(G21:R21)</f>
        <v>89.844628898333326</v>
      </c>
    </row>
    <row r="22" spans="1:399" x14ac:dyDescent="0.2">
      <c r="F22">
        <f t="shared" ref="F22:F52" si="15">F21+1</f>
        <v>1992</v>
      </c>
      <c r="G22" cm="1">
        <f t="array" ref="G22">INDEX($H$13:$OI$13,,MATCH($F22&amp;G$19,$H$1:$OI$1,0))</f>
        <v>118.6826993</v>
      </c>
      <c r="H22" cm="1">
        <f t="array" ref="H22">INDEX($H$13:$OI$13,,MATCH($F22&amp;H$19,$H$1:$OI$1,0))</f>
        <v>123.6937178</v>
      </c>
      <c r="I22" cm="1">
        <f t="array" ref="I22">INDEX($H$13:$OI$13,,MATCH($F22&amp;I$19,$H$1:$OI$1,0))</f>
        <v>118.26089039999999</v>
      </c>
      <c r="J22" cm="1">
        <f t="array" ref="J22">INDEX($H$13:$OI$13,,MATCH($F22&amp;J$19,$H$1:$OI$1,0))</f>
        <v>111.6830434</v>
      </c>
      <c r="K22" cm="1">
        <f t="array" ref="K22">INDEX($H$13:$OI$13,,MATCH($F22&amp;K$19,$H$1:$OI$1,0))</f>
        <v>104.5308007</v>
      </c>
      <c r="L22" cm="1">
        <f t="array" ref="L22">INDEX($H$13:$OI$13,,MATCH($F22&amp;L$19,$H$1:$OI$1,0))</f>
        <v>103.8161465</v>
      </c>
      <c r="M22" cm="1">
        <f t="array" ref="M22">INDEX($H$13:$OI$13,,MATCH($F22&amp;M$19,$H$1:$OI$1,0))</f>
        <v>95.194200429999995</v>
      </c>
      <c r="N22" cm="1">
        <f t="array" ref="N22">INDEX($H$13:$OI$13,,MATCH($F22&amp;N$19,$H$1:$OI$1,0))</f>
        <v>89.5025294</v>
      </c>
      <c r="O22" cm="1">
        <f t="array" ref="O22">INDEX($H$13:$OI$13,,MATCH($F22&amp;O$19,$H$1:$OI$1,0))</f>
        <v>96.881883560000006</v>
      </c>
      <c r="P22" cm="1">
        <f t="array" ref="P22">INDEX($H$13:$OI$13,,MATCH($F22&amp;P$19,$H$1:$OI$1,0))</f>
        <v>98.170624509999996</v>
      </c>
      <c r="Q22" cm="1">
        <f t="array" ref="Q22">INDEX($H$13:$OI$13,,MATCH($F22&amp;Q$19,$H$1:$OI$1,0))</f>
        <v>103.0539048</v>
      </c>
      <c r="R22" cm="1">
        <f t="array" ref="R22">INDEX($H$13:$OI$13,,MATCH($F22&amp;R$19,$H$1:$OI$1,0))</f>
        <v>103.2309035</v>
      </c>
      <c r="S22">
        <f t="shared" si="14"/>
        <v>105.55844535833334</v>
      </c>
    </row>
    <row r="23" spans="1:399" x14ac:dyDescent="0.2">
      <c r="F23">
        <f t="shared" si="15"/>
        <v>1993</v>
      </c>
      <c r="G23" cm="1">
        <f t="array" ref="G23">INDEX($H$13:$OI$13,,MATCH($F23&amp;G$19,$H$1:$OI$1,0))</f>
        <v>108.6939393</v>
      </c>
      <c r="H23" cm="1">
        <f t="array" ref="H23">INDEX($H$13:$OI$13,,MATCH($F23&amp;H$19,$H$1:$OI$1,0))</f>
        <v>103.96884</v>
      </c>
      <c r="I23" cm="1">
        <f t="array" ref="I23">INDEX($H$13:$OI$13,,MATCH($F23&amp;I$19,$H$1:$OI$1,0))</f>
        <v>103.2811868</v>
      </c>
      <c r="J23" cm="1">
        <f t="array" ref="J23">INDEX($H$13:$OI$13,,MATCH($F23&amp;J$19,$H$1:$OI$1,0))</f>
        <v>99.15603514</v>
      </c>
      <c r="K23" cm="1">
        <f t="array" ref="K23">INDEX($H$13:$OI$13,,MATCH($F23&amp;K$19,$H$1:$OI$1,0))</f>
        <v>95.377016960000006</v>
      </c>
      <c r="L23" cm="1">
        <f t="array" ref="L23">INDEX($H$13:$OI$13,,MATCH($F23&amp;L$19,$H$1:$OI$1,0))</f>
        <v>85.067712709999995</v>
      </c>
      <c r="M23" cm="1">
        <f t="array" ref="M23">INDEX($H$13:$OI$13,,MATCH($F23&amp;M$19,$H$1:$OI$1,0))</f>
        <v>89.051353919999997</v>
      </c>
      <c r="N23" cm="1">
        <f t="array" ref="N23">INDEX($H$13:$OI$13,,MATCH($F23&amp;N$19,$H$1:$OI$1,0))</f>
        <v>90.639759690000005</v>
      </c>
      <c r="O23" cm="1">
        <f t="array" ref="O23">INDEX($H$13:$OI$13,,MATCH($F23&amp;O$19,$H$1:$OI$1,0))</f>
        <v>91.685352629999997</v>
      </c>
      <c r="P23" cm="1">
        <f t="array" ref="P23">INDEX($H$13:$OI$13,,MATCH($F23&amp;P$19,$H$1:$OI$1,0))</f>
        <v>94.940812469999997</v>
      </c>
      <c r="Q23" cm="1">
        <f t="array" ref="Q23">INDEX($H$13:$OI$13,,MATCH($F23&amp;Q$19,$H$1:$OI$1,0))</f>
        <v>102.30489729999999</v>
      </c>
      <c r="R23" cm="1">
        <f t="array" ref="R23">INDEX($H$13:$OI$13,,MATCH($F23&amp;R$19,$H$1:$OI$1,0))</f>
        <v>110.78513580000001</v>
      </c>
      <c r="S23">
        <f t="shared" si="14"/>
        <v>97.912670226666663</v>
      </c>
    </row>
    <row r="24" spans="1:399" x14ac:dyDescent="0.2">
      <c r="F24">
        <f t="shared" si="15"/>
        <v>1994</v>
      </c>
      <c r="G24" cm="1">
        <f t="array" ref="G24">INDEX($H$13:$OI$13,,MATCH($F24&amp;G$19,$H$1:$OI$1,0))</f>
        <v>106.9880885</v>
      </c>
      <c r="H24" cm="1">
        <f t="array" ref="H24">INDEX($H$13:$OI$13,,MATCH($F24&amp;H$19,$H$1:$OI$1,0))</f>
        <v>102.67914</v>
      </c>
      <c r="I24" cm="1">
        <f t="array" ref="I24">INDEX($H$13:$OI$13,,MATCH($F24&amp;I$19,$H$1:$OI$1,0))</f>
        <v>98.493592930000005</v>
      </c>
      <c r="J24" cm="1">
        <f t="array" ref="J24">INDEX($H$13:$OI$13,,MATCH($F24&amp;J$19,$H$1:$OI$1,0))</f>
        <v>98.080809239999994</v>
      </c>
      <c r="K24" cm="1">
        <f t="array" ref="K24">INDEX($H$13:$OI$13,,MATCH($F24&amp;K$19,$H$1:$OI$1,0))</f>
        <v>97.867603200000005</v>
      </c>
      <c r="L24" cm="1">
        <f t="array" ref="L24">INDEX($H$13:$OI$13,,MATCH($F24&amp;L$19,$H$1:$OI$1,0))</f>
        <v>97.278971690000006</v>
      </c>
      <c r="M24" cm="1">
        <f t="array" ref="M24">INDEX($H$13:$OI$13,,MATCH($F24&amp;M$19,$H$1:$OI$1,0))</f>
        <v>96.08904991</v>
      </c>
      <c r="N24" cm="1">
        <f t="array" ref="N24">INDEX($H$13:$OI$13,,MATCH($F24&amp;N$19,$H$1:$OI$1,0))</f>
        <v>101.9714652</v>
      </c>
      <c r="O24" cm="1">
        <f t="array" ref="O24">INDEX($H$13:$OI$13,,MATCH($F24&amp;O$19,$H$1:$OI$1,0))</f>
        <v>110.8827296</v>
      </c>
      <c r="P24" cm="1">
        <f t="array" ref="P24">INDEX($H$13:$OI$13,,MATCH($F24&amp;P$19,$H$1:$OI$1,0))</f>
        <v>116.7506534</v>
      </c>
      <c r="Q24" cm="1">
        <f t="array" ref="Q24">INDEX($H$13:$OI$13,,MATCH($F24&amp;Q$19,$H$1:$OI$1,0))</f>
        <v>113.1184894</v>
      </c>
      <c r="R24" cm="1">
        <f t="array" ref="R24">INDEX($H$13:$OI$13,,MATCH($F24&amp;R$19,$H$1:$OI$1,0))</f>
        <v>114.95854629999999</v>
      </c>
      <c r="S24">
        <f t="shared" si="14"/>
        <v>104.59659494750001</v>
      </c>
    </row>
    <row r="25" spans="1:399" x14ac:dyDescent="0.2">
      <c r="F25">
        <f t="shared" si="15"/>
        <v>1995</v>
      </c>
      <c r="G25" cm="1">
        <f t="array" ref="G25">INDEX($H$13:$OI$13,,MATCH($F25&amp;G$19,$H$1:$OI$1,0))</f>
        <v>109.08661600000001</v>
      </c>
      <c r="H25" cm="1">
        <f t="array" ref="H25">INDEX($H$13:$OI$13,,MATCH($F25&amp;H$19,$H$1:$OI$1,0))</f>
        <v>107.83454070000001</v>
      </c>
      <c r="I25" cm="1">
        <f t="array" ref="I25">INDEX($H$13:$OI$13,,MATCH($F25&amp;I$19,$H$1:$OI$1,0))</f>
        <v>105.0174377</v>
      </c>
      <c r="J25" cm="1">
        <f t="array" ref="J25">INDEX($H$13:$OI$13,,MATCH($F25&amp;J$19,$H$1:$OI$1,0))</f>
        <v>104.03466969999999</v>
      </c>
      <c r="K25" cm="1">
        <f t="array" ref="K25">INDEX($H$13:$OI$13,,MATCH($F25&amp;K$19,$H$1:$OI$1,0))</f>
        <v>110.7615126</v>
      </c>
      <c r="L25" cm="1">
        <f t="array" ref="L25">INDEX($H$13:$OI$13,,MATCH($F25&amp;L$19,$H$1:$OI$1,0))</f>
        <v>118.70086689999999</v>
      </c>
      <c r="M25" cm="1">
        <f t="array" ref="M25">INDEX($H$13:$OI$13,,MATCH($F25&amp;M$19,$H$1:$OI$1,0))</f>
        <v>132.74022189999999</v>
      </c>
      <c r="N25" cm="1">
        <f t="array" ref="N25">INDEX($H$13:$OI$13,,MATCH($F25&amp;N$19,$H$1:$OI$1,0))</f>
        <v>128.76539819999999</v>
      </c>
      <c r="O25" cm="1">
        <f t="array" ref="O25">INDEX($H$13:$OI$13,,MATCH($F25&amp;O$19,$H$1:$OI$1,0))</f>
        <v>135.244394</v>
      </c>
      <c r="P25" cm="1">
        <f t="array" ref="P25">INDEX($H$13:$OI$13,,MATCH($F25&amp;P$19,$H$1:$OI$1,0))</f>
        <v>142.31171230000001</v>
      </c>
      <c r="Q25" cm="1">
        <f t="array" ref="Q25">INDEX($H$13:$OI$13,,MATCH($F25&amp;Q$19,$H$1:$OI$1,0))</f>
        <v>142.5041507</v>
      </c>
      <c r="R25" cm="1">
        <f t="array" ref="R25">INDEX($H$13:$OI$13,,MATCH($F25&amp;R$19,$H$1:$OI$1,0))</f>
        <v>145.89632069999999</v>
      </c>
      <c r="S25">
        <f t="shared" si="14"/>
        <v>123.57482011666667</v>
      </c>
    </row>
    <row r="26" spans="1:399" x14ac:dyDescent="0.2">
      <c r="F26">
        <f t="shared" si="15"/>
        <v>1996</v>
      </c>
      <c r="G26" cm="1">
        <f t="array" ref="G26">INDEX($H$13:$OI$13,,MATCH($F26&amp;G$19,$H$1:$OI$1,0))</f>
        <v>137.16967550000001</v>
      </c>
      <c r="H26" cm="1">
        <f t="array" ref="H26">INDEX($H$13:$OI$13,,MATCH($F26&amp;H$19,$H$1:$OI$1,0))</f>
        <v>143.9703714</v>
      </c>
      <c r="I26" cm="1">
        <f t="array" ref="I26">INDEX($H$13:$OI$13,,MATCH($F26&amp;I$19,$H$1:$OI$1,0))</f>
        <v>143.33501029999999</v>
      </c>
      <c r="J26" cm="1">
        <f t="array" ref="J26">INDEX($H$13:$OI$13,,MATCH($F26&amp;J$19,$H$1:$OI$1,0))</f>
        <v>167.2587978</v>
      </c>
      <c r="K26" cm="1">
        <f t="array" ref="K26">INDEX($H$13:$OI$13,,MATCH($F26&amp;K$19,$H$1:$OI$1,0))</f>
        <v>173.59859610000001</v>
      </c>
      <c r="L26" cm="1">
        <f t="array" ref="L26">INDEX($H$13:$OI$13,,MATCH($F26&amp;L$19,$H$1:$OI$1,0))</f>
        <v>150.29649040000001</v>
      </c>
      <c r="M26" cm="1">
        <f t="array" ref="M26">INDEX($H$13:$OI$13,,MATCH($F26&amp;M$19,$H$1:$OI$1,0))</f>
        <v>137.14077130000001</v>
      </c>
      <c r="N26" cm="1">
        <f t="array" ref="N26">INDEX($H$13:$OI$13,,MATCH($F26&amp;N$19,$H$1:$OI$1,0))</f>
        <v>126.74286739999999</v>
      </c>
      <c r="O26" cm="1">
        <f t="array" ref="O26">INDEX($H$13:$OI$13,,MATCH($F26&amp;O$19,$H$1:$OI$1,0))</f>
        <v>119.3990044</v>
      </c>
      <c r="P26" cm="1">
        <f t="array" ref="P26">INDEX($H$13:$OI$13,,MATCH($F26&amp;P$19,$H$1:$OI$1,0))</f>
        <v>118.43215069999999</v>
      </c>
      <c r="Q26" cm="1">
        <f t="array" ref="Q26">INDEX($H$13:$OI$13,,MATCH($F26&amp;Q$19,$H$1:$OI$1,0))</f>
        <v>118.2015932</v>
      </c>
      <c r="R26" cm="1">
        <f t="array" ref="R26">INDEX($H$13:$OI$13,,MATCH($F26&amp;R$19,$H$1:$OI$1,0))</f>
        <v>117.1996777</v>
      </c>
      <c r="S26">
        <f t="shared" si="14"/>
        <v>137.72875051666668</v>
      </c>
    </row>
    <row r="27" spans="1:399" x14ac:dyDescent="0.2">
      <c r="F27">
        <f t="shared" si="15"/>
        <v>1997</v>
      </c>
      <c r="G27" cm="1">
        <f t="array" ref="G27">INDEX($H$13:$OI$13,,MATCH($F27&amp;G$19,$H$1:$OI$1,0))</f>
        <v>117.1715221</v>
      </c>
      <c r="H27" cm="1">
        <f t="array" ref="H27">INDEX($H$13:$OI$13,,MATCH($F27&amp;H$19,$H$1:$OI$1,0))</f>
        <v>114.6435713</v>
      </c>
      <c r="I27" cm="1">
        <f t="array" ref="I27">INDEX($H$13:$OI$13,,MATCH($F27&amp;I$19,$H$1:$OI$1,0))</f>
        <v>117.1141483</v>
      </c>
      <c r="J27" cm="1">
        <f t="array" ref="J27">INDEX($H$13:$OI$13,,MATCH($F27&amp;J$19,$H$1:$OI$1,0))</f>
        <v>122.6024682</v>
      </c>
      <c r="K27" cm="1">
        <f t="array" ref="K27">INDEX($H$13:$OI$13,,MATCH($F27&amp;K$19,$H$1:$OI$1,0))</f>
        <v>117.5989999</v>
      </c>
      <c r="L27" cm="1">
        <f t="array" ref="L27">INDEX($H$13:$OI$13,,MATCH($F27&amp;L$19,$H$1:$OI$1,0))</f>
        <v>98.603148360000006</v>
      </c>
      <c r="M27" cm="1">
        <f t="array" ref="M27">INDEX($H$13:$OI$13,,MATCH($F27&amp;M$19,$H$1:$OI$1,0))</f>
        <v>91.066470030000005</v>
      </c>
      <c r="N27" cm="1">
        <f t="array" ref="N27">INDEX($H$13:$OI$13,,MATCH($F27&amp;N$19,$H$1:$OI$1,0))</f>
        <v>97.307989289999995</v>
      </c>
      <c r="O27" cm="1">
        <f t="array" ref="O27">INDEX($H$13:$OI$13,,MATCH($F27&amp;O$19,$H$1:$OI$1,0))</f>
        <v>96.535448009999996</v>
      </c>
      <c r="P27" cm="1">
        <f t="array" ref="P27">INDEX($H$13:$OI$13,,MATCH($F27&amp;P$19,$H$1:$OI$1,0))</f>
        <v>95.116099899999995</v>
      </c>
      <c r="Q27" cm="1">
        <f t="array" ref="Q27">INDEX($H$13:$OI$13,,MATCH($F27&amp;Q$19,$H$1:$OI$1,0))</f>
        <v>94.539892230000007</v>
      </c>
      <c r="R27" cm="1">
        <f t="array" ref="R27">INDEX($H$13:$OI$13,,MATCH($F27&amp;R$19,$H$1:$OI$1,0))</f>
        <v>90.592339809999999</v>
      </c>
      <c r="S27">
        <f t="shared" si="14"/>
        <v>104.40767478583332</v>
      </c>
    </row>
    <row r="28" spans="1:399" x14ac:dyDescent="0.2">
      <c r="F28">
        <f t="shared" si="15"/>
        <v>1998</v>
      </c>
      <c r="G28" cm="1">
        <f t="array" ref="G28">INDEX($H$13:$OI$13,,MATCH($F28&amp;G$19,$H$1:$OI$1,0))</f>
        <v>88.931109219999996</v>
      </c>
      <c r="H28" cm="1">
        <f t="array" ref="H28">INDEX($H$13:$OI$13,,MATCH($F28&amp;H$19,$H$1:$OI$1,0))</f>
        <v>89.600570950000005</v>
      </c>
      <c r="I28" cm="1">
        <f t="array" ref="I28">INDEX($H$13:$OI$13,,MATCH($F28&amp;I$19,$H$1:$OI$1,0))</f>
        <v>89.549253329999999</v>
      </c>
      <c r="J28" cm="1">
        <f t="array" ref="J28">INDEX($H$13:$OI$13,,MATCH($F28&amp;J$19,$H$1:$OI$1,0))</f>
        <v>82.539732459999996</v>
      </c>
      <c r="K28" cm="1">
        <f t="array" ref="K28">INDEX($H$13:$OI$13,,MATCH($F28&amp;K$19,$H$1:$OI$1,0))</f>
        <v>82.645811089999995</v>
      </c>
      <c r="L28" cm="1">
        <f t="array" ref="L28">INDEX($H$13:$OI$13,,MATCH($F28&amp;L$19,$H$1:$OI$1,0))</f>
        <v>78.469311849999997</v>
      </c>
      <c r="M28" cm="1">
        <f t="array" ref="M28">INDEX($H$13:$OI$13,,MATCH($F28&amp;M$19,$H$1:$OI$1,0))</f>
        <v>74.455178360000005</v>
      </c>
      <c r="N28" cm="1">
        <f t="array" ref="N28">INDEX($H$13:$OI$13,,MATCH($F28&amp;N$19,$H$1:$OI$1,0))</f>
        <v>67.739263260000001</v>
      </c>
      <c r="O28" cm="1">
        <f t="array" ref="O28">INDEX($H$13:$OI$13,,MATCH($F28&amp;O$19,$H$1:$OI$1,0))</f>
        <v>68.135808539999999</v>
      </c>
      <c r="P28" cm="1">
        <f t="array" ref="P28">INDEX($H$13:$OI$13,,MATCH($F28&amp;P$19,$H$1:$OI$1,0))</f>
        <v>78.320468529999999</v>
      </c>
      <c r="Q28" cm="1">
        <f t="array" ref="Q28">INDEX($H$13:$OI$13,,MATCH($F28&amp;Q$19,$H$1:$OI$1,0))</f>
        <v>80.73361869</v>
      </c>
      <c r="R28" cm="1">
        <f t="array" ref="R28">INDEX($H$13:$OI$13,,MATCH($F28&amp;R$19,$H$1:$OI$1,0))</f>
        <v>78.075302030000003</v>
      </c>
      <c r="S28">
        <f t="shared" si="14"/>
        <v>79.932952359166663</v>
      </c>
    </row>
    <row r="29" spans="1:399" x14ac:dyDescent="0.2">
      <c r="F29">
        <f t="shared" si="15"/>
        <v>1999</v>
      </c>
      <c r="G29" cm="1">
        <f t="array" ref="G29">INDEX($H$13:$OI$13,,MATCH($F29&amp;G$19,$H$1:$OI$1,0))</f>
        <v>78.137191299999998</v>
      </c>
      <c r="H29" cm="1">
        <f t="array" ref="H29">INDEX($H$13:$OI$13,,MATCH($F29&amp;H$19,$H$1:$OI$1,0))</f>
        <v>72.819708009999999</v>
      </c>
      <c r="I29" cm="1">
        <f t="array" ref="I29">INDEX($H$13:$OI$13,,MATCH($F29&amp;I$19,$H$1:$OI$1,0))</f>
        <v>73.0272097</v>
      </c>
      <c r="J29" cm="1">
        <f t="array" ref="J29">INDEX($H$13:$OI$13,,MATCH($F29&amp;J$19,$H$1:$OI$1,0))</f>
        <v>71.459790979999994</v>
      </c>
      <c r="K29" cm="1">
        <f t="array" ref="K29">INDEX($H$13:$OI$13,,MATCH($F29&amp;K$19,$H$1:$OI$1,0))</f>
        <v>69.559817050000007</v>
      </c>
      <c r="L29" cm="1">
        <f t="array" ref="L29">INDEX($H$13:$OI$13,,MATCH($F29&amp;L$19,$H$1:$OI$1,0))</f>
        <v>69.791968209999993</v>
      </c>
      <c r="M29" cm="1">
        <f t="array" ref="M29">INDEX($H$13:$OI$13,,MATCH($F29&amp;M$19,$H$1:$OI$1,0))</f>
        <v>64.953449399999997</v>
      </c>
      <c r="N29" cm="1">
        <f t="array" ref="N29">INDEX($H$13:$OI$13,,MATCH($F29&amp;N$19,$H$1:$OI$1,0))</f>
        <v>68.450712139999993</v>
      </c>
      <c r="O29" cm="1">
        <f t="array" ref="O29">INDEX($H$13:$OI$13,,MATCH($F29&amp;O$19,$H$1:$OI$1,0))</f>
        <v>66.199734550000002</v>
      </c>
      <c r="P29" cm="1">
        <f t="array" ref="P29">INDEX($H$13:$OI$13,,MATCH($F29&amp;P$19,$H$1:$OI$1,0))</f>
        <v>61.837736540000002</v>
      </c>
      <c r="Q29" cm="1">
        <f t="array" ref="Q29">INDEX($H$13:$OI$13,,MATCH($F29&amp;Q$19,$H$1:$OI$1,0))</f>
        <v>64.018735539999994</v>
      </c>
      <c r="R29" cm="1">
        <f t="array" ref="R29">INDEX($H$13:$OI$13,,MATCH($F29&amp;R$19,$H$1:$OI$1,0))</f>
        <v>63.154145149999998</v>
      </c>
      <c r="S29">
        <f t="shared" si="14"/>
        <v>68.617516547499989</v>
      </c>
    </row>
    <row r="30" spans="1:399" x14ac:dyDescent="0.2">
      <c r="F30">
        <f t="shared" si="15"/>
        <v>2000</v>
      </c>
      <c r="G30" cm="1">
        <f t="array" ref="G30">INDEX($H$13:$OI$13,,MATCH($F30&amp;G$19,$H$1:$OI$1,0))</f>
        <v>65.37865257</v>
      </c>
      <c r="H30" cm="1">
        <f t="array" ref="H30">INDEX($H$13:$OI$13,,MATCH($F30&amp;H$19,$H$1:$OI$1,0))</f>
        <v>68.551792300000002</v>
      </c>
      <c r="I30" cm="1">
        <f t="array" ref="I30">INDEX($H$13:$OI$13,,MATCH($F30&amp;I$19,$H$1:$OI$1,0))</f>
        <v>67.315335070000003</v>
      </c>
      <c r="J30" cm="1">
        <f t="array" ref="J30">INDEX($H$13:$OI$13,,MATCH($F30&amp;J$19,$H$1:$OI$1,0))</f>
        <v>65.943146429999999</v>
      </c>
      <c r="K30" cm="1">
        <f t="array" ref="K30">INDEX($H$13:$OI$13,,MATCH($F30&amp;K$19,$H$1:$OI$1,0))</f>
        <v>69.211855940000007</v>
      </c>
      <c r="L30" cm="1">
        <f t="array" ref="L30">INDEX($H$13:$OI$13,,MATCH($F30&amp;L$19,$H$1:$OI$1,0))</f>
        <v>72.182902949999999</v>
      </c>
      <c r="M30" cm="1">
        <f t="array" ref="M30">INDEX($H$13:$OI$13,,MATCH($F30&amp;M$19,$H$1:$OI$1,0))</f>
        <v>67.824792630000005</v>
      </c>
      <c r="N30" cm="1">
        <f t="array" ref="N30">INDEX($H$13:$OI$13,,MATCH($F30&amp;N$19,$H$1:$OI$1,0))</f>
        <v>67.493831150000005</v>
      </c>
      <c r="O30" cm="1">
        <f t="array" ref="O30">INDEX($H$13:$OI$13,,MATCH($F30&amp;O$19,$H$1:$OI$1,0))</f>
        <v>72.235664569999997</v>
      </c>
      <c r="P30" cm="1">
        <f t="array" ref="P30">INDEX($H$13:$OI$13,,MATCH($F30&amp;P$19,$H$1:$OI$1,0))</f>
        <v>75.261960369999997</v>
      </c>
      <c r="Q30" cm="1">
        <f t="array" ref="Q30">INDEX($H$13:$OI$13,,MATCH($F30&amp;Q$19,$H$1:$OI$1,0))</f>
        <v>73.34921258</v>
      </c>
      <c r="R30" cm="1">
        <f t="array" ref="R30">INDEX($H$13:$OI$13,,MATCH($F30&amp;R$19,$H$1:$OI$1,0))</f>
        <v>79.426852060000002</v>
      </c>
      <c r="S30">
        <f t="shared" si="14"/>
        <v>70.347999885000007</v>
      </c>
    </row>
    <row r="31" spans="1:399" x14ac:dyDescent="0.2">
      <c r="F31">
        <f t="shared" si="15"/>
        <v>2001</v>
      </c>
      <c r="G31" cm="1">
        <f t="array" ref="G31">INDEX($H$13:$OI$13,,MATCH($F31&amp;G$19,$H$1:$OI$1,0))</f>
        <v>76.451596190000004</v>
      </c>
      <c r="H31" cm="1">
        <f t="array" ref="H31">INDEX($H$13:$OI$13,,MATCH($F31&amp;H$19,$H$1:$OI$1,0))</f>
        <v>72.152578899999995</v>
      </c>
      <c r="I31" cm="1">
        <f t="array" ref="I31">INDEX($H$13:$OI$13,,MATCH($F31&amp;I$19,$H$1:$OI$1,0))</f>
        <v>73.722431659999998</v>
      </c>
      <c r="J31" cm="1">
        <f t="array" ref="J31">INDEX($H$13:$OI$13,,MATCH($F31&amp;J$19,$H$1:$OI$1,0))</f>
        <v>74.129529259999998</v>
      </c>
      <c r="K31" cm="1">
        <f t="array" ref="K31">INDEX($H$13:$OI$13,,MATCH($F31&amp;K$19,$H$1:$OI$1,0))</f>
        <v>77.355739700000001</v>
      </c>
      <c r="L31" cm="1">
        <f t="array" ref="L31">INDEX($H$13:$OI$13,,MATCH($F31&amp;L$19,$H$1:$OI$1,0))</f>
        <v>76.414385359999997</v>
      </c>
      <c r="M31" cm="1">
        <f t="array" ref="M31">INDEX($H$13:$OI$13,,MATCH($F31&amp;M$19,$H$1:$OI$1,0))</f>
        <v>75.658505640000001</v>
      </c>
      <c r="N31" cm="1">
        <f t="array" ref="N31">INDEX($H$13:$OI$13,,MATCH($F31&amp;N$19,$H$1:$OI$1,0))</f>
        <v>72.781777590000004</v>
      </c>
      <c r="O31" cm="1">
        <f t="array" ref="O31">INDEX($H$13:$OI$13,,MATCH($F31&amp;O$19,$H$1:$OI$1,0))</f>
        <v>72.049943650000003</v>
      </c>
      <c r="P31" cm="1">
        <f t="array" ref="P31">INDEX($H$13:$OI$13,,MATCH($F31&amp;P$19,$H$1:$OI$1,0))</f>
        <v>73.205705780000002</v>
      </c>
      <c r="Q31" cm="1">
        <f t="array" ref="Q31">INDEX($H$13:$OI$13,,MATCH($F31&amp;Q$19,$H$1:$OI$1,0))</f>
        <v>74.581613090000005</v>
      </c>
      <c r="R31" cm="1">
        <f t="array" ref="R31">INDEX($H$13:$OI$13,,MATCH($F31&amp;R$19,$H$1:$OI$1,0))</f>
        <v>72.88385504</v>
      </c>
      <c r="S31">
        <f t="shared" si="14"/>
        <v>74.282305155000003</v>
      </c>
    </row>
    <row r="32" spans="1:399" x14ac:dyDescent="0.2">
      <c r="F32">
        <f t="shared" si="15"/>
        <v>2002</v>
      </c>
      <c r="G32" cm="1">
        <f t="array" ref="G32">INDEX($H$13:$OI$13,,MATCH($F32&amp;G$19,$H$1:$OI$1,0))</f>
        <v>74.153966220000001</v>
      </c>
      <c r="H32" cm="1">
        <f t="array" ref="H32">INDEX($H$13:$OI$13,,MATCH($F32&amp;H$19,$H$1:$OI$1,0))</f>
        <v>72.511802259999996</v>
      </c>
      <c r="I32" cm="1">
        <f t="array" ref="I32">INDEX($H$13:$OI$13,,MATCH($F32&amp;I$19,$H$1:$OI$1,0))</f>
        <v>71.613743850000006</v>
      </c>
      <c r="J32" cm="1">
        <f t="array" ref="J32">INDEX($H$13:$OI$13,,MATCH($F32&amp;J$19,$H$1:$OI$1,0))</f>
        <v>73.185929229999999</v>
      </c>
      <c r="K32" cm="1">
        <f t="array" ref="K32">INDEX($H$13:$OI$13,,MATCH($F32&amp;K$19,$H$1:$OI$1,0))</f>
        <v>72.692529550000003</v>
      </c>
      <c r="L32" cm="1">
        <f t="array" ref="L32">INDEX($H$13:$OI$13,,MATCH($F32&amp;L$19,$H$1:$OI$1,0))</f>
        <v>80.594327989999996</v>
      </c>
      <c r="M32" cm="1">
        <f t="array" ref="M32">INDEX($H$13:$OI$13,,MATCH($F32&amp;M$19,$H$1:$OI$1,0))</f>
        <v>92.628310749999997</v>
      </c>
      <c r="N32" cm="1">
        <f t="array" ref="N32">INDEX($H$13:$OI$13,,MATCH($F32&amp;N$19,$H$1:$OI$1,0))</f>
        <v>104.4780166</v>
      </c>
      <c r="O32" cm="1">
        <f t="array" ref="O32">INDEX($H$13:$OI$13,,MATCH($F32&amp;O$19,$H$1:$OI$1,0))</f>
        <v>121.04849950000001</v>
      </c>
      <c r="P32" cm="1">
        <f t="array" ref="P32">INDEX($H$13:$OI$13,,MATCH($F32&amp;P$19,$H$1:$OI$1,0))</f>
        <v>125.728178</v>
      </c>
      <c r="Q32" cm="1">
        <f t="array" ref="Q32">INDEX($H$13:$OI$13,,MATCH($F32&amp;Q$19,$H$1:$OI$1,0))</f>
        <v>114.7193259</v>
      </c>
      <c r="R32" cm="1">
        <f t="array" ref="R32">INDEX($H$13:$OI$13,,MATCH($F32&amp;R$19,$H$1:$OI$1,0))</f>
        <v>104.1864392</v>
      </c>
      <c r="S32">
        <f t="shared" si="14"/>
        <v>92.295089087500003</v>
      </c>
    </row>
    <row r="33" spans="6:19" x14ac:dyDescent="0.2">
      <c r="F33">
        <f t="shared" si="15"/>
        <v>2003</v>
      </c>
      <c r="G33" cm="1">
        <f t="array" ref="G33">INDEX($H$13:$OI$13,,MATCH($F33&amp;G$19,$H$1:$OI$1,0))</f>
        <v>98.102190609999994</v>
      </c>
      <c r="H33" cm="1">
        <f t="array" ref="H33">INDEX($H$13:$OI$13,,MATCH($F33&amp;H$19,$H$1:$OI$1,0))</f>
        <v>98.921471969999999</v>
      </c>
      <c r="I33" cm="1">
        <f t="array" ref="I33">INDEX($H$13:$OI$13,,MATCH($F33&amp;I$19,$H$1:$OI$1,0))</f>
        <v>90.254870650000001</v>
      </c>
      <c r="J33" cm="1">
        <f t="array" ref="J33">INDEX($H$13:$OI$13,,MATCH($F33&amp;J$19,$H$1:$OI$1,0))</f>
        <v>88.021943100000001</v>
      </c>
      <c r="K33" cm="1">
        <f t="array" ref="K33">INDEX($H$13:$OI$13,,MATCH($F33&amp;K$19,$H$1:$OI$1,0))</f>
        <v>91.516428899999994</v>
      </c>
      <c r="L33" cm="1">
        <f t="array" ref="L33">INDEX($H$13:$OI$13,,MATCH($F33&amp;L$19,$H$1:$OI$1,0))</f>
        <v>82.511407790000007</v>
      </c>
      <c r="M33" cm="1">
        <f t="array" ref="M33">INDEX($H$13:$OI$13,,MATCH($F33&amp;M$19,$H$1:$OI$1,0))</f>
        <v>80.848583489999996</v>
      </c>
      <c r="N33" cm="1">
        <f t="array" ref="N33">INDEX($H$13:$OI$13,,MATCH($F33&amp;N$19,$H$1:$OI$1,0))</f>
        <v>93.214797880000006</v>
      </c>
      <c r="O33" cm="1">
        <f t="array" ref="O33">INDEX($H$13:$OI$13,,MATCH($F33&amp;O$19,$H$1:$OI$1,0))</f>
        <v>91.235403820000002</v>
      </c>
      <c r="P33" cm="1">
        <f t="array" ref="P33">INDEX($H$13:$OI$13,,MATCH($F33&amp;P$19,$H$1:$OI$1,0))</f>
        <v>90.821037910000001</v>
      </c>
      <c r="Q33" cm="1">
        <f t="array" ref="Q33">INDEX($H$13:$OI$13,,MATCH($F33&amp;Q$19,$H$1:$OI$1,0))</f>
        <v>98.705397759999997</v>
      </c>
      <c r="R33" cm="1">
        <f t="array" ref="R33">INDEX($H$13:$OI$13,,MATCH($F33&amp;R$19,$H$1:$OI$1,0))</f>
        <v>101.3034328</v>
      </c>
      <c r="S33">
        <f t="shared" si="14"/>
        <v>92.121413889999985</v>
      </c>
    </row>
    <row r="34" spans="6:19" x14ac:dyDescent="0.2">
      <c r="F34">
        <f t="shared" si="15"/>
        <v>2004</v>
      </c>
      <c r="G34" cm="1">
        <f t="array" ref="G34">INDEX($H$13:$OI$13,,MATCH($F34&amp;G$19,$H$1:$OI$1,0))</f>
        <v>102.85518</v>
      </c>
      <c r="H34" cm="1">
        <f t="array" ref="H34">INDEX($H$13:$OI$13,,MATCH($F34&amp;H$19,$H$1:$OI$1,0))</f>
        <v>98.975490519999994</v>
      </c>
      <c r="I34" cm="1">
        <f t="array" ref="I34">INDEX($H$13:$OI$13,,MATCH($F34&amp;I$19,$H$1:$OI$1,0))</f>
        <v>99.544526849999997</v>
      </c>
      <c r="J34" cm="1">
        <f t="array" ref="J34">INDEX($H$13:$OI$13,,MATCH($F34&amp;J$19,$H$1:$OI$1,0))</f>
        <v>101.9998863</v>
      </c>
      <c r="K34" cm="1">
        <f t="array" ref="K34">INDEX($H$13:$OI$13,,MATCH($F34&amp;K$19,$H$1:$OI$1,0))</f>
        <v>99.988338350000006</v>
      </c>
      <c r="L34" cm="1">
        <f t="array" ref="L34">INDEX($H$13:$OI$13,,MATCH($F34&amp;L$19,$H$1:$OI$1,0))</f>
        <v>95.572964870000007</v>
      </c>
      <c r="M34" cm="1">
        <f t="array" ref="M34">INDEX($H$13:$OI$13,,MATCH($F34&amp;M$19,$H$1:$OI$1,0))</f>
        <v>92.448699059999996</v>
      </c>
      <c r="N34" cm="1">
        <f t="array" ref="N34">INDEX($H$13:$OI$13,,MATCH($F34&amp;N$19,$H$1:$OI$1,0))</f>
        <v>85.233907700000003</v>
      </c>
      <c r="O34" cm="1">
        <f t="array" ref="O34">INDEX($H$13:$OI$13,,MATCH($F34&amp;O$19,$H$1:$OI$1,0))</f>
        <v>88.561389070000004</v>
      </c>
      <c r="P34" cm="1">
        <f t="array" ref="P34">INDEX($H$13:$OI$13,,MATCH($F34&amp;P$19,$H$1:$OI$1,0))</f>
        <v>85.932582710000005</v>
      </c>
      <c r="Q34" cm="1">
        <f t="array" ref="Q34">INDEX($H$13:$OI$13,,MATCH($F34&amp;Q$19,$H$1:$OI$1,0))</f>
        <v>88.779488970000003</v>
      </c>
      <c r="R34" cm="1">
        <f t="array" ref="R34">INDEX($H$13:$OI$13,,MATCH($F34&amp;R$19,$H$1:$OI$1,0))</f>
        <v>86.280543820000005</v>
      </c>
      <c r="S34">
        <f t="shared" si="14"/>
        <v>93.847749851666677</v>
      </c>
    </row>
    <row r="35" spans="6:19" x14ac:dyDescent="0.2">
      <c r="F35">
        <f t="shared" si="15"/>
        <v>2005</v>
      </c>
      <c r="G35" cm="1">
        <f t="array" ref="G35">INDEX($H$13:$OI$13,,MATCH($F35&amp;G$19,$H$1:$OI$1,0))</f>
        <v>85.738919769999995</v>
      </c>
      <c r="H35" cm="1">
        <f t="array" ref="H35">INDEX($H$13:$OI$13,,MATCH($F35&amp;H$19,$H$1:$OI$1,0))</f>
        <v>85.984028940000002</v>
      </c>
      <c r="I35" cm="1">
        <f t="array" ref="I35">INDEX($H$13:$OI$13,,MATCH($F35&amp;I$19,$H$1:$OI$1,0))</f>
        <v>90.750552240000005</v>
      </c>
      <c r="J35" cm="1">
        <f t="array" ref="J35">INDEX($H$13:$OI$13,,MATCH($F35&amp;J$19,$H$1:$OI$1,0))</f>
        <v>83.843222310000002</v>
      </c>
      <c r="K35" cm="1">
        <f t="array" ref="K35">INDEX($H$13:$OI$13,,MATCH($F35&amp;K$19,$H$1:$OI$1,0))</f>
        <v>83.207861260000001</v>
      </c>
      <c r="L35" cm="1">
        <f t="array" ref="L35">INDEX($H$13:$OI$13,,MATCH($F35&amp;L$19,$H$1:$OI$1,0))</f>
        <v>85.525485110000005</v>
      </c>
      <c r="M35" cm="1">
        <f t="array" ref="M35">INDEX($H$13:$OI$13,,MATCH($F35&amp;M$19,$H$1:$OI$1,0))</f>
        <v>90.896340949999995</v>
      </c>
      <c r="N35" cm="1">
        <f t="array" ref="N35">INDEX($H$13:$OI$13,,MATCH($F35&amp;N$19,$H$1:$OI$1,0))</f>
        <v>91.869702399999994</v>
      </c>
      <c r="O35" cm="1">
        <f t="array" ref="O35">INDEX($H$13:$OI$13,,MATCH($F35&amp;O$19,$H$1:$OI$1,0))</f>
        <v>95.939519320000002</v>
      </c>
      <c r="P35" cm="1">
        <f t="array" ref="P35">INDEX($H$13:$OI$13,,MATCH($F35&amp;P$19,$H$1:$OI$1,0))</f>
        <v>99.910525919999998</v>
      </c>
      <c r="Q35" cm="1">
        <f t="array" ref="Q35">INDEX($H$13:$OI$13,,MATCH($F35&amp;Q$19,$H$1:$OI$1,0))</f>
        <v>95.218628899999999</v>
      </c>
      <c r="R35" cm="1">
        <f t="array" ref="R35">INDEX($H$13:$OI$13,,MATCH($F35&amp;R$19,$H$1:$OI$1,0))</f>
        <v>97.760073120000001</v>
      </c>
      <c r="S35">
        <f t="shared" si="14"/>
        <v>90.553738353333344</v>
      </c>
    </row>
    <row r="36" spans="6:19" x14ac:dyDescent="0.2">
      <c r="F36">
        <f t="shared" si="15"/>
        <v>2006</v>
      </c>
      <c r="G36" cm="1">
        <f t="array" ref="G36">INDEX($H$13:$OI$13,,MATCH($F36&amp;G$19,$H$1:$OI$1,0))</f>
        <v>100.9545952</v>
      </c>
      <c r="H36" cm="1">
        <f t="array" ref="H36">INDEX($H$13:$OI$13,,MATCH($F36&amp;H$19,$H$1:$OI$1,0))</f>
        <v>110.9541043</v>
      </c>
      <c r="I36" cm="1">
        <f t="array" ref="I36">INDEX($H$13:$OI$13,,MATCH($F36&amp;I$19,$H$1:$OI$1,0))</f>
        <v>108.7933622</v>
      </c>
      <c r="J36" cm="1">
        <f t="array" ref="J36">INDEX($H$13:$OI$13,,MATCH($F36&amp;J$19,$H$1:$OI$1,0))</f>
        <v>112.5746608</v>
      </c>
      <c r="K36" cm="1">
        <f t="array" ref="K36">INDEX($H$13:$OI$13,,MATCH($F36&amp;K$19,$H$1:$OI$1,0))</f>
        <v>123.3255802</v>
      </c>
      <c r="L36" cm="1">
        <f t="array" ref="L36">INDEX($H$13:$OI$13,,MATCH($F36&amp;L$19,$H$1:$OI$1,0))</f>
        <v>123.547179</v>
      </c>
      <c r="M36" cm="1">
        <f t="array" ref="M36">INDEX($H$13:$OI$13,,MATCH($F36&amp;M$19,$H$1:$OI$1,0))</f>
        <v>126.6390658</v>
      </c>
      <c r="N36" cm="1">
        <f t="array" ref="N36">INDEX($H$13:$OI$13,,MATCH($F36&amp;N$19,$H$1:$OI$1,0))</f>
        <v>115.313033</v>
      </c>
      <c r="O36" cm="1">
        <f t="array" ref="O36">INDEX($H$13:$OI$13,,MATCH($F36&amp;O$19,$H$1:$OI$1,0))</f>
        <v>115.1824064</v>
      </c>
      <c r="P36" cm="1">
        <f t="array" ref="P36">INDEX($H$13:$OI$13,,MATCH($F36&amp;P$19,$H$1:$OI$1,0))</f>
        <v>127.3960008</v>
      </c>
      <c r="Q36" cm="1">
        <f t="array" ref="Q36">INDEX($H$13:$OI$13,,MATCH($F36&amp;Q$19,$H$1:$OI$1,0))</f>
        <v>127.3043622</v>
      </c>
      <c r="R36" cm="1">
        <f t="array" ref="R36">INDEX($H$13:$OI$13,,MATCH($F36&amp;R$19,$H$1:$OI$1,0))</f>
        <v>125.3689547</v>
      </c>
      <c r="S36">
        <f t="shared" si="14"/>
        <v>118.11277538333333</v>
      </c>
    </row>
    <row r="37" spans="6:19" x14ac:dyDescent="0.2">
      <c r="F37">
        <f t="shared" si="15"/>
        <v>2007</v>
      </c>
      <c r="G37" cm="1">
        <f t="array" ref="G37">INDEX($H$13:$OI$13,,MATCH($F37&amp;G$19,$H$1:$OI$1,0))</f>
        <v>120.50660980000001</v>
      </c>
      <c r="H37" cm="1">
        <f t="array" ref="H37">INDEX($H$13:$OI$13,,MATCH($F37&amp;H$19,$H$1:$OI$1,0))</f>
        <v>122.3925325</v>
      </c>
      <c r="I37" cm="1">
        <f t="array" ref="I37">INDEX($H$13:$OI$13,,MATCH($F37&amp;I$19,$H$1:$OI$1,0))</f>
        <v>121.02795020000001</v>
      </c>
      <c r="J37" cm="1">
        <f t="array" ref="J37">INDEX($H$13:$OI$13,,MATCH($F37&amp;J$19,$H$1:$OI$1,0))</f>
        <v>124.6889961</v>
      </c>
      <c r="K37" cm="1">
        <f t="array" ref="K37">INDEX($H$13:$OI$13,,MATCH($F37&amp;K$19,$H$1:$OI$1,0))</f>
        <v>124.30528030000001</v>
      </c>
      <c r="L37" cm="1">
        <f t="array" ref="L37">INDEX($H$13:$OI$13,,MATCH($F37&amp;L$19,$H$1:$OI$1,0))</f>
        <v>144.214741</v>
      </c>
      <c r="M37" cm="1">
        <f t="array" ref="M37">INDEX($H$13:$OI$13,,MATCH($F37&amp;M$19,$H$1:$OI$1,0))</f>
        <v>155.02809740000001</v>
      </c>
      <c r="N37" cm="1">
        <f t="array" ref="N37">INDEX($H$13:$OI$13,,MATCH($F37&amp;N$19,$H$1:$OI$1,0))</f>
        <v>168.07637360000001</v>
      </c>
      <c r="O37" cm="1">
        <f t="array" ref="O37">INDEX($H$13:$OI$13,,MATCH($F37&amp;O$19,$H$1:$OI$1,0))</f>
        <v>208.06595479999999</v>
      </c>
      <c r="P37" cm="1">
        <f t="array" ref="P37">INDEX($H$13:$OI$13,,MATCH($F37&amp;P$19,$H$1:$OI$1,0))</f>
        <v>212.03103390000001</v>
      </c>
      <c r="Q37" cm="1">
        <f t="array" ref="Q37">INDEX($H$13:$OI$13,,MATCH($F37&amp;Q$19,$H$1:$OI$1,0))</f>
        <v>200.06542150000001</v>
      </c>
      <c r="R37" cm="1">
        <f t="array" ref="R37">INDEX($H$13:$OI$13,,MATCH($F37&amp;R$19,$H$1:$OI$1,0))</f>
        <v>236.88785290000001</v>
      </c>
      <c r="S37">
        <f t="shared" si="14"/>
        <v>161.44090366666669</v>
      </c>
    </row>
    <row r="38" spans="6:19" x14ac:dyDescent="0.2">
      <c r="F38">
        <f t="shared" si="15"/>
        <v>2008</v>
      </c>
      <c r="G38" cm="1">
        <f t="array" ref="G38">INDEX($H$13:$OI$13,,MATCH($F38&amp;G$19,$H$1:$OI$1,0))</f>
        <v>234.71703590000001</v>
      </c>
      <c r="H38" cm="1">
        <f t="array" ref="H38">INDEX($H$13:$OI$13,,MATCH($F38&amp;H$19,$H$1:$OI$1,0))</f>
        <v>275.04963350000003</v>
      </c>
      <c r="I38" cm="1">
        <f t="array" ref="I38">INDEX($H$13:$OI$13,,MATCH($F38&amp;I$19,$H$1:$OI$1,0))</f>
        <v>281.99034210000002</v>
      </c>
      <c r="J38" cm="1">
        <f t="array" ref="J38">INDEX($H$13:$OI$13,,MATCH($F38&amp;J$19,$H$1:$OI$1,0))</f>
        <v>228.2467944</v>
      </c>
      <c r="K38" cm="1">
        <f t="array" ref="K38">INDEX($H$13:$OI$13,,MATCH($F38&amp;K$19,$H$1:$OI$1,0))</f>
        <v>201.40945450000001</v>
      </c>
      <c r="L38" cm="1">
        <f t="array" ref="L38">INDEX($H$13:$OI$13,,MATCH($F38&amp;L$19,$H$1:$OI$1,0))</f>
        <v>219.3828412</v>
      </c>
      <c r="M38" cm="1">
        <f t="array" ref="M38">INDEX($H$13:$OI$13,,MATCH($F38&amp;M$19,$H$1:$OI$1,0))</f>
        <v>209.09599030000001</v>
      </c>
      <c r="N38" cm="1">
        <f t="array" ref="N38">INDEX($H$13:$OI$13,,MATCH($F38&amp;N$19,$H$1:$OI$1,0))</f>
        <v>212.40364439999999</v>
      </c>
      <c r="O38" cm="1">
        <f t="array" ref="O38">INDEX($H$13:$OI$13,,MATCH($F38&amp;O$19,$H$1:$OI$1,0))</f>
        <v>183.69265580000001</v>
      </c>
      <c r="P38" cm="1">
        <f t="array" ref="P38">INDEX($H$13:$OI$13,,MATCH($F38&amp;P$19,$H$1:$OI$1,0))</f>
        <v>141.6016521</v>
      </c>
      <c r="Q38" cm="1">
        <f t="array" ref="Q38">INDEX($H$13:$OI$13,,MATCH($F38&amp;Q$19,$H$1:$OI$1,0))</f>
        <v>135.55399360000001</v>
      </c>
      <c r="R38" cm="1">
        <f t="array" ref="R38">INDEX($H$13:$OI$13,,MATCH($F38&amp;R$19,$H$1:$OI$1,0))</f>
        <v>131.87407440000001</v>
      </c>
      <c r="S38">
        <f t="shared" si="14"/>
        <v>204.58484268333336</v>
      </c>
    </row>
    <row r="39" spans="6:19" x14ac:dyDescent="0.2">
      <c r="F39">
        <f t="shared" si="15"/>
        <v>2009</v>
      </c>
      <c r="G39" cm="1">
        <f t="array" ref="G39">INDEX($H$13:$OI$13,,MATCH($F39&amp;G$19,$H$1:$OI$1,0))</f>
        <v>147.53816810000001</v>
      </c>
      <c r="H39" cm="1">
        <f t="array" ref="H39">INDEX($H$13:$OI$13,,MATCH($F39&amp;H$19,$H$1:$OI$1,0))</f>
        <v>136.32931869999999</v>
      </c>
      <c r="I39" cm="1">
        <f t="array" ref="I39">INDEX($H$13:$OI$13,,MATCH($F39&amp;I$19,$H$1:$OI$1,0))</f>
        <v>139.03577089999999</v>
      </c>
      <c r="J39" cm="1">
        <f t="array" ref="J39">INDEX($H$13:$OI$13,,MATCH($F39&amp;J$19,$H$1:$OI$1,0))</f>
        <v>140.2837222</v>
      </c>
      <c r="K39" cm="1">
        <f t="array" ref="K39">INDEX($H$13:$OI$13,,MATCH($F39&amp;K$19,$H$1:$OI$1,0))</f>
        <v>158.6484336</v>
      </c>
      <c r="L39" cm="1">
        <f t="array" ref="L39">INDEX($H$13:$OI$13,,MATCH($F39&amp;L$19,$H$1:$OI$1,0))</f>
        <v>158.73823949999999</v>
      </c>
      <c r="M39" cm="1">
        <f t="array" ref="M39">INDEX($H$13:$OI$13,,MATCH($F39&amp;M$19,$H$1:$OI$1,0))</f>
        <v>136.3999111</v>
      </c>
      <c r="N39" cm="1">
        <f t="array" ref="N39">INDEX($H$13:$OI$13,,MATCH($F39&amp;N$19,$H$1:$OI$1,0))</f>
        <v>125.3860605</v>
      </c>
      <c r="O39" cm="1">
        <f t="array" ref="O39">INDEX($H$13:$OI$13,,MATCH($F39&amp;O$19,$H$1:$OI$1,0))</f>
        <v>109.5875635</v>
      </c>
      <c r="P39" cm="1">
        <f t="array" ref="P39">INDEX($H$13:$OI$13,,MATCH($F39&amp;P$19,$H$1:$OI$1,0))</f>
        <v>114.3333329</v>
      </c>
      <c r="Q39" cm="1">
        <f t="array" ref="Q39">INDEX($H$13:$OI$13,,MATCH($F39&amp;Q$19,$H$1:$OI$1,0))</f>
        <v>124.02659370000001</v>
      </c>
      <c r="R39" cm="1">
        <f t="array" ref="R39">INDEX($H$13:$OI$13,,MATCH($F39&amp;R$19,$H$1:$OI$1,0))</f>
        <v>119.5211893</v>
      </c>
      <c r="S39">
        <f t="shared" si="14"/>
        <v>134.15235866666666</v>
      </c>
    </row>
    <row r="40" spans="6:19" x14ac:dyDescent="0.2">
      <c r="F40">
        <f t="shared" si="15"/>
        <v>2010</v>
      </c>
      <c r="G40" cm="1">
        <f t="array" ref="G40">INDEX($H$13:$OI$13,,MATCH($F40&amp;G$19,$H$1:$OI$1,0))</f>
        <v>117.19324690000001</v>
      </c>
      <c r="H40" cm="1">
        <f t="array" ref="H40">INDEX($H$13:$OI$13,,MATCH($F40&amp;H$19,$H$1:$OI$1,0))</f>
        <v>111.84390980000001</v>
      </c>
      <c r="I40" cm="1">
        <f t="array" ref="I40">INDEX($H$13:$OI$13,,MATCH($F40&amp;I$19,$H$1:$OI$1,0))</f>
        <v>109.26191439999999</v>
      </c>
      <c r="J40" cm="1">
        <f t="array" ref="J40">INDEX($H$13:$OI$13,,MATCH($F40&amp;J$19,$H$1:$OI$1,0))</f>
        <v>109.51425260000001</v>
      </c>
      <c r="K40" cm="1">
        <f t="array" ref="K40">INDEX($H$13:$OI$13,,MATCH($F40&amp;K$19,$H$1:$OI$1,0))</f>
        <v>110.56382019999999</v>
      </c>
      <c r="L40" cm="1">
        <f t="array" ref="L40">INDEX($H$13:$OI$13,,MATCH($F40&amp;L$19,$H$1:$OI$1,0))</f>
        <v>104.1981023</v>
      </c>
      <c r="M40" cm="1">
        <f t="array" ref="M40">INDEX($H$13:$OI$13,,MATCH($F40&amp;M$19,$H$1:$OI$1,0))</f>
        <v>127.60982420000001</v>
      </c>
      <c r="N40" cm="1">
        <f t="array" ref="N40">INDEX($H$13:$OI$13,,MATCH($F40&amp;N$19,$H$1:$OI$1,0))</f>
        <v>153.5446627</v>
      </c>
      <c r="O40" cm="1">
        <f t="array" ref="O40">INDEX($H$13:$OI$13,,MATCH($F40&amp;O$19,$H$1:$OI$1,0))</f>
        <v>167.89843529999999</v>
      </c>
      <c r="P40" cm="1">
        <f t="array" ref="P40">INDEX($H$13:$OI$13,,MATCH($F40&amp;P$19,$H$1:$OI$1,0))</f>
        <v>163.8254044</v>
      </c>
      <c r="Q40" cm="1">
        <f t="array" ref="Q40">INDEX($H$13:$OI$13,,MATCH($F40&amp;Q$19,$H$1:$OI$1,0))</f>
        <v>168.8816343</v>
      </c>
      <c r="R40" cm="1">
        <f t="array" ref="R40">INDEX($H$13:$OI$13,,MATCH($F40&amp;R$19,$H$1:$OI$1,0))</f>
        <v>191.65849499999999</v>
      </c>
      <c r="S40">
        <f t="shared" si="14"/>
        <v>136.33280850833333</v>
      </c>
    </row>
    <row r="41" spans="6:19" x14ac:dyDescent="0.2">
      <c r="F41">
        <f t="shared" si="15"/>
        <v>2011</v>
      </c>
      <c r="G41" cm="1">
        <f t="array" ref="G41">INDEX($H$13:$OI$13,,MATCH($F41&amp;G$19,$H$1:$OI$1,0))</f>
        <v>206.69455880000001</v>
      </c>
      <c r="H41" cm="1">
        <f t="array" ref="H41">INDEX($H$13:$OI$13,,MATCH($F41&amp;H$19,$H$1:$OI$1,0))</f>
        <v>221.78666680000001</v>
      </c>
      <c r="I41" cm="1">
        <f t="array" ref="I41">INDEX($H$13:$OI$13,,MATCH($F41&amp;I$19,$H$1:$OI$1,0))</f>
        <v>199.28343860000001</v>
      </c>
      <c r="J41" cm="1">
        <f t="array" ref="J41">INDEX($H$13:$OI$13,,MATCH($F41&amp;J$19,$H$1:$OI$1,0))</f>
        <v>214.56168550000001</v>
      </c>
      <c r="K41" cm="1">
        <f t="array" ref="K41">INDEX($H$13:$OI$13,,MATCH($F41&amp;K$19,$H$1:$OI$1,0))</f>
        <v>214.51988549999999</v>
      </c>
      <c r="L41" cm="1">
        <f t="array" ref="L41">INDEX($H$13:$OI$13,,MATCH($F41&amp;L$19,$H$1:$OI$1,0))</f>
        <v>199.22901089999999</v>
      </c>
      <c r="M41" cm="1">
        <f t="array" ref="M41">INDEX($H$13:$OI$13,,MATCH($F41&amp;M$19,$H$1:$OI$1,0))</f>
        <v>189.56730189999999</v>
      </c>
      <c r="N41" cm="1">
        <f t="array" ref="N41">INDEX($H$13:$OI$13,,MATCH($F41&amp;N$19,$H$1:$OI$1,0))</f>
        <v>201.59661940000001</v>
      </c>
      <c r="O41" cm="1">
        <f t="array" ref="O41">INDEX($H$13:$OI$13,,MATCH($F41&amp;O$19,$H$1:$OI$1,0))</f>
        <v>190.18066970000001</v>
      </c>
      <c r="P41" cm="1">
        <f t="array" ref="P41">INDEX($H$13:$OI$13,,MATCH($F41&amp;P$19,$H$1:$OI$1,0))</f>
        <v>175.68955020000001</v>
      </c>
      <c r="Q41" cm="1">
        <f t="array" ref="Q41">INDEX($H$13:$OI$13,,MATCH($F41&amp;Q$19,$H$1:$OI$1,0))</f>
        <v>170.765502</v>
      </c>
      <c r="R41" cm="1">
        <f t="array" ref="R41">INDEX($H$13:$OI$13,,MATCH($F41&amp;R$19,$H$1:$OI$1,0))</f>
        <v>164.84503670000001</v>
      </c>
      <c r="S41">
        <f t="shared" si="14"/>
        <v>195.72666050000001</v>
      </c>
    </row>
    <row r="42" spans="6:19" x14ac:dyDescent="0.2">
      <c r="F42">
        <f t="shared" si="15"/>
        <v>2012</v>
      </c>
      <c r="G42" cm="1">
        <f t="array" ref="G42">INDEX($H$13:$OI$13,,MATCH($F42&amp;G$19,$H$1:$OI$1,0))</f>
        <v>170.18206950000001</v>
      </c>
      <c r="H42" cm="1">
        <f t="array" ref="H42">INDEX($H$13:$OI$13,,MATCH($F42&amp;H$19,$H$1:$OI$1,0))</f>
        <v>171.77291589999999</v>
      </c>
      <c r="I42" cm="1">
        <f t="array" ref="I42">INDEX($H$13:$OI$13,,MATCH($F42&amp;I$19,$H$1:$OI$1,0))</f>
        <v>170.03628079999999</v>
      </c>
      <c r="J42" cm="1">
        <f t="array" ref="J42">INDEX($H$13:$OI$13,,MATCH($F42&amp;J$19,$H$1:$OI$1,0))</f>
        <v>159.2770745</v>
      </c>
      <c r="K42" cm="1">
        <f t="array" ref="K42">INDEX($H$13:$OI$13,,MATCH($F42&amp;K$19,$H$1:$OI$1,0))</f>
        <v>159.8310716</v>
      </c>
      <c r="L42" cm="1">
        <f t="array" ref="L42">INDEX($H$13:$OI$13,,MATCH($F42&amp;L$19,$H$1:$OI$1,0))</f>
        <v>168.9693852</v>
      </c>
      <c r="M42" cm="1">
        <f t="array" ref="M42">INDEX($H$13:$OI$13,,MATCH($F42&amp;M$19,$H$1:$OI$1,0))</f>
        <v>217.00023730000001</v>
      </c>
      <c r="N42" cm="1">
        <f t="array" ref="N42">INDEX($H$13:$OI$13,,MATCH($F42&amp;N$19,$H$1:$OI$1,0))</f>
        <v>220.3534137</v>
      </c>
      <c r="O42" cm="1">
        <f t="array" ref="O42">INDEX($H$13:$OI$13,,MATCH($F42&amp;O$19,$H$1:$OI$1,0))</f>
        <v>221.12493950000001</v>
      </c>
      <c r="P42" cm="1">
        <f t="array" ref="P42">INDEX($H$13:$OI$13,,MATCH($F42&amp;P$19,$H$1:$OI$1,0))</f>
        <v>222.35033859999999</v>
      </c>
      <c r="Q42" cm="1">
        <f t="array" ref="Q42">INDEX($H$13:$OI$13,,MATCH($F42&amp;Q$19,$H$1:$OI$1,0))</f>
        <v>223.08504120000001</v>
      </c>
      <c r="R42" cm="1">
        <f t="array" ref="R42">INDEX($H$13:$OI$13,,MATCH($F42&amp;R$19,$H$1:$OI$1,0))</f>
        <v>211.61767449999999</v>
      </c>
      <c r="S42">
        <f t="shared" si="14"/>
        <v>192.96670352499999</v>
      </c>
    </row>
    <row r="43" spans="6:19" x14ac:dyDescent="0.2">
      <c r="F43">
        <f t="shared" si="15"/>
        <v>2013</v>
      </c>
      <c r="G43" cm="1">
        <f t="array" ref="G43">INDEX($H$13:$OI$13,,MATCH($F43&amp;G$19,$H$1:$OI$1,0))</f>
        <v>201.26283269999999</v>
      </c>
      <c r="H43" cm="1">
        <f t="array" ref="H43">INDEX($H$13:$OI$13,,MATCH($F43&amp;H$19,$H$1:$OI$1,0))</f>
        <v>189.7184038</v>
      </c>
      <c r="I43" cm="1">
        <f t="array" ref="I43">INDEX($H$13:$OI$13,,MATCH($F43&amp;I$19,$H$1:$OI$1,0))</f>
        <v>183.8967045</v>
      </c>
      <c r="J43" cm="1">
        <f t="array" ref="J43">INDEX($H$13:$OI$13,,MATCH($F43&amp;J$19,$H$1:$OI$1,0))</f>
        <v>184.47519399999999</v>
      </c>
      <c r="K43" cm="1">
        <f t="array" ref="K43">INDEX($H$13:$OI$13,,MATCH($F43&amp;K$19,$H$1:$OI$1,0))</f>
        <v>192.76765549999999</v>
      </c>
      <c r="L43" cm="1">
        <f t="array" ref="L43">INDEX($H$13:$OI$13,,MATCH($F43&amp;L$19,$H$1:$OI$1,0))</f>
        <v>186.34712099999999</v>
      </c>
      <c r="M43" cm="1">
        <f t="array" ref="M43">INDEX($H$13:$OI$13,,MATCH($F43&amp;M$19,$H$1:$OI$1,0))</f>
        <v>179.79829240000001</v>
      </c>
      <c r="N43" cm="1">
        <f t="array" ref="N43">INDEX($H$13:$OI$13,,MATCH($F43&amp;N$19,$H$1:$OI$1,0))</f>
        <v>180.81298179999999</v>
      </c>
      <c r="O43" cm="1">
        <f t="array" ref="O43">INDEX($H$13:$OI$13,,MATCH($F43&amp;O$19,$H$1:$OI$1,0))</f>
        <v>179.81695339999999</v>
      </c>
      <c r="P43" cm="1">
        <f t="array" ref="P43">INDEX($H$13:$OI$13,,MATCH($F43&amp;P$19,$H$1:$OI$1,0))</f>
        <v>194.23720560000001</v>
      </c>
      <c r="Q43" cm="1">
        <f t="array" ref="Q43">INDEX($H$13:$OI$13,,MATCH($F43&amp;Q$19,$H$1:$OI$1,0))</f>
        <v>181.4077997</v>
      </c>
      <c r="R43" cm="1">
        <f t="array" ref="R43">INDEX($H$13:$OI$13,,MATCH($F43&amp;R$19,$H$1:$OI$1,0))</f>
        <v>171.8651654</v>
      </c>
      <c r="S43">
        <f t="shared" si="14"/>
        <v>185.53385914999998</v>
      </c>
    </row>
    <row r="44" spans="6:19" x14ac:dyDescent="0.2">
      <c r="F44">
        <f t="shared" si="15"/>
        <v>2014</v>
      </c>
      <c r="G44" cm="1">
        <f t="array" ref="G44">INDEX($H$13:$OI$13,,MATCH($F44&amp;G$19,$H$1:$OI$1,0))</f>
        <v>160.59972519999999</v>
      </c>
      <c r="H44" cm="1">
        <f t="array" ref="H44">INDEX($H$13:$OI$13,,MATCH($F44&amp;H$19,$H$1:$OI$1,0))</f>
        <v>169.55072770000001</v>
      </c>
      <c r="I44" cm="1">
        <f t="array" ref="I44">INDEX($H$13:$OI$13,,MATCH($F44&amp;I$19,$H$1:$OI$1,0))</f>
        <v>192.46552579999999</v>
      </c>
      <c r="J44" cm="1">
        <f t="array" ref="J44">INDEX($H$13:$OI$13,,MATCH($F44&amp;J$19,$H$1:$OI$1,0))</f>
        <v>193.003139</v>
      </c>
      <c r="K44" cm="1">
        <f t="array" ref="K44">INDEX($H$13:$OI$13,,MATCH($F44&amp;K$19,$H$1:$OI$1,0))</f>
        <v>201.05511849999999</v>
      </c>
      <c r="L44" cm="1">
        <f t="array" ref="L44">INDEX($H$13:$OI$13,,MATCH($F44&amp;L$19,$H$1:$OI$1,0))</f>
        <v>182.71517729999999</v>
      </c>
      <c r="M44" cm="1">
        <f t="array" ref="M44">INDEX($H$13:$OI$13,,MATCH($F44&amp;M$19,$H$1:$OI$1,0))</f>
        <v>166.5840043</v>
      </c>
      <c r="N44" cm="1">
        <f t="array" ref="N44">INDEX($H$13:$OI$13,,MATCH($F44&amp;N$19,$H$1:$OI$1,0))</f>
        <v>160.02545649999999</v>
      </c>
      <c r="O44" cm="1">
        <f t="array" ref="O44">INDEX($H$13:$OI$13,,MATCH($F44&amp;O$19,$H$1:$OI$1,0))</f>
        <v>147.46485720000001</v>
      </c>
      <c r="P44" cm="1">
        <f t="array" ref="P44">INDEX($H$13:$OI$13,,MATCH($F44&amp;P$19,$H$1:$OI$1,0))</f>
        <v>147.15328589999999</v>
      </c>
      <c r="Q44" cm="1">
        <f t="array" ref="Q44">INDEX($H$13:$OI$13,,MATCH($F44&amp;Q$19,$H$1:$OI$1,0))</f>
        <v>150.8285334</v>
      </c>
      <c r="R44" cm="1">
        <f t="array" ref="R44">INDEX($H$13:$OI$13,,MATCH($F44&amp;R$19,$H$1:$OI$1,0))</f>
        <v>164.0064601</v>
      </c>
      <c r="S44">
        <f t="shared" si="14"/>
        <v>169.62100090833334</v>
      </c>
    </row>
    <row r="45" spans="6:19" x14ac:dyDescent="0.2">
      <c r="F45">
        <f t="shared" si="15"/>
        <v>2015</v>
      </c>
      <c r="G45" cm="1">
        <f t="array" ref="G45">INDEX($H$13:$OI$13,,MATCH($F45&amp;G$19,$H$1:$OI$1,0))</f>
        <v>148.75696170000001</v>
      </c>
      <c r="H45" cm="1">
        <f t="array" ref="H45">INDEX($H$13:$OI$13,,MATCH($F45&amp;H$19,$H$1:$OI$1,0))</f>
        <v>140.88038159999999</v>
      </c>
      <c r="I45" cm="1">
        <f t="array" ref="I45">INDEX($H$13:$OI$13,,MATCH($F45&amp;I$19,$H$1:$OI$1,0))</f>
        <v>141.5433366</v>
      </c>
      <c r="J45" cm="1">
        <f t="array" ref="J45">INDEX($H$13:$OI$13,,MATCH($F45&amp;J$19,$H$1:$OI$1,0))</f>
        <v>136.82255950000001</v>
      </c>
      <c r="K45" cm="1">
        <f t="array" ref="K45">INDEX($H$13:$OI$13,,MATCH($F45&amp;K$19,$H$1:$OI$1,0))</f>
        <v>134.92686209999999</v>
      </c>
      <c r="L45" cm="1">
        <f t="array" ref="L45">INDEX($H$13:$OI$13,,MATCH($F45&amp;L$19,$H$1:$OI$1,0))</f>
        <v>139.54894709999999</v>
      </c>
      <c r="M45" cm="1">
        <f t="array" ref="M45">INDEX($H$13:$OI$13,,MATCH($F45&amp;M$19,$H$1:$OI$1,0))</f>
        <v>139.11741259999999</v>
      </c>
      <c r="N45" cm="1">
        <f t="array" ref="N45">INDEX($H$13:$OI$13,,MATCH($F45&amp;N$19,$H$1:$OI$1,0))</f>
        <v>121.1706843</v>
      </c>
      <c r="O45" cm="1">
        <f t="array" ref="O45">INDEX($H$13:$OI$13,,MATCH($F45&amp;O$19,$H$1:$OI$1,0))</f>
        <v>114.5727041</v>
      </c>
      <c r="P45" cm="1">
        <f t="array" ref="P45">INDEX($H$13:$OI$13,,MATCH($F45&amp;P$19,$H$1:$OI$1,0))</f>
        <v>115.5379642</v>
      </c>
      <c r="Q45" cm="1">
        <f t="array" ref="Q45">INDEX($H$13:$OI$13,,MATCH($F45&amp;Q$19,$H$1:$OI$1,0))</f>
        <v>110.1978445</v>
      </c>
      <c r="R45" cm="1">
        <f t="array" ref="R45">INDEX($H$13:$OI$13,,MATCH($F45&amp;R$19,$H$1:$OI$1,0))</f>
        <v>114.4499639</v>
      </c>
      <c r="S45">
        <f t="shared" si="14"/>
        <v>129.79380184999999</v>
      </c>
    </row>
    <row r="46" spans="6:19" x14ac:dyDescent="0.2">
      <c r="F46">
        <f t="shared" si="15"/>
        <v>2016</v>
      </c>
      <c r="G46" cm="1">
        <f t="array" ref="G46">INDEX($H$13:$OI$13,,MATCH($F46&amp;G$19,$H$1:$OI$1,0))</f>
        <v>114.951477</v>
      </c>
      <c r="H46" cm="1">
        <f t="array" ref="H46">INDEX($H$13:$OI$13,,MATCH($F46&amp;H$19,$H$1:$OI$1,0))</f>
        <v>111.23094930000001</v>
      </c>
      <c r="I46" cm="1">
        <f t="array" ref="I46">INDEX($H$13:$OI$13,,MATCH($F46&amp;I$19,$H$1:$OI$1,0))</f>
        <v>114.5665949</v>
      </c>
      <c r="J46" cm="1">
        <f t="array" ref="J46">INDEX($H$13:$OI$13,,MATCH($F46&amp;J$19,$H$1:$OI$1,0))</f>
        <v>114.09618330000001</v>
      </c>
      <c r="K46" cm="1">
        <f t="array" ref="K46">INDEX($H$13:$OI$13,,MATCH($F46&amp;K$19,$H$1:$OI$1,0))</f>
        <v>110.0274289</v>
      </c>
      <c r="L46" cm="1">
        <f t="array" ref="L46">INDEX($H$13:$OI$13,,MATCH($F46&amp;L$19,$H$1:$OI$1,0))</f>
        <v>109.42316940000001</v>
      </c>
      <c r="M46" cm="1">
        <f t="array" ref="M46">INDEX($H$13:$OI$13,,MATCH($F46&amp;M$19,$H$1:$OI$1,0))</f>
        <v>93.372416290000004</v>
      </c>
      <c r="N46" cm="1">
        <f t="array" ref="N46">INDEX($H$13:$OI$13,,MATCH($F46&amp;N$19,$H$1:$OI$1,0))</f>
        <v>89.314977220000003</v>
      </c>
      <c r="O46" cm="1">
        <f t="array" ref="O46">INDEX($H$13:$OI$13,,MATCH($F46&amp;O$19,$H$1:$OI$1,0))</f>
        <v>86.066986009999994</v>
      </c>
      <c r="P46" cm="1">
        <f t="array" ref="P46">INDEX($H$13:$OI$13,,MATCH($F46&amp;P$19,$H$1:$OI$1,0))</f>
        <v>85.584966899999998</v>
      </c>
      <c r="Q46" cm="1">
        <f t="array" ref="Q46">INDEX($H$13:$OI$13,,MATCH($F46&amp;Q$19,$H$1:$OI$1,0))</f>
        <v>85.578889810000007</v>
      </c>
      <c r="R46" cm="1">
        <f t="array" ref="R46">INDEX($H$13:$OI$13,,MATCH($F46&amp;R$19,$H$1:$OI$1,0))</f>
        <v>85.785960919999994</v>
      </c>
      <c r="S46">
        <f t="shared" si="14"/>
        <v>99.999999995833321</v>
      </c>
    </row>
    <row r="47" spans="6:19" x14ac:dyDescent="0.2">
      <c r="F47">
        <f t="shared" si="15"/>
        <v>2017</v>
      </c>
      <c r="G47" cm="1">
        <f t="array" ref="G47">INDEX($H$13:$OI$13,,MATCH($F47&amp;G$19,$H$1:$OI$1,0))</f>
        <v>95.771515199999996</v>
      </c>
      <c r="H47" cm="1">
        <f t="array" ref="H47">INDEX($H$13:$OI$13,,MATCH($F47&amp;H$19,$H$1:$OI$1,0))</f>
        <v>102.9053401</v>
      </c>
      <c r="I47" cm="1">
        <f t="array" ref="I47">INDEX($H$13:$OI$13,,MATCH($F47&amp;I$19,$H$1:$OI$1,0))</f>
        <v>102.2559432</v>
      </c>
      <c r="J47" cm="1">
        <f t="array" ref="J47">INDEX($H$13:$OI$13,,MATCH($F47&amp;J$19,$H$1:$OI$1,0))</f>
        <v>96.652692819999999</v>
      </c>
      <c r="K47" cm="1">
        <f t="array" ref="K47">INDEX($H$13:$OI$13,,MATCH($F47&amp;K$19,$H$1:$OI$1,0))</f>
        <v>102.2620283</v>
      </c>
      <c r="L47" cm="1">
        <f t="array" ref="L47">INDEX($H$13:$OI$13,,MATCH($F47&amp;L$19,$H$1:$OI$1,0))</f>
        <v>109.8080516</v>
      </c>
      <c r="M47" cm="1">
        <f t="array" ref="M47">INDEX($H$13:$OI$13,,MATCH($F47&amp;M$19,$H$1:$OI$1,0))</f>
        <v>121.8793562</v>
      </c>
      <c r="N47" cm="1">
        <f t="array" ref="N47">INDEX($H$13:$OI$13,,MATCH($F47&amp;N$19,$H$1:$OI$1,0))</f>
        <v>97.101868809999999</v>
      </c>
      <c r="O47" cm="1">
        <f t="array" ref="O47">INDEX($H$13:$OI$13,,MATCH($F47&amp;O$19,$H$1:$OI$1,0))</f>
        <v>96.656744209999999</v>
      </c>
      <c r="P47" cm="1">
        <f t="array" ref="P47">INDEX($H$13:$OI$13,,MATCH($F47&amp;P$19,$H$1:$OI$1,0))</f>
        <v>93.117050019999994</v>
      </c>
      <c r="Q47" cm="1">
        <f t="array" ref="Q47">INDEX($H$13:$OI$13,,MATCH($F47&amp;Q$19,$H$1:$OI$1,0))</f>
        <v>96.400156089999996</v>
      </c>
      <c r="R47" cm="1">
        <f t="array" ref="R47">INDEX($H$13:$OI$13,,MATCH($F47&amp;R$19,$H$1:$OI$1,0))</f>
        <v>102.7250532</v>
      </c>
      <c r="S47">
        <f t="shared" si="14"/>
        <v>101.46131664583334</v>
      </c>
    </row>
    <row r="48" spans="6:19" x14ac:dyDescent="0.2">
      <c r="F48">
        <f t="shared" si="15"/>
        <v>2018</v>
      </c>
      <c r="G48" cm="1">
        <f t="array" ref="G48">INDEX($H$13:$OI$13,,MATCH($F48&amp;G$19,$H$1:$OI$1,0))</f>
        <v>109.2087906</v>
      </c>
      <c r="H48" cm="1">
        <f t="array" ref="H48">INDEX($H$13:$OI$13,,MATCH($F48&amp;H$19,$H$1:$OI$1,0))</f>
        <v>120.3128183</v>
      </c>
      <c r="I48" cm="1">
        <f t="array" ref="I48">INDEX($H$13:$OI$13,,MATCH($F48&amp;I$19,$H$1:$OI$1,0))</f>
        <v>126.33910210000001</v>
      </c>
      <c r="J48" cm="1">
        <f t="array" ref="J48">INDEX($H$13:$OI$13,,MATCH($F48&amp;J$19,$H$1:$OI$1,0))</f>
        <v>125.9603292</v>
      </c>
      <c r="K48" cm="1">
        <f t="array" ref="K48">INDEX($H$13:$OI$13,,MATCH($F48&amp;K$19,$H$1:$OI$1,0))</f>
        <v>134.568805</v>
      </c>
      <c r="L48" cm="1">
        <f t="array" ref="L48">INDEX($H$13:$OI$13,,MATCH($F48&amp;L$19,$H$1:$OI$1,0))</f>
        <v>134.83094700000001</v>
      </c>
      <c r="M48" cm="1">
        <f t="array" ref="M48">INDEX($H$13:$OI$13,,MATCH($F48&amp;M$19,$H$1:$OI$1,0))</f>
        <v>137.43348359999999</v>
      </c>
      <c r="N48" cm="1">
        <f t="array" ref="N48">INDEX($H$13:$OI$13,,MATCH($F48&amp;N$19,$H$1:$OI$1,0))</f>
        <v>147.54932410000001</v>
      </c>
      <c r="O48" cm="1">
        <f t="array" ref="O48">INDEX($H$13:$OI$13,,MATCH($F48&amp;O$19,$H$1:$OI$1,0))</f>
        <v>133.47984009999999</v>
      </c>
      <c r="P48" cm="1">
        <f t="array" ref="P48">INDEX($H$13:$OI$13,,MATCH($F48&amp;P$19,$H$1:$OI$1,0))</f>
        <v>131.6063786</v>
      </c>
      <c r="Q48" cm="1">
        <f t="array" ref="Q48">INDEX($H$13:$OI$13,,MATCH($F48&amp;Q$19,$H$1:$OI$1,0))</f>
        <v>126.7815398</v>
      </c>
      <c r="R48" cm="1">
        <f t="array" ref="R48">INDEX($H$13:$OI$13,,MATCH($F48&amp;R$19,$H$1:$OI$1,0))</f>
        <v>131.65821450000001</v>
      </c>
      <c r="S48">
        <f t="shared" si="14"/>
        <v>129.97746440833333</v>
      </c>
    </row>
    <row r="49" spans="6:19" x14ac:dyDescent="0.2">
      <c r="F49">
        <f t="shared" si="15"/>
        <v>2019</v>
      </c>
      <c r="G49" cm="1">
        <f t="array" ref="G49">INDEX($H$13:$OI$13,,MATCH($F49&amp;G$19,$H$1:$OI$1,0))</f>
        <v>131.87407440000001</v>
      </c>
      <c r="H49" cm="1">
        <f t="array" ref="H49">INDEX($H$13:$OI$13,,MATCH($F49&amp;H$19,$H$1:$OI$1,0))</f>
        <v>124.2426679</v>
      </c>
      <c r="I49" cm="1">
        <f t="array" ref="I49">INDEX($H$13:$OI$13,,MATCH($F49&amp;I$19,$H$1:$OI$1,0))</f>
        <v>114.8781662</v>
      </c>
      <c r="J49" cm="1">
        <f t="array" ref="J49">INDEX($H$13:$OI$13,,MATCH($F49&amp;J$19,$H$1:$OI$1,0))</f>
        <v>111.0537813</v>
      </c>
      <c r="K49" cm="1">
        <f t="array" ref="K49">INDEX($H$13:$OI$13,,MATCH($F49&amp;K$19,$H$1:$OI$1,0))</f>
        <v>110.5311636</v>
      </c>
      <c r="L49" cm="1">
        <f t="array" ref="L49">INDEX($H$13:$OI$13,,MATCH($F49&amp;L$19,$H$1:$OI$1,0))</f>
        <v>121.99482089999999</v>
      </c>
      <c r="M49" cm="1">
        <f t="array" ref="M49">INDEX($H$13:$OI$13,,MATCH($F49&amp;M$19,$H$1:$OI$1,0))</f>
        <v>114.43830079999999</v>
      </c>
      <c r="N49" cm="1">
        <f t="array" ref="N49">INDEX($H$13:$OI$13,,MATCH($F49&amp;N$19,$H$1:$OI$1,0))</f>
        <v>104.3030701</v>
      </c>
      <c r="O49" cm="1">
        <f t="array" ref="O49">INDEX($H$13:$OI$13,,MATCH($F49&amp;O$19,$H$1:$OI$1,0))</f>
        <v>102.3530004</v>
      </c>
      <c r="P49" cm="1">
        <f t="array" ref="P49">INDEX($H$13:$OI$13,,MATCH($F49&amp;P$19,$H$1:$OI$1,0))</f>
        <v>106.9972454</v>
      </c>
      <c r="Q49" cm="1">
        <f t="array" ref="Q49">INDEX($H$13:$OI$13,,MATCH($F49&amp;Q$19,$H$1:$OI$1,0))</f>
        <v>110.00502830000001</v>
      </c>
      <c r="R49" cm="1">
        <f t="array" ref="R49">INDEX($H$13:$OI$13,,MATCH($F49&amp;R$19,$H$1:$OI$1,0))</f>
        <v>115.4005063</v>
      </c>
      <c r="S49">
        <f t="shared" si="14"/>
        <v>114.00598546666667</v>
      </c>
    </row>
    <row r="50" spans="6:19" x14ac:dyDescent="0.2">
      <c r="F50">
        <f t="shared" si="15"/>
        <v>2020</v>
      </c>
      <c r="G50" cm="1">
        <f t="array" ref="G50">INDEX($H$13:$OI$13,,MATCH($F50&amp;G$19,$H$1:$OI$1,0))</f>
        <v>124.4696744</v>
      </c>
      <c r="H50" cm="1">
        <f t="array" ref="H50">INDEX($H$13:$OI$13,,MATCH($F50&amp;H$19,$H$1:$OI$1,0))</f>
        <v>120.2723043</v>
      </c>
      <c r="I50" cm="1">
        <f t="array" ref="I50">INDEX($H$13:$OI$13,,MATCH($F50&amp;I$19,$H$1:$OI$1,0))</f>
        <v>119.3251382</v>
      </c>
      <c r="J50" cm="1">
        <f t="array" ref="J50">INDEX($H$13:$OI$13,,MATCH($F50&amp;J$19,$H$1:$OI$1,0))</f>
        <v>125.5204638</v>
      </c>
      <c r="K50" cm="1">
        <f t="array" ref="K50">INDEX($H$13:$OI$13,,MATCH($F50&amp;K$19,$H$1:$OI$1,0))</f>
        <v>122.1744326</v>
      </c>
      <c r="L50" cm="1">
        <f t="array" ref="L50">INDEX($H$13:$OI$13,,MATCH($F50&amp;L$19,$H$1:$OI$1,0))</f>
        <v>118.52038450000001</v>
      </c>
      <c r="M50" cm="1">
        <f t="array" ref="M50">INDEX($H$13:$OI$13,,MATCH($F50&amp;M$19,$H$1:$OI$1,0))</f>
        <v>119.1152024</v>
      </c>
      <c r="N50" cm="1">
        <f t="array" ref="N50">INDEX($H$13:$OI$13,,MATCH($F50&amp;N$19,$H$1:$OI$1,0))</f>
        <v>121.6349866</v>
      </c>
      <c r="O50" cm="1">
        <f t="array" ref="O50">INDEX($H$13:$OI$13,,MATCH($F50&amp;O$19,$H$1:$OI$1,0))</f>
        <v>142.55302750000001</v>
      </c>
      <c r="P50" cm="1">
        <f t="array" ref="P50">INDEX($H$13:$OI$13,,MATCH($F50&amp;P$19,$H$1:$OI$1,0))</f>
        <v>142.05651280000001</v>
      </c>
      <c r="Q50" cm="1">
        <f t="array" ref="Q50">INDEX($H$13:$OI$13,,MATCH($F50&amp;Q$19,$H$1:$OI$1,0))</f>
        <v>147.1735429</v>
      </c>
      <c r="R50" cm="1">
        <f t="array" ref="R50">INDEX($H$13:$OI$13,,MATCH($F50&amp;R$19,$H$1:$OI$1,0))</f>
        <v>151.75354429999999</v>
      </c>
      <c r="S50">
        <f t="shared" si="14"/>
        <v>129.547434525</v>
      </c>
    </row>
    <row r="51" spans="6:19" x14ac:dyDescent="0.2">
      <c r="F51">
        <f t="shared" si="15"/>
        <v>2021</v>
      </c>
      <c r="G51" cm="1">
        <f t="array" ref="G51">INDEX($H$13:$OI$13,,MATCH($F51&amp;G$19,$H$1:$OI$1,0))</f>
        <v>166.16106360000001</v>
      </c>
      <c r="H51" cm="1">
        <f t="array" ref="H51">INDEX($H$13:$OI$13,,MATCH($F51&amp;H$19,$H$1:$OI$1,0))</f>
        <v>168.15975</v>
      </c>
      <c r="I51" cm="1">
        <f t="array" ref="I51">INDEX($H$13:$OI$13,,MATCH($F51&amp;I$19,$H$1:$OI$1,0))</f>
        <v>160.53491410000001</v>
      </c>
      <c r="J51" cm="1">
        <f t="array" ref="J51">INDEX($H$13:$OI$13,,MATCH($F51&amp;J$19,$H$1:$OI$1,0))</f>
        <v>167.55204130000001</v>
      </c>
      <c r="K51" cm="1">
        <f t="array" ref="K51">INDEX($H$13:$OI$13,,MATCH($F51&amp;K$19,$H$1:$OI$1,0))</f>
        <v>194.44491980000001</v>
      </c>
      <c r="L51" cm="1">
        <f t="array" ref="L51">INDEX($H$13:$OI$13,,MATCH($F51&amp;L$19,$H$1:$OI$1,0))</f>
        <v>166.73562459999999</v>
      </c>
      <c r="M51" cm="1">
        <f t="array" ref="M51">INDEX($H$13:$OI$13,,MATCH($F51&amp;M$19,$H$1:$OI$1,0))</f>
        <v>170.13014100000001</v>
      </c>
      <c r="N51" cm="1">
        <f t="array" ref="N51">INDEX($H$13:$OI$13,,MATCH($F51&amp;N$19,$H$1:$OI$1,0))</f>
        <v>191.9512388</v>
      </c>
      <c r="O51" cm="1">
        <f t="array" ref="O51">INDEX($H$13:$OI$13,,MATCH($F51&amp;O$19,$H$1:$OI$1,0))</f>
        <v>188.36011590000001</v>
      </c>
      <c r="P51" cm="1">
        <f t="array" ref="P51">INDEX($H$13:$OI$13,,MATCH($F51&amp;P$19,$H$1:$OI$1,0))</f>
        <v>205.33158710000001</v>
      </c>
      <c r="Q51" cm="1">
        <f t="array" ref="Q51">INDEX($H$13:$OI$13,,MATCH($F51&amp;Q$19,$H$1:$OI$1,0))</f>
        <v>221.67263360000001</v>
      </c>
      <c r="R51" cm="1">
        <f t="array" ref="R51">INDEX($H$13:$OI$13,,MATCH($F51&amp;R$19,$H$1:$OI$1,0))</f>
        <v>226.26795580000001</v>
      </c>
      <c r="S51">
        <f t="shared" si="14"/>
        <v>185.60849880000001</v>
      </c>
    </row>
    <row r="52" spans="6:19" x14ac:dyDescent="0.2">
      <c r="F52">
        <f t="shared" si="15"/>
        <v>2022</v>
      </c>
      <c r="G52" cm="1">
        <f t="array" ref="G52">INDEX($H$13:$OI$13,,MATCH($F52&amp;G$19,$H$1:$OI$1,0))</f>
        <v>227.70912569999999</v>
      </c>
      <c r="H52" cm="1">
        <f t="array" ref="H52">INDEX($H$13:$OI$13,,MATCH($F52&amp;H$19,$H$1:$OI$1,0))</f>
        <v>242.66821300000001</v>
      </c>
      <c r="I52" cm="1">
        <f t="array" ref="I52">INDEX($H$13:$OI$13,,MATCH($F52&amp;I$19,$H$1:$OI$1,0))</f>
        <v>270.71396370000002</v>
      </c>
      <c r="J52" cm="1">
        <f t="array" ref="J52">INDEX($H$13:$OI$13,,MATCH($F52&amp;J$19,$H$1:$OI$1,0))</f>
        <v>283.53641379999999</v>
      </c>
      <c r="K52" cm="1">
        <f t="array" ref="K52">INDEX($H$13:$OI$13,,MATCH($F52&amp;K$19,$H$1:$OI$1,0))</f>
        <v>310.16310659999999</v>
      </c>
      <c r="L52" cm="1">
        <f t="array" ref="L52">INDEX($H$13:$OI$13,,MATCH($F52&amp;L$19,$H$1:$OI$1,0))</f>
        <v>277.68829240000002</v>
      </c>
      <c r="M52" cm="1">
        <f t="array" ref="M52">INDEX($H$13:$OI$13,,MATCH($F52&amp;M$19,$H$1:$OI$1,0))</f>
        <v>224.84144800000001</v>
      </c>
      <c r="N52" cm="1">
        <f t="array" ref="N52">INDEX($H$13:$OI$13,,MATCH($F52&amp;N$19,$H$1:$OI$1,0))</f>
        <v>225.5688461</v>
      </c>
      <c r="O52" t="e" cm="1">
        <f t="array" ref="O52">INDEX($H$13:$OI$13,,MATCH($F52&amp;O$19,$H$1:$OI$1,0))</f>
        <v>#N/A</v>
      </c>
      <c r="P52" t="e" cm="1">
        <f t="array" ref="P52">INDEX($H$13:$OI$13,,MATCH($F52&amp;P$19,$H$1:$OI$1,0))</f>
        <v>#N/A</v>
      </c>
      <c r="Q52" t="e" cm="1">
        <f t="array" ref="Q52">INDEX($H$13:$OI$13,,MATCH($F52&amp;Q$19,$H$1:$OI$1,0))</f>
        <v>#N/A</v>
      </c>
      <c r="R52" t="e" cm="1">
        <f t="array" ref="R52">INDEX($H$13:$OI$13,,MATCH($F52&amp;R$19,$H$1:$OI$1,0))</f>
        <v>#N/A</v>
      </c>
      <c r="S52">
        <f>AVERAGE(G52:N52)</f>
        <v>257.86117616250004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J6"/>
  <sheetViews>
    <sheetView topLeftCell="D1" workbookViewId="0">
      <selection activeCell="I4" sqref="I4"/>
    </sheetView>
  </sheetViews>
  <sheetFormatPr baseColWidth="10" defaultRowHeight="16" x14ac:dyDescent="0.2"/>
  <sheetData>
    <row r="5" spans="2:400" x14ac:dyDescent="0.2">
      <c r="I5" t="s">
        <v>417</v>
      </c>
      <c r="J5" t="s">
        <v>417</v>
      </c>
      <c r="K5" t="s">
        <v>417</v>
      </c>
      <c r="L5" t="s">
        <v>417</v>
      </c>
      <c r="M5" t="s">
        <v>417</v>
      </c>
      <c r="N5" t="s">
        <v>417</v>
      </c>
      <c r="O5" t="s">
        <v>417</v>
      </c>
      <c r="P5" t="s">
        <v>417</v>
      </c>
      <c r="Q5" t="s">
        <v>417</v>
      </c>
      <c r="R5" t="s">
        <v>417</v>
      </c>
      <c r="S5" t="s">
        <v>417</v>
      </c>
      <c r="T5" t="s">
        <v>417</v>
      </c>
      <c r="U5" t="s">
        <v>418</v>
      </c>
      <c r="V5" t="s">
        <v>418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  <c r="AB5" t="s">
        <v>418</v>
      </c>
      <c r="AC5" t="s">
        <v>418</v>
      </c>
      <c r="AD5" t="s">
        <v>418</v>
      </c>
      <c r="AE5" t="s">
        <v>418</v>
      </c>
      <c r="AF5" t="s">
        <v>418</v>
      </c>
      <c r="AG5" t="s">
        <v>419</v>
      </c>
      <c r="AH5" t="s">
        <v>419</v>
      </c>
      <c r="AI5" t="s">
        <v>419</v>
      </c>
      <c r="AJ5" t="s">
        <v>419</v>
      </c>
      <c r="AK5" t="s">
        <v>419</v>
      </c>
      <c r="AL5" t="s">
        <v>419</v>
      </c>
      <c r="AM5" t="s">
        <v>419</v>
      </c>
      <c r="AN5" t="s">
        <v>419</v>
      </c>
      <c r="AO5" t="s">
        <v>419</v>
      </c>
      <c r="AP5" t="s">
        <v>419</v>
      </c>
      <c r="AQ5" t="s">
        <v>419</v>
      </c>
      <c r="AR5" t="s">
        <v>419</v>
      </c>
      <c r="AS5" t="s">
        <v>420</v>
      </c>
      <c r="AT5" t="s">
        <v>420</v>
      </c>
      <c r="AU5" t="s">
        <v>420</v>
      </c>
      <c r="AV5" t="s">
        <v>420</v>
      </c>
      <c r="AW5" t="s">
        <v>420</v>
      </c>
      <c r="AX5" t="s">
        <v>420</v>
      </c>
      <c r="AY5" t="s">
        <v>420</v>
      </c>
      <c r="AZ5" t="s">
        <v>420</v>
      </c>
      <c r="BA5" t="s">
        <v>420</v>
      </c>
      <c r="BB5" t="s">
        <v>420</v>
      </c>
      <c r="BC5" t="s">
        <v>420</v>
      </c>
      <c r="BD5" t="s">
        <v>420</v>
      </c>
      <c r="BE5" t="s">
        <v>421</v>
      </c>
      <c r="BF5" t="s">
        <v>421</v>
      </c>
      <c r="BG5" t="s">
        <v>421</v>
      </c>
      <c r="BH5" t="s">
        <v>421</v>
      </c>
      <c r="BI5" t="s">
        <v>421</v>
      </c>
      <c r="BJ5" t="s">
        <v>421</v>
      </c>
      <c r="BK5" t="s">
        <v>421</v>
      </c>
      <c r="BL5" t="s">
        <v>421</v>
      </c>
      <c r="BM5" t="s">
        <v>421</v>
      </c>
      <c r="BN5" t="s">
        <v>421</v>
      </c>
      <c r="BO5" t="s">
        <v>421</v>
      </c>
      <c r="BP5" t="s">
        <v>421</v>
      </c>
      <c r="BQ5" t="s">
        <v>422</v>
      </c>
      <c r="BR5" t="s">
        <v>422</v>
      </c>
      <c r="BS5" t="s">
        <v>422</v>
      </c>
      <c r="BT5" t="s">
        <v>422</v>
      </c>
      <c r="BU5" t="s">
        <v>422</v>
      </c>
      <c r="BV5" t="s">
        <v>422</v>
      </c>
      <c r="BW5" t="s">
        <v>422</v>
      </c>
      <c r="BX5" t="s">
        <v>422</v>
      </c>
      <c r="BY5" t="s">
        <v>422</v>
      </c>
      <c r="BZ5" t="s">
        <v>422</v>
      </c>
      <c r="CA5" t="s">
        <v>422</v>
      </c>
      <c r="CB5" t="s">
        <v>422</v>
      </c>
      <c r="CC5" t="s">
        <v>423</v>
      </c>
      <c r="CD5" t="s">
        <v>423</v>
      </c>
      <c r="CE5" t="s">
        <v>423</v>
      </c>
      <c r="CF5" t="s">
        <v>423</v>
      </c>
      <c r="CG5" t="s">
        <v>423</v>
      </c>
      <c r="CH5" t="s">
        <v>423</v>
      </c>
      <c r="CI5" t="s">
        <v>423</v>
      </c>
      <c r="CJ5" t="s">
        <v>423</v>
      </c>
      <c r="CK5" t="s">
        <v>423</v>
      </c>
      <c r="CL5" t="s">
        <v>423</v>
      </c>
      <c r="CM5" t="s">
        <v>423</v>
      </c>
      <c r="CN5" t="s">
        <v>423</v>
      </c>
      <c r="CO5" t="s">
        <v>424</v>
      </c>
      <c r="CP5" t="s">
        <v>424</v>
      </c>
      <c r="CQ5" t="s">
        <v>424</v>
      </c>
      <c r="CR5" t="s">
        <v>424</v>
      </c>
      <c r="CS5" t="s">
        <v>424</v>
      </c>
      <c r="CT5" t="s">
        <v>424</v>
      </c>
      <c r="CU5" t="s">
        <v>424</v>
      </c>
      <c r="CV5" t="s">
        <v>424</v>
      </c>
      <c r="CW5" t="s">
        <v>424</v>
      </c>
      <c r="CX5" t="s">
        <v>424</v>
      </c>
      <c r="CY5" t="s">
        <v>424</v>
      </c>
      <c r="CZ5" t="s">
        <v>424</v>
      </c>
      <c r="DA5" t="s">
        <v>425</v>
      </c>
      <c r="DB5" t="s">
        <v>425</v>
      </c>
      <c r="DC5" t="s">
        <v>425</v>
      </c>
      <c r="DD5" t="s">
        <v>425</v>
      </c>
      <c r="DE5" t="s">
        <v>425</v>
      </c>
      <c r="DF5" t="s">
        <v>425</v>
      </c>
      <c r="DG5" t="s">
        <v>425</v>
      </c>
      <c r="DH5" t="s">
        <v>425</v>
      </c>
      <c r="DI5" t="s">
        <v>425</v>
      </c>
      <c r="DJ5" t="s">
        <v>425</v>
      </c>
      <c r="DK5" t="s">
        <v>425</v>
      </c>
      <c r="DL5" t="s">
        <v>425</v>
      </c>
      <c r="DM5" t="s">
        <v>426</v>
      </c>
      <c r="DN5" t="s">
        <v>426</v>
      </c>
      <c r="DO5" t="s">
        <v>426</v>
      </c>
      <c r="DP5" t="s">
        <v>426</v>
      </c>
      <c r="DQ5" t="s">
        <v>426</v>
      </c>
      <c r="DR5" t="s">
        <v>426</v>
      </c>
      <c r="DS5" t="s">
        <v>426</v>
      </c>
      <c r="DT5" t="s">
        <v>426</v>
      </c>
      <c r="DU5" t="s">
        <v>426</v>
      </c>
      <c r="DV5" t="s">
        <v>426</v>
      </c>
      <c r="DW5" t="s">
        <v>426</v>
      </c>
      <c r="DX5" t="s">
        <v>426</v>
      </c>
      <c r="DY5" t="s">
        <v>427</v>
      </c>
      <c r="DZ5" t="s">
        <v>427</v>
      </c>
      <c r="EA5" t="s">
        <v>427</v>
      </c>
      <c r="EB5" t="s">
        <v>427</v>
      </c>
      <c r="EC5" t="s">
        <v>427</v>
      </c>
      <c r="ED5" t="s">
        <v>427</v>
      </c>
      <c r="EE5" t="s">
        <v>427</v>
      </c>
      <c r="EF5" t="s">
        <v>427</v>
      </c>
      <c r="EG5" t="s">
        <v>427</v>
      </c>
      <c r="EH5" t="s">
        <v>427</v>
      </c>
      <c r="EI5" t="s">
        <v>427</v>
      </c>
      <c r="EJ5" t="s">
        <v>427</v>
      </c>
      <c r="EK5" t="s">
        <v>428</v>
      </c>
      <c r="EL5" t="s">
        <v>428</v>
      </c>
      <c r="EM5" t="s">
        <v>428</v>
      </c>
      <c r="EN5" t="s">
        <v>428</v>
      </c>
      <c r="EO5" t="s">
        <v>428</v>
      </c>
      <c r="EP5" t="s">
        <v>428</v>
      </c>
      <c r="EQ5" t="s">
        <v>428</v>
      </c>
      <c r="ER5" t="s">
        <v>428</v>
      </c>
      <c r="ES5" t="s">
        <v>428</v>
      </c>
      <c r="ET5" t="s">
        <v>428</v>
      </c>
      <c r="EU5" t="s">
        <v>428</v>
      </c>
      <c r="EV5" t="s">
        <v>428</v>
      </c>
      <c r="EW5" t="s">
        <v>429</v>
      </c>
      <c r="EX5" t="s">
        <v>429</v>
      </c>
      <c r="EY5" t="s">
        <v>429</v>
      </c>
      <c r="EZ5" t="s">
        <v>429</v>
      </c>
      <c r="FA5" t="s">
        <v>429</v>
      </c>
      <c r="FB5" t="s">
        <v>429</v>
      </c>
      <c r="FC5" t="s">
        <v>429</v>
      </c>
      <c r="FD5" t="s">
        <v>429</v>
      </c>
      <c r="FE5" t="s">
        <v>429</v>
      </c>
      <c r="FF5" t="s">
        <v>429</v>
      </c>
      <c r="FG5" t="s">
        <v>429</v>
      </c>
      <c r="FH5" t="s">
        <v>429</v>
      </c>
      <c r="FI5" t="s">
        <v>430</v>
      </c>
      <c r="FJ5" t="s">
        <v>430</v>
      </c>
      <c r="FK5" t="s">
        <v>430</v>
      </c>
      <c r="FL5" t="s">
        <v>430</v>
      </c>
      <c r="FM5" t="s">
        <v>430</v>
      </c>
      <c r="FN5" t="s">
        <v>430</v>
      </c>
      <c r="FO5" t="s">
        <v>430</v>
      </c>
      <c r="FP5" t="s">
        <v>430</v>
      </c>
      <c r="FQ5" t="s">
        <v>430</v>
      </c>
      <c r="FR5" t="s">
        <v>430</v>
      </c>
      <c r="FS5" t="s">
        <v>430</v>
      </c>
      <c r="FT5" t="s">
        <v>430</v>
      </c>
      <c r="FU5" t="s">
        <v>431</v>
      </c>
      <c r="FV5" t="s">
        <v>431</v>
      </c>
      <c r="FW5" t="s">
        <v>431</v>
      </c>
      <c r="FX5" t="s">
        <v>431</v>
      </c>
      <c r="FY5" t="s">
        <v>431</v>
      </c>
      <c r="FZ5" t="s">
        <v>431</v>
      </c>
      <c r="GA5" t="s">
        <v>431</v>
      </c>
      <c r="GB5" t="s">
        <v>431</v>
      </c>
      <c r="GC5" t="s">
        <v>431</v>
      </c>
      <c r="GD5" t="s">
        <v>431</v>
      </c>
      <c r="GE5" t="s">
        <v>431</v>
      </c>
      <c r="GF5" t="s">
        <v>431</v>
      </c>
      <c r="GG5" t="s">
        <v>432</v>
      </c>
      <c r="GH5" t="s">
        <v>432</v>
      </c>
      <c r="GI5" t="s">
        <v>432</v>
      </c>
      <c r="GJ5" t="s">
        <v>432</v>
      </c>
      <c r="GK5" t="s">
        <v>432</v>
      </c>
      <c r="GL5" t="s">
        <v>432</v>
      </c>
      <c r="GM5" t="s">
        <v>432</v>
      </c>
      <c r="GN5" t="s">
        <v>432</v>
      </c>
      <c r="GO5" t="s">
        <v>432</v>
      </c>
      <c r="GP5" t="s">
        <v>432</v>
      </c>
      <c r="GQ5" t="s">
        <v>432</v>
      </c>
      <c r="GR5" t="s">
        <v>432</v>
      </c>
      <c r="GS5" t="s">
        <v>433</v>
      </c>
      <c r="GT5" t="s">
        <v>433</v>
      </c>
      <c r="GU5" t="s">
        <v>433</v>
      </c>
      <c r="GV5" t="s">
        <v>433</v>
      </c>
      <c r="GW5" t="s">
        <v>433</v>
      </c>
      <c r="GX5" t="s">
        <v>433</v>
      </c>
      <c r="GY5" t="s">
        <v>433</v>
      </c>
      <c r="GZ5" t="s">
        <v>433</v>
      </c>
      <c r="HA5" t="s">
        <v>433</v>
      </c>
      <c r="HB5" t="s">
        <v>433</v>
      </c>
      <c r="HC5" t="s">
        <v>433</v>
      </c>
      <c r="HD5" t="s">
        <v>433</v>
      </c>
      <c r="HE5" t="s">
        <v>434</v>
      </c>
      <c r="HF5" t="s">
        <v>434</v>
      </c>
      <c r="HG5" t="s">
        <v>434</v>
      </c>
      <c r="HH5" t="s">
        <v>434</v>
      </c>
      <c r="HI5" t="s">
        <v>434</v>
      </c>
      <c r="HJ5" t="s">
        <v>434</v>
      </c>
      <c r="HK5" t="s">
        <v>434</v>
      </c>
      <c r="HL5" t="s">
        <v>434</v>
      </c>
      <c r="HM5" t="s">
        <v>434</v>
      </c>
      <c r="HN5" t="s">
        <v>434</v>
      </c>
      <c r="HO5" t="s">
        <v>434</v>
      </c>
      <c r="HP5" t="s">
        <v>434</v>
      </c>
      <c r="HQ5" t="s">
        <v>435</v>
      </c>
      <c r="HR5" t="s">
        <v>435</v>
      </c>
      <c r="HS5" t="s">
        <v>435</v>
      </c>
      <c r="HT5" t="s">
        <v>435</v>
      </c>
      <c r="HU5" t="s">
        <v>435</v>
      </c>
      <c r="HV5" t="s">
        <v>435</v>
      </c>
      <c r="HW5" t="s">
        <v>435</v>
      </c>
      <c r="HX5" t="s">
        <v>435</v>
      </c>
      <c r="HY5" t="s">
        <v>435</v>
      </c>
      <c r="HZ5" t="s">
        <v>435</v>
      </c>
      <c r="IA5" t="s">
        <v>435</v>
      </c>
      <c r="IB5" t="s">
        <v>435</v>
      </c>
      <c r="IC5" t="s">
        <v>436</v>
      </c>
      <c r="ID5" t="s">
        <v>436</v>
      </c>
      <c r="IE5" t="s">
        <v>436</v>
      </c>
      <c r="IF5" t="s">
        <v>436</v>
      </c>
      <c r="IG5" t="s">
        <v>436</v>
      </c>
      <c r="IH5" t="s">
        <v>436</v>
      </c>
      <c r="II5" t="s">
        <v>436</v>
      </c>
      <c r="IJ5" t="s">
        <v>436</v>
      </c>
      <c r="IK5" t="s">
        <v>436</v>
      </c>
      <c r="IL5" t="s">
        <v>436</v>
      </c>
      <c r="IM5" t="s">
        <v>436</v>
      </c>
      <c r="IN5" t="s">
        <v>436</v>
      </c>
      <c r="IO5" t="s">
        <v>437</v>
      </c>
      <c r="IP5" t="s">
        <v>437</v>
      </c>
      <c r="IQ5" t="s">
        <v>437</v>
      </c>
      <c r="IR5" t="s">
        <v>437</v>
      </c>
      <c r="IS5" t="s">
        <v>437</v>
      </c>
      <c r="IT5" t="s">
        <v>437</v>
      </c>
      <c r="IU5" t="s">
        <v>437</v>
      </c>
      <c r="IV5" t="s">
        <v>437</v>
      </c>
      <c r="IW5" t="s">
        <v>437</v>
      </c>
      <c r="IX5" t="s">
        <v>437</v>
      </c>
      <c r="IY5" t="s">
        <v>437</v>
      </c>
      <c r="IZ5" t="s">
        <v>437</v>
      </c>
      <c r="JA5" t="s">
        <v>438</v>
      </c>
      <c r="JB5" t="s">
        <v>438</v>
      </c>
      <c r="JC5" t="s">
        <v>438</v>
      </c>
      <c r="JD5" t="s">
        <v>438</v>
      </c>
      <c r="JE5" t="s">
        <v>438</v>
      </c>
      <c r="JF5" t="s">
        <v>438</v>
      </c>
      <c r="JG5" t="s">
        <v>438</v>
      </c>
      <c r="JH5" t="s">
        <v>438</v>
      </c>
      <c r="JI5" t="s">
        <v>438</v>
      </c>
      <c r="JJ5" t="s">
        <v>438</v>
      </c>
      <c r="JK5" t="s">
        <v>438</v>
      </c>
      <c r="JL5" t="s">
        <v>438</v>
      </c>
      <c r="JM5" t="s">
        <v>439</v>
      </c>
      <c r="JN5" t="s">
        <v>439</v>
      </c>
      <c r="JO5" t="s">
        <v>439</v>
      </c>
      <c r="JP5" t="s">
        <v>439</v>
      </c>
      <c r="JQ5" t="s">
        <v>439</v>
      </c>
      <c r="JR5" t="s">
        <v>439</v>
      </c>
      <c r="JS5" t="s">
        <v>439</v>
      </c>
      <c r="JT5" t="s">
        <v>439</v>
      </c>
      <c r="JU5" t="s">
        <v>439</v>
      </c>
      <c r="JV5" t="s">
        <v>439</v>
      </c>
      <c r="JW5" t="s">
        <v>439</v>
      </c>
      <c r="JX5" t="s">
        <v>439</v>
      </c>
      <c r="JY5" t="s">
        <v>440</v>
      </c>
      <c r="JZ5" t="s">
        <v>440</v>
      </c>
      <c r="KA5" t="s">
        <v>440</v>
      </c>
      <c r="KB5" t="s">
        <v>440</v>
      </c>
      <c r="KC5" t="s">
        <v>440</v>
      </c>
      <c r="KD5" t="s">
        <v>440</v>
      </c>
      <c r="KE5" t="s">
        <v>440</v>
      </c>
      <c r="KF5" t="s">
        <v>440</v>
      </c>
      <c r="KG5" t="s">
        <v>440</v>
      </c>
      <c r="KH5" t="s">
        <v>440</v>
      </c>
      <c r="KI5" t="s">
        <v>440</v>
      </c>
      <c r="KJ5" t="s">
        <v>440</v>
      </c>
      <c r="KK5" t="s">
        <v>441</v>
      </c>
      <c r="KL5" t="s">
        <v>441</v>
      </c>
      <c r="KM5" t="s">
        <v>441</v>
      </c>
      <c r="KN5" t="s">
        <v>441</v>
      </c>
      <c r="KO5" t="s">
        <v>441</v>
      </c>
      <c r="KP5" t="s">
        <v>441</v>
      </c>
      <c r="KQ5" t="s">
        <v>441</v>
      </c>
      <c r="KR5" t="s">
        <v>441</v>
      </c>
      <c r="KS5" t="s">
        <v>441</v>
      </c>
      <c r="KT5" t="s">
        <v>441</v>
      </c>
      <c r="KU5" t="s">
        <v>441</v>
      </c>
      <c r="KV5" t="s">
        <v>441</v>
      </c>
      <c r="KW5" t="s">
        <v>442</v>
      </c>
      <c r="KX5" t="s">
        <v>442</v>
      </c>
      <c r="KY5" t="s">
        <v>442</v>
      </c>
      <c r="KZ5" t="s">
        <v>442</v>
      </c>
      <c r="LA5" t="s">
        <v>442</v>
      </c>
      <c r="LB5" t="s">
        <v>442</v>
      </c>
      <c r="LC5" t="s">
        <v>442</v>
      </c>
      <c r="LD5" t="s">
        <v>442</v>
      </c>
      <c r="LE5" t="s">
        <v>442</v>
      </c>
      <c r="LF5" t="s">
        <v>442</v>
      </c>
      <c r="LG5" t="s">
        <v>442</v>
      </c>
      <c r="LH5" t="s">
        <v>442</v>
      </c>
      <c r="LI5" t="s">
        <v>443</v>
      </c>
      <c r="LJ5" t="s">
        <v>443</v>
      </c>
      <c r="LK5" t="s">
        <v>443</v>
      </c>
      <c r="LL5" t="s">
        <v>443</v>
      </c>
      <c r="LM5" t="s">
        <v>443</v>
      </c>
      <c r="LN5" t="s">
        <v>443</v>
      </c>
      <c r="LO5" t="s">
        <v>443</v>
      </c>
      <c r="LP5" t="s">
        <v>443</v>
      </c>
      <c r="LQ5" t="s">
        <v>443</v>
      </c>
      <c r="LR5" t="s">
        <v>443</v>
      </c>
      <c r="LS5" t="s">
        <v>443</v>
      </c>
      <c r="LT5" t="s">
        <v>443</v>
      </c>
      <c r="LU5" t="s">
        <v>444</v>
      </c>
      <c r="LV5" t="s">
        <v>444</v>
      </c>
      <c r="LW5" t="s">
        <v>444</v>
      </c>
      <c r="LX5" t="s">
        <v>444</v>
      </c>
      <c r="LY5" t="s">
        <v>444</v>
      </c>
      <c r="LZ5" t="s">
        <v>444</v>
      </c>
      <c r="MA5" t="s">
        <v>444</v>
      </c>
      <c r="MB5" t="s">
        <v>444</v>
      </c>
      <c r="MC5" t="s">
        <v>444</v>
      </c>
      <c r="MD5" t="s">
        <v>444</v>
      </c>
      <c r="ME5" t="s">
        <v>444</v>
      </c>
      <c r="MF5" t="s">
        <v>444</v>
      </c>
      <c r="MG5" t="s">
        <v>445</v>
      </c>
      <c r="MH5" t="s">
        <v>445</v>
      </c>
      <c r="MI5" t="s">
        <v>445</v>
      </c>
      <c r="MJ5" t="s">
        <v>445</v>
      </c>
      <c r="MK5" t="s">
        <v>445</v>
      </c>
      <c r="ML5" t="s">
        <v>445</v>
      </c>
      <c r="MM5" t="s">
        <v>445</v>
      </c>
      <c r="MN5" t="s">
        <v>445</v>
      </c>
      <c r="MO5" t="s">
        <v>445</v>
      </c>
      <c r="MP5" t="s">
        <v>445</v>
      </c>
      <c r="MQ5" t="s">
        <v>445</v>
      </c>
      <c r="MR5" t="s">
        <v>445</v>
      </c>
      <c r="MS5" t="s">
        <v>446</v>
      </c>
      <c r="MT5" t="s">
        <v>446</v>
      </c>
      <c r="MU5" t="s">
        <v>446</v>
      </c>
      <c r="MV5" t="s">
        <v>446</v>
      </c>
      <c r="MW5" t="s">
        <v>446</v>
      </c>
      <c r="MX5" t="s">
        <v>446</v>
      </c>
      <c r="MY5" t="s">
        <v>446</v>
      </c>
      <c r="MZ5" t="s">
        <v>446</v>
      </c>
      <c r="NA5" t="s">
        <v>446</v>
      </c>
      <c r="NB5" t="s">
        <v>446</v>
      </c>
      <c r="NC5" t="s">
        <v>446</v>
      </c>
      <c r="ND5" t="s">
        <v>446</v>
      </c>
      <c r="NE5" t="s">
        <v>447</v>
      </c>
      <c r="NF5" t="s">
        <v>447</v>
      </c>
      <c r="NG5" t="s">
        <v>447</v>
      </c>
      <c r="NH5" t="s">
        <v>447</v>
      </c>
      <c r="NI5" t="s">
        <v>447</v>
      </c>
      <c r="NJ5" t="s">
        <v>447</v>
      </c>
      <c r="NK5" t="s">
        <v>447</v>
      </c>
      <c r="NL5" t="s">
        <v>447</v>
      </c>
      <c r="NM5" t="s">
        <v>447</v>
      </c>
      <c r="NN5" t="s">
        <v>447</v>
      </c>
      <c r="NO5" t="s">
        <v>447</v>
      </c>
      <c r="NP5" t="s">
        <v>447</v>
      </c>
      <c r="NQ5" t="s">
        <v>448</v>
      </c>
      <c r="NR5" t="s">
        <v>448</v>
      </c>
      <c r="NS5" t="s">
        <v>448</v>
      </c>
      <c r="NT5" t="s">
        <v>448</v>
      </c>
      <c r="NU5" t="s">
        <v>448</v>
      </c>
      <c r="NV5" t="s">
        <v>448</v>
      </c>
      <c r="NW5" t="s">
        <v>448</v>
      </c>
      <c r="NX5" t="s">
        <v>448</v>
      </c>
      <c r="NY5" t="s">
        <v>448</v>
      </c>
      <c r="NZ5" t="s">
        <v>448</v>
      </c>
      <c r="OA5" t="s">
        <v>448</v>
      </c>
      <c r="OB5" t="s">
        <v>448</v>
      </c>
      <c r="OC5" t="s">
        <v>449</v>
      </c>
      <c r="OD5" t="s">
        <v>449</v>
      </c>
      <c r="OE5" t="s">
        <v>449</v>
      </c>
      <c r="OF5" t="s">
        <v>449</v>
      </c>
      <c r="OG5" t="s">
        <v>449</v>
      </c>
      <c r="OH5" t="s">
        <v>449</v>
      </c>
      <c r="OI5" t="s">
        <v>449</v>
      </c>
      <c r="OJ5" t="s">
        <v>449</v>
      </c>
    </row>
    <row r="6" spans="2:400" x14ac:dyDescent="0.2">
      <c r="B6" t="s">
        <v>399</v>
      </c>
      <c r="C6">
        <v>1</v>
      </c>
      <c r="D6" t="s">
        <v>415</v>
      </c>
      <c r="E6" t="s">
        <v>416</v>
      </c>
      <c r="F6" t="s">
        <v>405</v>
      </c>
      <c r="G6" t="s">
        <v>406</v>
      </c>
      <c r="H6" t="s">
        <v>404</v>
      </c>
      <c r="I6">
        <v>117.26078579999999</v>
      </c>
      <c r="J6">
        <v>112.3856036</v>
      </c>
      <c r="K6">
        <v>109.3065457</v>
      </c>
      <c r="L6">
        <v>111.35925450000001</v>
      </c>
      <c r="M6">
        <v>104.17477890000001</v>
      </c>
      <c r="N6">
        <v>94.681020559999993</v>
      </c>
      <c r="O6">
        <v>87.239965679999997</v>
      </c>
      <c r="P6">
        <v>81.595019050000005</v>
      </c>
      <c r="Q6">
        <v>79.798910800000002</v>
      </c>
      <c r="R6">
        <v>80.055495410000006</v>
      </c>
      <c r="S6">
        <v>78.772561710000005</v>
      </c>
      <c r="T6">
        <v>79.029140990000002</v>
      </c>
      <c r="U6">
        <v>77.746207290000001</v>
      </c>
      <c r="V6">
        <v>79.542320869999998</v>
      </c>
      <c r="W6">
        <v>83.391143270000001</v>
      </c>
      <c r="X6">
        <v>84.417492359999997</v>
      </c>
      <c r="Y6">
        <v>85.220619240000005</v>
      </c>
      <c r="Z6">
        <v>83.904317820000003</v>
      </c>
      <c r="AA6">
        <v>82.548036940000003</v>
      </c>
      <c r="AB6">
        <v>87.518154330000002</v>
      </c>
      <c r="AC6">
        <v>94.533495060000007</v>
      </c>
      <c r="AD6">
        <v>102.574162</v>
      </c>
      <c r="AE6">
        <v>104.4242457</v>
      </c>
      <c r="AF6">
        <v>112.3153519</v>
      </c>
      <c r="AG6">
        <v>118.6826993</v>
      </c>
      <c r="AH6">
        <v>123.6937178</v>
      </c>
      <c r="AI6">
        <v>118.26089039999999</v>
      </c>
      <c r="AJ6">
        <v>111.6830434</v>
      </c>
      <c r="AK6">
        <v>104.5308007</v>
      </c>
      <c r="AL6">
        <v>103.8161465</v>
      </c>
      <c r="AM6">
        <v>95.194200429999995</v>
      </c>
      <c r="AN6">
        <v>89.5025294</v>
      </c>
      <c r="AO6">
        <v>96.881883560000006</v>
      </c>
      <c r="AP6">
        <v>98.170624509999996</v>
      </c>
      <c r="AQ6">
        <v>103.0539048</v>
      </c>
      <c r="AR6">
        <v>103.2309035</v>
      </c>
      <c r="AS6">
        <v>108.6939393</v>
      </c>
      <c r="AT6">
        <v>103.96884</v>
      </c>
      <c r="AU6">
        <v>103.2811868</v>
      </c>
      <c r="AV6">
        <v>99.15603514</v>
      </c>
      <c r="AW6">
        <v>95.377016960000006</v>
      </c>
      <c r="AX6">
        <v>85.067712709999995</v>
      </c>
      <c r="AY6">
        <v>89.051353919999997</v>
      </c>
      <c r="AZ6">
        <v>90.639759690000005</v>
      </c>
      <c r="BA6">
        <v>91.685352629999997</v>
      </c>
      <c r="BB6">
        <v>94.940812469999997</v>
      </c>
      <c r="BC6">
        <v>102.30489729999999</v>
      </c>
      <c r="BD6">
        <v>110.78513580000001</v>
      </c>
      <c r="BE6">
        <v>106.9880885</v>
      </c>
      <c r="BF6">
        <v>102.67914</v>
      </c>
      <c r="BG6">
        <v>98.493592930000005</v>
      </c>
      <c r="BH6">
        <v>98.080809239999994</v>
      </c>
      <c r="BI6">
        <v>97.867603200000005</v>
      </c>
      <c r="BJ6">
        <v>97.278971690000006</v>
      </c>
      <c r="BK6">
        <v>96.08904991</v>
      </c>
      <c r="BL6">
        <v>101.9714652</v>
      </c>
      <c r="BM6">
        <v>110.8827296</v>
      </c>
      <c r="BN6">
        <v>116.7506534</v>
      </c>
      <c r="BO6">
        <v>113.1184894</v>
      </c>
      <c r="BP6">
        <v>114.95854629999999</v>
      </c>
      <c r="BQ6">
        <v>109.08661600000001</v>
      </c>
      <c r="BR6">
        <v>107.83454070000001</v>
      </c>
      <c r="BS6">
        <v>105.0174377</v>
      </c>
      <c r="BT6">
        <v>104.03466969999999</v>
      </c>
      <c r="BU6">
        <v>110.7615126</v>
      </c>
      <c r="BV6">
        <v>118.70086689999999</v>
      </c>
      <c r="BW6">
        <v>132.74022189999999</v>
      </c>
      <c r="BX6">
        <v>128.76539819999999</v>
      </c>
      <c r="BY6">
        <v>135.244394</v>
      </c>
      <c r="BZ6">
        <v>142.31171230000001</v>
      </c>
      <c r="CA6">
        <v>142.5041507</v>
      </c>
      <c r="CB6">
        <v>145.89632069999999</v>
      </c>
      <c r="CC6">
        <v>137.16967550000001</v>
      </c>
      <c r="CD6">
        <v>143.9703714</v>
      </c>
      <c r="CE6">
        <v>143.33501029999999</v>
      </c>
      <c r="CF6">
        <v>167.2587978</v>
      </c>
      <c r="CG6">
        <v>173.59859610000001</v>
      </c>
      <c r="CH6">
        <v>150.29649040000001</v>
      </c>
      <c r="CI6">
        <v>137.14077130000001</v>
      </c>
      <c r="CJ6">
        <v>126.74286739999999</v>
      </c>
      <c r="CK6">
        <v>119.3990044</v>
      </c>
      <c r="CL6">
        <v>118.43215069999999</v>
      </c>
      <c r="CM6">
        <v>118.2015932</v>
      </c>
      <c r="CN6">
        <v>117.1996777</v>
      </c>
      <c r="CO6">
        <v>117.1715221</v>
      </c>
      <c r="CP6">
        <v>114.6435713</v>
      </c>
      <c r="CQ6">
        <v>117.1141483</v>
      </c>
      <c r="CR6">
        <v>122.6024682</v>
      </c>
      <c r="CS6">
        <v>117.5989999</v>
      </c>
      <c r="CT6">
        <v>98.603148360000006</v>
      </c>
      <c r="CU6">
        <v>91.066470030000005</v>
      </c>
      <c r="CV6">
        <v>97.307989289999995</v>
      </c>
      <c r="CW6">
        <v>96.535448009999996</v>
      </c>
      <c r="CX6">
        <v>95.116099899999995</v>
      </c>
      <c r="CY6">
        <v>94.539892230000007</v>
      </c>
      <c r="CZ6">
        <v>90.592339809999999</v>
      </c>
      <c r="DA6">
        <v>88.931109219999996</v>
      </c>
      <c r="DB6">
        <v>89.600570950000005</v>
      </c>
      <c r="DC6">
        <v>89.549253329999999</v>
      </c>
      <c r="DD6">
        <v>82.539732459999996</v>
      </c>
      <c r="DE6">
        <v>82.645811089999995</v>
      </c>
      <c r="DF6">
        <v>78.469311849999997</v>
      </c>
      <c r="DG6">
        <v>74.455178360000005</v>
      </c>
      <c r="DH6">
        <v>67.739263260000001</v>
      </c>
      <c r="DI6">
        <v>68.135808539999999</v>
      </c>
      <c r="DJ6">
        <v>78.320468529999999</v>
      </c>
      <c r="DK6">
        <v>80.73361869</v>
      </c>
      <c r="DL6">
        <v>78.075302030000003</v>
      </c>
      <c r="DM6">
        <v>78.137191299999998</v>
      </c>
      <c r="DN6">
        <v>72.819708009999999</v>
      </c>
      <c r="DO6">
        <v>73.0272097</v>
      </c>
      <c r="DP6">
        <v>71.459790979999994</v>
      </c>
      <c r="DQ6">
        <v>69.559817050000007</v>
      </c>
      <c r="DR6">
        <v>69.791968209999993</v>
      </c>
      <c r="DS6">
        <v>64.953449399999997</v>
      </c>
      <c r="DT6">
        <v>68.450712139999993</v>
      </c>
      <c r="DU6">
        <v>66.199734550000002</v>
      </c>
      <c r="DV6">
        <v>61.837736540000002</v>
      </c>
      <c r="DW6">
        <v>64.018735539999994</v>
      </c>
      <c r="DX6">
        <v>63.154145149999998</v>
      </c>
      <c r="DY6">
        <v>65.37865257</v>
      </c>
      <c r="DZ6">
        <v>68.551792300000002</v>
      </c>
      <c r="EA6">
        <v>67.315335070000003</v>
      </c>
      <c r="EB6">
        <v>65.943146429999999</v>
      </c>
      <c r="EC6">
        <v>69.211855940000007</v>
      </c>
      <c r="ED6">
        <v>72.182902949999999</v>
      </c>
      <c r="EE6">
        <v>67.824792630000005</v>
      </c>
      <c r="EF6">
        <v>67.493831150000005</v>
      </c>
      <c r="EG6">
        <v>72.235664569999997</v>
      </c>
      <c r="EH6">
        <v>75.261960369999997</v>
      </c>
      <c r="EI6">
        <v>73.34921258</v>
      </c>
      <c r="EJ6">
        <v>79.426852060000002</v>
      </c>
      <c r="EK6">
        <v>76.451596190000004</v>
      </c>
      <c r="EL6">
        <v>72.152578899999995</v>
      </c>
      <c r="EM6">
        <v>73.722431659999998</v>
      </c>
      <c r="EN6">
        <v>74.129529259999998</v>
      </c>
      <c r="EO6">
        <v>77.355739700000001</v>
      </c>
      <c r="EP6">
        <v>76.414385359999997</v>
      </c>
      <c r="EQ6">
        <v>75.658505640000001</v>
      </c>
      <c r="ER6">
        <v>72.781777590000004</v>
      </c>
      <c r="ES6">
        <v>72.049943650000003</v>
      </c>
      <c r="ET6">
        <v>73.205705780000002</v>
      </c>
      <c r="EU6">
        <v>74.581613090000005</v>
      </c>
      <c r="EV6">
        <v>72.88385504</v>
      </c>
      <c r="EW6">
        <v>74.153966220000001</v>
      </c>
      <c r="EX6">
        <v>72.511802259999996</v>
      </c>
      <c r="EY6">
        <v>71.613743850000006</v>
      </c>
      <c r="EZ6">
        <v>73.185929229999999</v>
      </c>
      <c r="FA6">
        <v>72.692529550000003</v>
      </c>
      <c r="FB6">
        <v>80.594327989999996</v>
      </c>
      <c r="FC6">
        <v>92.628310749999997</v>
      </c>
      <c r="FD6">
        <v>104.4780166</v>
      </c>
      <c r="FE6">
        <v>121.04849950000001</v>
      </c>
      <c r="FF6">
        <v>125.728178</v>
      </c>
      <c r="FG6">
        <v>114.7193259</v>
      </c>
      <c r="FH6">
        <v>104.1864392</v>
      </c>
      <c r="FI6">
        <v>98.102190609999994</v>
      </c>
      <c r="FJ6">
        <v>98.921471969999999</v>
      </c>
      <c r="FK6">
        <v>90.254870650000001</v>
      </c>
      <c r="FL6">
        <v>88.021943100000001</v>
      </c>
      <c r="FM6">
        <v>91.516428899999994</v>
      </c>
      <c r="FN6">
        <v>82.511407790000007</v>
      </c>
      <c r="FO6">
        <v>80.848583489999996</v>
      </c>
      <c r="FP6">
        <v>93.214797880000006</v>
      </c>
      <c r="FQ6">
        <v>91.235403820000002</v>
      </c>
      <c r="FR6">
        <v>90.821037910000001</v>
      </c>
      <c r="FS6">
        <v>98.705397759999997</v>
      </c>
      <c r="FT6">
        <v>101.3034328</v>
      </c>
      <c r="FU6">
        <v>102.85518</v>
      </c>
      <c r="FV6">
        <v>98.975490519999994</v>
      </c>
      <c r="FW6">
        <v>99.544526849999997</v>
      </c>
      <c r="FX6">
        <v>101.9998863</v>
      </c>
      <c r="FY6">
        <v>99.988338350000006</v>
      </c>
      <c r="FZ6">
        <v>95.572964870000007</v>
      </c>
      <c r="GA6">
        <v>92.448699059999996</v>
      </c>
      <c r="GB6">
        <v>85.233907700000003</v>
      </c>
      <c r="GC6">
        <v>88.561389070000004</v>
      </c>
      <c r="GD6">
        <v>85.932582710000005</v>
      </c>
      <c r="GE6">
        <v>88.779488970000003</v>
      </c>
      <c r="GF6">
        <v>86.280543820000005</v>
      </c>
      <c r="GG6">
        <v>85.738919769999995</v>
      </c>
      <c r="GH6">
        <v>85.984028940000002</v>
      </c>
      <c r="GI6">
        <v>90.750552240000005</v>
      </c>
      <c r="GJ6">
        <v>83.843222310000002</v>
      </c>
      <c r="GK6">
        <v>83.207861260000001</v>
      </c>
      <c r="GL6">
        <v>85.525485110000005</v>
      </c>
      <c r="GM6">
        <v>90.896340949999995</v>
      </c>
      <c r="GN6">
        <v>91.869702399999994</v>
      </c>
      <c r="GO6">
        <v>95.939519320000002</v>
      </c>
      <c r="GP6">
        <v>99.910525919999998</v>
      </c>
      <c r="GQ6">
        <v>95.218628899999999</v>
      </c>
      <c r="GR6">
        <v>97.760073120000001</v>
      </c>
      <c r="GS6">
        <v>100.9545952</v>
      </c>
      <c r="GT6">
        <v>110.9541043</v>
      </c>
      <c r="GU6">
        <v>108.7933622</v>
      </c>
      <c r="GV6">
        <v>112.5746608</v>
      </c>
      <c r="GW6">
        <v>123.3255802</v>
      </c>
      <c r="GX6">
        <v>123.547179</v>
      </c>
      <c r="GY6">
        <v>126.6390658</v>
      </c>
      <c r="GZ6">
        <v>115.313033</v>
      </c>
      <c r="HA6">
        <v>115.1824064</v>
      </c>
      <c r="HB6">
        <v>127.3960008</v>
      </c>
      <c r="HC6">
        <v>127.3043622</v>
      </c>
      <c r="HD6">
        <v>125.3689547</v>
      </c>
      <c r="HE6">
        <v>120.50660980000001</v>
      </c>
      <c r="HF6">
        <v>122.3925325</v>
      </c>
      <c r="HG6">
        <v>121.02795020000001</v>
      </c>
      <c r="HH6">
        <v>124.6889961</v>
      </c>
      <c r="HI6">
        <v>124.30528030000001</v>
      </c>
      <c r="HJ6">
        <v>144.214741</v>
      </c>
      <c r="HK6">
        <v>155.02809740000001</v>
      </c>
      <c r="HL6">
        <v>168.07637360000001</v>
      </c>
      <c r="HM6">
        <v>208.06595479999999</v>
      </c>
      <c r="HN6">
        <v>212.03103390000001</v>
      </c>
      <c r="HO6">
        <v>200.06542150000001</v>
      </c>
      <c r="HP6">
        <v>236.88785290000001</v>
      </c>
      <c r="HQ6">
        <v>234.71703590000001</v>
      </c>
      <c r="HR6">
        <v>275.04963350000003</v>
      </c>
      <c r="HS6">
        <v>281.99034210000002</v>
      </c>
      <c r="HT6">
        <v>228.2467944</v>
      </c>
      <c r="HU6">
        <v>201.40945450000001</v>
      </c>
      <c r="HV6">
        <v>219.3828412</v>
      </c>
      <c r="HW6">
        <v>209.09599030000001</v>
      </c>
      <c r="HX6">
        <v>212.40364439999999</v>
      </c>
      <c r="HY6">
        <v>183.69265580000001</v>
      </c>
      <c r="HZ6">
        <v>141.6016521</v>
      </c>
      <c r="IA6">
        <v>135.55399360000001</v>
      </c>
      <c r="IB6">
        <v>131.87407440000001</v>
      </c>
      <c r="IC6">
        <v>147.53816810000001</v>
      </c>
      <c r="ID6">
        <v>136.32931869999999</v>
      </c>
      <c r="IE6">
        <v>139.03577089999999</v>
      </c>
      <c r="IF6">
        <v>140.2837222</v>
      </c>
      <c r="IG6">
        <v>158.6484336</v>
      </c>
      <c r="IH6">
        <v>158.73823949999999</v>
      </c>
      <c r="II6">
        <v>136.3999111</v>
      </c>
      <c r="IJ6">
        <v>125.3860605</v>
      </c>
      <c r="IK6">
        <v>109.5875635</v>
      </c>
      <c r="IL6">
        <v>114.3333329</v>
      </c>
      <c r="IM6">
        <v>124.02659370000001</v>
      </c>
      <c r="IN6">
        <v>119.5211893</v>
      </c>
      <c r="IO6">
        <v>117.19324690000001</v>
      </c>
      <c r="IP6">
        <v>111.84390980000001</v>
      </c>
      <c r="IQ6">
        <v>109.26191439999999</v>
      </c>
      <c r="IR6">
        <v>109.51425260000001</v>
      </c>
      <c r="IS6">
        <v>110.56382019999999</v>
      </c>
      <c r="IT6">
        <v>104.1981023</v>
      </c>
      <c r="IU6">
        <v>127.60982420000001</v>
      </c>
      <c r="IV6">
        <v>153.5446627</v>
      </c>
      <c r="IW6">
        <v>167.89843529999999</v>
      </c>
      <c r="IX6">
        <v>163.8254044</v>
      </c>
      <c r="IY6">
        <v>168.8816343</v>
      </c>
      <c r="IZ6">
        <v>191.65849499999999</v>
      </c>
      <c r="JA6">
        <v>206.69455880000001</v>
      </c>
      <c r="JB6">
        <v>221.78666680000001</v>
      </c>
      <c r="JC6">
        <v>199.28343860000001</v>
      </c>
      <c r="JD6">
        <v>214.56168550000001</v>
      </c>
      <c r="JE6">
        <v>214.51988549999999</v>
      </c>
      <c r="JF6">
        <v>199.22901089999999</v>
      </c>
      <c r="JG6">
        <v>189.56730189999999</v>
      </c>
      <c r="JH6">
        <v>201.59661940000001</v>
      </c>
      <c r="JI6">
        <v>190.18066970000001</v>
      </c>
      <c r="JJ6">
        <v>175.68955020000001</v>
      </c>
      <c r="JK6">
        <v>170.765502</v>
      </c>
      <c r="JL6">
        <v>164.84503670000001</v>
      </c>
      <c r="JM6">
        <v>170.18206950000001</v>
      </c>
      <c r="JN6">
        <v>171.77291589999999</v>
      </c>
      <c r="JO6">
        <v>170.03628079999999</v>
      </c>
      <c r="JP6">
        <v>159.2770745</v>
      </c>
      <c r="JQ6">
        <v>159.8310716</v>
      </c>
      <c r="JR6">
        <v>168.9693852</v>
      </c>
      <c r="JS6">
        <v>217.00023730000001</v>
      </c>
      <c r="JT6">
        <v>220.3534137</v>
      </c>
      <c r="JU6">
        <v>221.12493950000001</v>
      </c>
      <c r="JV6">
        <v>222.35033859999999</v>
      </c>
      <c r="JW6">
        <v>223.08504120000001</v>
      </c>
      <c r="JX6">
        <v>211.61767449999999</v>
      </c>
      <c r="JY6">
        <v>201.26283269999999</v>
      </c>
      <c r="JZ6">
        <v>189.7184038</v>
      </c>
      <c r="KA6">
        <v>183.8967045</v>
      </c>
      <c r="KB6">
        <v>184.47519399999999</v>
      </c>
      <c r="KC6">
        <v>192.76765549999999</v>
      </c>
      <c r="KD6">
        <v>186.34712099999999</v>
      </c>
      <c r="KE6">
        <v>179.79829240000001</v>
      </c>
      <c r="KF6">
        <v>180.81298179999999</v>
      </c>
      <c r="KG6">
        <v>179.81695339999999</v>
      </c>
      <c r="KH6">
        <v>194.23720560000001</v>
      </c>
      <c r="KI6">
        <v>181.4077997</v>
      </c>
      <c r="KJ6">
        <v>171.8651654</v>
      </c>
      <c r="KK6">
        <v>160.59972519999999</v>
      </c>
      <c r="KL6">
        <v>169.55072770000001</v>
      </c>
      <c r="KM6">
        <v>192.46552579999999</v>
      </c>
      <c r="KN6">
        <v>193.003139</v>
      </c>
      <c r="KO6">
        <v>201.05511849999999</v>
      </c>
      <c r="KP6">
        <v>182.71517729999999</v>
      </c>
      <c r="KQ6">
        <v>166.5840043</v>
      </c>
      <c r="KR6">
        <v>160.02545649999999</v>
      </c>
      <c r="KS6">
        <v>147.46485720000001</v>
      </c>
      <c r="KT6">
        <v>147.15328589999999</v>
      </c>
      <c r="KU6">
        <v>150.8285334</v>
      </c>
      <c r="KV6">
        <v>164.0064601</v>
      </c>
      <c r="KW6">
        <v>148.75696170000001</v>
      </c>
      <c r="KX6">
        <v>140.88038159999999</v>
      </c>
      <c r="KY6">
        <v>141.5433366</v>
      </c>
      <c r="KZ6">
        <v>136.82255950000001</v>
      </c>
      <c r="LA6">
        <v>134.92686209999999</v>
      </c>
      <c r="LB6">
        <v>139.54894709999999</v>
      </c>
      <c r="LC6">
        <v>139.11741259999999</v>
      </c>
      <c r="LD6">
        <v>121.1706843</v>
      </c>
      <c r="LE6">
        <v>114.5727041</v>
      </c>
      <c r="LF6">
        <v>115.5379642</v>
      </c>
      <c r="LG6">
        <v>110.1978445</v>
      </c>
      <c r="LH6">
        <v>114.4499639</v>
      </c>
      <c r="LI6">
        <v>114.951477</v>
      </c>
      <c r="LJ6">
        <v>111.23094930000001</v>
      </c>
      <c r="LK6">
        <v>114.5665949</v>
      </c>
      <c r="LL6">
        <v>114.09618330000001</v>
      </c>
      <c r="LM6">
        <v>110.0274289</v>
      </c>
      <c r="LN6">
        <v>109.42316940000001</v>
      </c>
      <c r="LO6">
        <v>93.372416290000004</v>
      </c>
      <c r="LP6">
        <v>89.314977220000003</v>
      </c>
      <c r="LQ6">
        <v>86.066986009999994</v>
      </c>
      <c r="LR6">
        <v>85.584966899999998</v>
      </c>
      <c r="LS6">
        <v>85.578889810000007</v>
      </c>
      <c r="LT6">
        <v>85.785960919999994</v>
      </c>
      <c r="LU6">
        <v>95.771515199999996</v>
      </c>
      <c r="LV6">
        <v>102.9053401</v>
      </c>
      <c r="LW6">
        <v>102.2559432</v>
      </c>
      <c r="LX6">
        <v>96.652692819999999</v>
      </c>
      <c r="LY6">
        <v>102.2620283</v>
      </c>
      <c r="LZ6">
        <v>109.8080516</v>
      </c>
      <c r="MA6">
        <v>121.8793562</v>
      </c>
      <c r="MB6">
        <v>97.101868809999999</v>
      </c>
      <c r="MC6">
        <v>96.656744209999999</v>
      </c>
      <c r="MD6">
        <v>93.117050019999994</v>
      </c>
      <c r="ME6">
        <v>96.400156089999996</v>
      </c>
      <c r="MF6">
        <v>102.7250532</v>
      </c>
      <c r="MG6">
        <v>109.2087906</v>
      </c>
      <c r="MH6">
        <v>120.3128183</v>
      </c>
      <c r="MI6">
        <v>126.33910210000001</v>
      </c>
      <c r="MJ6">
        <v>125.9603292</v>
      </c>
      <c r="MK6">
        <v>134.568805</v>
      </c>
      <c r="ML6">
        <v>134.83094700000001</v>
      </c>
      <c r="MM6">
        <v>137.43348359999999</v>
      </c>
      <c r="MN6">
        <v>147.54932410000001</v>
      </c>
      <c r="MO6">
        <v>133.47984009999999</v>
      </c>
      <c r="MP6">
        <v>131.6063786</v>
      </c>
      <c r="MQ6">
        <v>126.7815398</v>
      </c>
      <c r="MR6">
        <v>131.65821450000001</v>
      </c>
      <c r="MS6">
        <v>131.87407440000001</v>
      </c>
      <c r="MT6">
        <v>124.2426679</v>
      </c>
      <c r="MU6">
        <v>114.8781662</v>
      </c>
      <c r="MV6">
        <v>111.0537813</v>
      </c>
      <c r="MW6">
        <v>110.5311636</v>
      </c>
      <c r="MX6">
        <v>121.99482089999999</v>
      </c>
      <c r="MY6">
        <v>114.43830079999999</v>
      </c>
      <c r="MZ6">
        <v>104.3030701</v>
      </c>
      <c r="NA6">
        <v>102.3530004</v>
      </c>
      <c r="NB6">
        <v>106.9972454</v>
      </c>
      <c r="NC6">
        <v>110.00502830000001</v>
      </c>
      <c r="ND6">
        <v>115.4005063</v>
      </c>
      <c r="NE6">
        <v>124.4696744</v>
      </c>
      <c r="NF6">
        <v>120.2723043</v>
      </c>
      <c r="NG6">
        <v>119.3251382</v>
      </c>
      <c r="NH6">
        <v>125.5204638</v>
      </c>
      <c r="NI6">
        <v>122.1744326</v>
      </c>
      <c r="NJ6">
        <v>118.52038450000001</v>
      </c>
      <c r="NK6">
        <v>119.1152024</v>
      </c>
      <c r="NL6">
        <v>121.6349866</v>
      </c>
      <c r="NM6">
        <v>142.55302750000001</v>
      </c>
      <c r="NN6">
        <v>142.05651280000001</v>
      </c>
      <c r="NO6">
        <v>147.1735429</v>
      </c>
      <c r="NP6">
        <v>151.75354429999999</v>
      </c>
      <c r="NQ6">
        <v>166.16106360000001</v>
      </c>
      <c r="NR6">
        <v>168.15975</v>
      </c>
      <c r="NS6">
        <v>160.53491410000001</v>
      </c>
      <c r="NT6">
        <v>167.55204130000001</v>
      </c>
      <c r="NU6">
        <v>194.44491980000001</v>
      </c>
      <c r="NV6">
        <v>166.73562459999999</v>
      </c>
      <c r="NW6">
        <v>170.13014100000001</v>
      </c>
      <c r="NX6">
        <v>191.9512388</v>
      </c>
      <c r="NY6">
        <v>188.36011590000001</v>
      </c>
      <c r="NZ6">
        <v>205.33158710000001</v>
      </c>
      <c r="OA6">
        <v>221.67263360000001</v>
      </c>
      <c r="OB6">
        <v>226.26795580000001</v>
      </c>
      <c r="OC6">
        <v>227.70912569999999</v>
      </c>
      <c r="OD6">
        <v>242.66821300000001</v>
      </c>
      <c r="OE6">
        <v>270.71396370000002</v>
      </c>
      <c r="OF6">
        <v>283.53641379999999</v>
      </c>
      <c r="OG6">
        <v>310.16310659999999</v>
      </c>
      <c r="OH6">
        <v>277.68829240000002</v>
      </c>
      <c r="OI6">
        <v>224.84144800000001</v>
      </c>
      <c r="OJ6">
        <v>225.5688461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CommodityPriceIndex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2022-10-12T12:33:42Z</dcterms:created>
  <dcterms:modified xsi:type="dcterms:W3CDTF">2022-10-12T13:15:30Z</dcterms:modified>
</cp:coreProperties>
</file>