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enahorton/Documents/HBS/ESE 168/ESE168_Project/ImportExportAnomaliesCode/"/>
    </mc:Choice>
  </mc:AlternateContent>
  <xr:revisionPtr revIDLastSave="0" documentId="13_ncr:1_{126A8649-AEE2-244A-86C3-82B44E16DD99}" xr6:coauthVersionLast="47" xr6:coauthVersionMax="47" xr10:uidLastSave="{00000000-0000-0000-0000-000000000000}"/>
  <bookViews>
    <workbookView xWindow="3100" yWindow="3320" windowWidth="26040" windowHeight="14940" activeTab="2" xr2:uid="{C59C0453-AB7B-E24C-AB50-BA30642A3156}"/>
  </bookViews>
  <sheets>
    <sheet name="Sheet1" sheetId="1" r:id="rId1"/>
    <sheet name="Sheet2" sheetId="2" r:id="rId2"/>
    <sheet name="Sheet3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3" l="1"/>
  <c r="D5" i="3" s="1"/>
  <c r="D6" i="3" s="1"/>
  <c r="D7" i="3" s="1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D34" i="3" s="1"/>
  <c r="D35" i="3" s="1"/>
  <c r="D36" i="3" s="1"/>
  <c r="D37" i="3" s="1"/>
  <c r="D38" i="3" s="1"/>
  <c r="D39" i="3" s="1"/>
  <c r="D40" i="3" s="1"/>
  <c r="D41" i="3" s="1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3" i="3"/>
  <c r="C47" i="2"/>
  <c r="C46" i="2" s="1"/>
  <c r="C45" i="2" s="1"/>
  <c r="C44" i="2" s="1"/>
  <c r="C43" i="2" s="1"/>
  <c r="C42" i="2" s="1"/>
  <c r="C41" i="2" s="1"/>
  <c r="C40" i="2" s="1"/>
  <c r="C39" i="2" s="1"/>
  <c r="C38" i="2" s="1"/>
  <c r="C37" i="2" s="1"/>
  <c r="C36" i="2" s="1"/>
  <c r="C35" i="2" s="1"/>
  <c r="C34" i="2" s="1"/>
  <c r="C33" i="2" s="1"/>
  <c r="C32" i="2" s="1"/>
  <c r="C31" i="2" s="1"/>
  <c r="C30" i="2" s="1"/>
  <c r="C29" i="2" s="1"/>
  <c r="C28" i="2" s="1"/>
  <c r="C27" i="2" s="1"/>
  <c r="C26" i="2" s="1"/>
  <c r="C25" i="2" s="1"/>
  <c r="C24" i="2" s="1"/>
  <c r="C23" i="2" s="1"/>
  <c r="C22" i="2" s="1"/>
  <c r="C21" i="2" s="1"/>
  <c r="C20" i="2" s="1"/>
  <c r="C19" i="2" s="1"/>
  <c r="C18" i="2" s="1"/>
  <c r="C17" i="2" s="1"/>
  <c r="C16" i="2" s="1"/>
  <c r="C15" i="2" s="1"/>
  <c r="C14" i="2" s="1"/>
  <c r="C13" i="2" s="1"/>
  <c r="C12" i="2" s="1"/>
  <c r="C11" i="2" s="1"/>
  <c r="C10" i="2" s="1"/>
  <c r="C9" i="2" s="1"/>
  <c r="C8" i="2" s="1"/>
  <c r="C7" i="2" s="1"/>
  <c r="C6" i="2" s="1"/>
  <c r="C5" i="2" s="1"/>
  <c r="C4" i="2" s="1"/>
  <c r="C48" i="2"/>
  <c r="L5" i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4" i="1"/>
</calcChain>
</file>

<file path=xl/sharedStrings.xml><?xml version="1.0" encoding="utf-8"?>
<sst xmlns="http://schemas.openxmlformats.org/spreadsheetml/2006/main" count="9" uniqueCount="8">
  <si>
    <t>Mongolia</t>
  </si>
  <si>
    <t>percentPrevYearExp</t>
  </si>
  <si>
    <t>Cambodia</t>
  </si>
  <si>
    <t>US Exp</t>
  </si>
  <si>
    <t>USSR</t>
  </si>
  <si>
    <t>Nigeria</t>
  </si>
  <si>
    <t>US</t>
  </si>
  <si>
    <t>Burundi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</si>
</sst>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Cambodia vs. 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Sheet1!$E$3:$E$26</c:f>
              <c:numCache>
                <c:formatCode>General</c:formatCode>
                <c:ptCount val="24"/>
                <c:pt idx="0">
                  <c:v>-6.25E-2</c:v>
                </c:pt>
                <c:pt idx="1">
                  <c:v>1.8602329500000001</c:v>
                </c:pt>
                <c:pt idx="2">
                  <c:v>-0.87898350000000003</c:v>
                </c:pt>
                <c:pt idx="3">
                  <c:v>-0.80612640000000002</c:v>
                </c:pt>
                <c:pt idx="4">
                  <c:v>-0.94582129999999998</c:v>
                </c:pt>
                <c:pt idx="5">
                  <c:v>-0.78491619999999995</c:v>
                </c:pt>
                <c:pt idx="6">
                  <c:v>-0.57805609999999996</c:v>
                </c:pt>
                <c:pt idx="7">
                  <c:v>1.13864981</c:v>
                </c:pt>
                <c:pt idx="8">
                  <c:v>0.70181899000000003</c:v>
                </c:pt>
                <c:pt idx="9">
                  <c:v>2.3824575000000001</c:v>
                </c:pt>
                <c:pt idx="10">
                  <c:v>1.1969696999999999</c:v>
                </c:pt>
                <c:pt idx="11">
                  <c:v>1.0770210099999999</c:v>
                </c:pt>
                <c:pt idx="12">
                  <c:v>0.54704162000000001</c:v>
                </c:pt>
                <c:pt idx="13">
                  <c:v>-0.54499699999999995</c:v>
                </c:pt>
                <c:pt idx="14">
                  <c:v>-4.9791299999999997E-2</c:v>
                </c:pt>
                <c:pt idx="15">
                  <c:v>-0.24898190000000001</c:v>
                </c:pt>
                <c:pt idx="16">
                  <c:v>-0.2711055</c:v>
                </c:pt>
                <c:pt idx="17">
                  <c:v>-0.73236310000000004</c:v>
                </c:pt>
                <c:pt idx="18">
                  <c:v>-0.75478509999999999</c:v>
                </c:pt>
                <c:pt idx="19">
                  <c:v>0.15476970000000001</c:v>
                </c:pt>
                <c:pt idx="20">
                  <c:v>6.8163169999999997</c:v>
                </c:pt>
                <c:pt idx="21">
                  <c:v>7.8785716299999997</c:v>
                </c:pt>
                <c:pt idx="22">
                  <c:v>2.95374596</c:v>
                </c:pt>
                <c:pt idx="23">
                  <c:v>7.0831812000000003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CE-C145-8FDB-089C8DB55D9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Sheet1!$F$3:$F$26</c:f>
              <c:numCache>
                <c:formatCode>General</c:formatCode>
                <c:ptCount val="24"/>
                <c:pt idx="0">
                  <c:v>-0.12823925033704001</c:v>
                </c:pt>
                <c:pt idx="1">
                  <c:v>-0.113867990354299</c:v>
                </c:pt>
                <c:pt idx="2">
                  <c:v>0.101747183541155</c:v>
                </c:pt>
                <c:pt idx="3">
                  <c:v>3.34940612756379E-2</c:v>
                </c:pt>
                <c:pt idx="4">
                  <c:v>4.06604096214815E-2</c:v>
                </c:pt>
                <c:pt idx="5">
                  <c:v>3.6475114655517997E-2</c:v>
                </c:pt>
                <c:pt idx="6">
                  <c:v>-5.2079220499599198E-2</c:v>
                </c:pt>
                <c:pt idx="7">
                  <c:v>6.4691962999334801E-2</c:v>
                </c:pt>
                <c:pt idx="8">
                  <c:v>-1.04263222556467E-2</c:v>
                </c:pt>
                <c:pt idx="9">
                  <c:v>0.221512973752127</c:v>
                </c:pt>
                <c:pt idx="10">
                  <c:v>0.18305270293513101</c:v>
                </c:pt>
                <c:pt idx="11">
                  <c:v>0.11376510805521201</c:v>
                </c:pt>
                <c:pt idx="12">
                  <c:v>-6.6595252414282198E-3</c:v>
                </c:pt>
                <c:pt idx="13">
                  <c:v>5.8988625026120803E-2</c:v>
                </c:pt>
                <c:pt idx="14">
                  <c:v>-4.6718102998550601E-2</c:v>
                </c:pt>
                <c:pt idx="15">
                  <c:v>-0.33693643525603001</c:v>
                </c:pt>
                <c:pt idx="16">
                  <c:v>-0.48273127776629698</c:v>
                </c:pt>
                <c:pt idx="17">
                  <c:v>4.78434396482793E-2</c:v>
                </c:pt>
                <c:pt idx="18">
                  <c:v>-4.2794242619293703E-2</c:v>
                </c:pt>
                <c:pt idx="19">
                  <c:v>0.19555828824799601</c:v>
                </c:pt>
                <c:pt idx="20">
                  <c:v>0.119047017030999</c:v>
                </c:pt>
                <c:pt idx="21">
                  <c:v>0.43598195601768203</c:v>
                </c:pt>
                <c:pt idx="22">
                  <c:v>-0.139009194833811</c:v>
                </c:pt>
                <c:pt idx="23">
                  <c:v>6.9592402957952507E-2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CE-C145-8FDB-089C8DB55D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2907055"/>
        <c:axId val="1262908703"/>
      </c:lineChart>
      <c:catAx>
        <c:axId val="12629070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2908703"/>
        <c:crosses val="autoZero"/>
        <c:auto val="1"/>
        <c:lblAlgn val="ctr"/>
        <c:lblOffset val="100"/>
        <c:noMultiLvlLbl val="0"/>
      </c:catAx>
      <c:valAx>
        <c:axId val="1262908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2907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Sheet1!$I$3:$I$28</c:f>
              <c:numCache>
                <c:formatCode>General</c:formatCode>
                <c:ptCount val="26"/>
                <c:pt idx="0">
                  <c:v>0.75711983000000005</c:v>
                </c:pt>
                <c:pt idx="1">
                  <c:v>0.97163381999999998</c:v>
                </c:pt>
                <c:pt idx="2">
                  <c:v>0.30937925999999999</c:v>
                </c:pt>
                <c:pt idx="3">
                  <c:v>0.90908394999999997</c:v>
                </c:pt>
                <c:pt idx="4">
                  <c:v>0.13259599999999999</c:v>
                </c:pt>
                <c:pt idx="5">
                  <c:v>1.47594571</c:v>
                </c:pt>
                <c:pt idx="6">
                  <c:v>3.9770871900000002</c:v>
                </c:pt>
                <c:pt idx="7">
                  <c:v>3.0533101999999999</c:v>
                </c:pt>
                <c:pt idx="8">
                  <c:v>1.2293943000000001</c:v>
                </c:pt>
                <c:pt idx="9">
                  <c:v>1.9091151799999999</c:v>
                </c:pt>
                <c:pt idx="10">
                  <c:v>3.2192976500000001</c:v>
                </c:pt>
                <c:pt idx="11">
                  <c:v>0.46210862000000003</c:v>
                </c:pt>
                <c:pt idx="12">
                  <c:v>2.6878879499999999</c:v>
                </c:pt>
                <c:pt idx="13">
                  <c:v>2.3979642299999999</c:v>
                </c:pt>
                <c:pt idx="14">
                  <c:v>1.1625709500000001</c:v>
                </c:pt>
                <c:pt idx="15">
                  <c:v>1.64218292</c:v>
                </c:pt>
                <c:pt idx="16">
                  <c:v>0.93812768000000002</c:v>
                </c:pt>
                <c:pt idx="17">
                  <c:v>-5.1340999999999999E-3</c:v>
                </c:pt>
                <c:pt idx="18">
                  <c:v>0.96368434000000003</c:v>
                </c:pt>
                <c:pt idx="19">
                  <c:v>1.72173062</c:v>
                </c:pt>
                <c:pt idx="20">
                  <c:v>1.146172E-2</c:v>
                </c:pt>
                <c:pt idx="21">
                  <c:v>0.21517628999999999</c:v>
                </c:pt>
                <c:pt idx="22">
                  <c:v>0.39840783000000002</c:v>
                </c:pt>
                <c:pt idx="23">
                  <c:v>1.08573378</c:v>
                </c:pt>
                <c:pt idx="24">
                  <c:v>0.35454321</c:v>
                </c:pt>
                <c:pt idx="25">
                  <c:v>0.23548047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D3-5D49-801E-64247E21EB6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Sheet1!$J$3:$J$28</c:f>
              <c:numCache>
                <c:formatCode>General</c:formatCode>
                <c:ptCount val="26"/>
                <c:pt idx="0">
                  <c:v>0.29033512331991701</c:v>
                </c:pt>
                <c:pt idx="1">
                  <c:v>6.2130338947735897E-2</c:v>
                </c:pt>
                <c:pt idx="2">
                  <c:v>0.19413383977499801</c:v>
                </c:pt>
                <c:pt idx="3">
                  <c:v>0.10047429310591199</c:v>
                </c:pt>
                <c:pt idx="4">
                  <c:v>0.12055293510453401</c:v>
                </c:pt>
                <c:pt idx="5">
                  <c:v>1.8110907418135999E-3</c:v>
                </c:pt>
                <c:pt idx="6">
                  <c:v>0.63947394470797403</c:v>
                </c:pt>
                <c:pt idx="7">
                  <c:v>1.1904283037016501</c:v>
                </c:pt>
                <c:pt idx="8">
                  <c:v>0.84269570787269799</c:v>
                </c:pt>
                <c:pt idx="9">
                  <c:v>0.92964747062531605</c:v>
                </c:pt>
                <c:pt idx="10">
                  <c:v>1.32874564686507</c:v>
                </c:pt>
                <c:pt idx="11">
                  <c:v>0.993142447444466</c:v>
                </c:pt>
                <c:pt idx="12">
                  <c:v>1.2825589062154099</c:v>
                </c:pt>
                <c:pt idx="13">
                  <c:v>1.4757167136690701</c:v>
                </c:pt>
                <c:pt idx="14">
                  <c:v>1.43920157505415</c:v>
                </c:pt>
                <c:pt idx="15">
                  <c:v>0.94106590937948797</c:v>
                </c:pt>
                <c:pt idx="16">
                  <c:v>0.62241335884601201</c:v>
                </c:pt>
                <c:pt idx="17">
                  <c:v>0.48884739047544401</c:v>
                </c:pt>
                <c:pt idx="18">
                  <c:v>0.450690442197549</c:v>
                </c:pt>
                <c:pt idx="19">
                  <c:v>0.24767757402986401</c:v>
                </c:pt>
                <c:pt idx="20">
                  <c:v>-0.24458667186088401</c:v>
                </c:pt>
                <c:pt idx="21">
                  <c:v>9.8026122216407802E-2</c:v>
                </c:pt>
                <c:pt idx="22">
                  <c:v>0.199151726981667</c:v>
                </c:pt>
                <c:pt idx="23">
                  <c:v>0.379659683023019</c:v>
                </c:pt>
                <c:pt idx="24">
                  <c:v>0.21755795598491201</c:v>
                </c:pt>
                <c:pt idx="25">
                  <c:v>2.8034956121923498E-3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D3-5D49-801E-64247E21E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1737567"/>
        <c:axId val="1222824223"/>
      </c:lineChart>
      <c:catAx>
        <c:axId val="12917375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2824223"/>
        <c:crosses val="autoZero"/>
        <c:auto val="1"/>
        <c:lblAlgn val="ctr"/>
        <c:lblOffset val="100"/>
        <c:noMultiLvlLbl val="0"/>
      </c:catAx>
      <c:valAx>
        <c:axId val="1222824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1737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Nigeria Import</a:t>
            </a:r>
            <a:r>
              <a:rPr lang="en-US" baseline="0"/>
              <a:t> anomalies vs. US Export anomalies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Sheet1!$M$3:$M$59</c:f>
              <c:numCache>
                <c:formatCode>General</c:formatCode>
                <c:ptCount val="57"/>
                <c:pt idx="0">
                  <c:v>-0.65853660000000003</c:v>
                </c:pt>
                <c:pt idx="1">
                  <c:v>0.16822429999999999</c:v>
                </c:pt>
                <c:pt idx="2">
                  <c:v>0.54939340999999997</c:v>
                </c:pt>
                <c:pt idx="3">
                  <c:v>0.12081514</c:v>
                </c:pt>
                <c:pt idx="4">
                  <c:v>1.7356321800000001</c:v>
                </c:pt>
                <c:pt idx="5">
                  <c:v>-0.2421053</c:v>
                </c:pt>
                <c:pt idx="6">
                  <c:v>7.8626159800000002</c:v>
                </c:pt>
                <c:pt idx="7">
                  <c:v>2.0193268199999999</c:v>
                </c:pt>
                <c:pt idx="8">
                  <c:v>0.77045538999999996</c:v>
                </c:pt>
                <c:pt idx="9">
                  <c:v>0.24866131</c:v>
                </c:pt>
                <c:pt idx="10">
                  <c:v>0.67714061000000003</c:v>
                </c:pt>
                <c:pt idx="11">
                  <c:v>0.46884272999999999</c:v>
                </c:pt>
                <c:pt idx="12">
                  <c:v>3.8636251499999998</c:v>
                </c:pt>
                <c:pt idx="13">
                  <c:v>8.0367348700000001</c:v>
                </c:pt>
                <c:pt idx="14">
                  <c:v>6.2749251499999996</c:v>
                </c:pt>
                <c:pt idx="15">
                  <c:v>8.2384673900000003</c:v>
                </c:pt>
                <c:pt idx="16">
                  <c:v>7.5229866999999997</c:v>
                </c:pt>
                <c:pt idx="17">
                  <c:v>6.8503114299999996</c:v>
                </c:pt>
                <c:pt idx="18">
                  <c:v>5.9737511899999998</c:v>
                </c:pt>
                <c:pt idx="19">
                  <c:v>-4.5696599999999997E-2</c:v>
                </c:pt>
                <c:pt idx="20">
                  <c:v>0.13780313</c:v>
                </c:pt>
                <c:pt idx="21">
                  <c:v>0.30247774999999999</c:v>
                </c:pt>
                <c:pt idx="22">
                  <c:v>-0.1935761</c:v>
                </c:pt>
                <c:pt idx="23">
                  <c:v>-0.99472430000000001</c:v>
                </c:pt>
                <c:pt idx="24">
                  <c:v>-0.99541990000000002</c:v>
                </c:pt>
                <c:pt idx="25">
                  <c:v>-0.99611620000000001</c:v>
                </c:pt>
                <c:pt idx="26">
                  <c:v>-0.99903839999999999</c:v>
                </c:pt>
                <c:pt idx="28">
                  <c:v>-0.99989110000000003</c:v>
                </c:pt>
                <c:pt idx="29">
                  <c:v>-0.90828059999999999</c:v>
                </c:pt>
                <c:pt idx="31">
                  <c:v>-0.99988200000000005</c:v>
                </c:pt>
                <c:pt idx="33">
                  <c:v>-0.9408263</c:v>
                </c:pt>
                <c:pt idx="37">
                  <c:v>-0.99578900000000004</c:v>
                </c:pt>
                <c:pt idx="38">
                  <c:v>-5.8635199999999998E-2</c:v>
                </c:pt>
                <c:pt idx="39">
                  <c:v>-0.92717660000000002</c:v>
                </c:pt>
                <c:pt idx="40">
                  <c:v>-0.99555479999999996</c:v>
                </c:pt>
                <c:pt idx="41">
                  <c:v>1.52634589</c:v>
                </c:pt>
                <c:pt idx="42">
                  <c:v>1.3322414600000001</c:v>
                </c:pt>
                <c:pt idx="43">
                  <c:v>-0.83434379999999997</c:v>
                </c:pt>
                <c:pt idx="44">
                  <c:v>-0.98813680000000004</c:v>
                </c:pt>
                <c:pt idx="45">
                  <c:v>-0.97573069999999995</c:v>
                </c:pt>
                <c:pt idx="46">
                  <c:v>-0.86764529999999995</c:v>
                </c:pt>
                <c:pt idx="47">
                  <c:v>-0.79352080000000003</c:v>
                </c:pt>
                <c:pt idx="48">
                  <c:v>-0.74992499999999995</c:v>
                </c:pt>
                <c:pt idx="49">
                  <c:v>-0.67431430000000003</c:v>
                </c:pt>
                <c:pt idx="50">
                  <c:v>11.661186900000001</c:v>
                </c:pt>
                <c:pt idx="51">
                  <c:v>2.56857326</c:v>
                </c:pt>
                <c:pt idx="52">
                  <c:v>5.58027637</c:v>
                </c:pt>
                <c:pt idx="53">
                  <c:v>8.1144682400000008</c:v>
                </c:pt>
                <c:pt idx="54">
                  <c:v>1.58973616</c:v>
                </c:pt>
                <c:pt idx="55">
                  <c:v>1.3897823</c:v>
                </c:pt>
                <c:pt idx="56">
                  <c:v>1.99365993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54-9447-8832-52048ECD6B3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Sheet1!$N$3:$N$59</c:f>
              <c:numCache>
                <c:formatCode>General</c:formatCode>
                <c:ptCount val="57"/>
                <c:pt idx="0">
                  <c:v>0.171150472253598</c:v>
                </c:pt>
                <c:pt idx="1">
                  <c:v>0.33515960274676698</c:v>
                </c:pt>
                <c:pt idx="2">
                  <c:v>0.29033512331991701</c:v>
                </c:pt>
                <c:pt idx="3">
                  <c:v>6.2130338947735897E-2</c:v>
                </c:pt>
                <c:pt idx="4">
                  <c:v>0.19413383977499801</c:v>
                </c:pt>
                <c:pt idx="5">
                  <c:v>0.10047429310591199</c:v>
                </c:pt>
                <c:pt idx="6">
                  <c:v>0.12055293510453401</c:v>
                </c:pt>
                <c:pt idx="7">
                  <c:v>1.8110907418135999E-3</c:v>
                </c:pt>
                <c:pt idx="8">
                  <c:v>0.63947394470797403</c:v>
                </c:pt>
                <c:pt idx="9">
                  <c:v>1.1904283037016501</c:v>
                </c:pt>
                <c:pt idx="10">
                  <c:v>0.84269570787269799</c:v>
                </c:pt>
                <c:pt idx="11">
                  <c:v>0.92964747062531605</c:v>
                </c:pt>
                <c:pt idx="12">
                  <c:v>1.32874564686507</c:v>
                </c:pt>
                <c:pt idx="13">
                  <c:v>0.993142447444466</c:v>
                </c:pt>
                <c:pt idx="14">
                  <c:v>1.2825589062154099</c:v>
                </c:pt>
                <c:pt idx="15">
                  <c:v>1.4757167136690701</c:v>
                </c:pt>
                <c:pt idx="16">
                  <c:v>1.43920157505415</c:v>
                </c:pt>
                <c:pt idx="17">
                  <c:v>0.94106590937948797</c:v>
                </c:pt>
                <c:pt idx="18">
                  <c:v>0.62241335884601201</c:v>
                </c:pt>
                <c:pt idx="19">
                  <c:v>0.48884739047544401</c:v>
                </c:pt>
                <c:pt idx="20">
                  <c:v>0.450690442197549</c:v>
                </c:pt>
                <c:pt idx="21">
                  <c:v>0.24767757402986401</c:v>
                </c:pt>
                <c:pt idx="22">
                  <c:v>-0.24458667186088401</c:v>
                </c:pt>
                <c:pt idx="23">
                  <c:v>9.8026122216407802E-2</c:v>
                </c:pt>
                <c:pt idx="24">
                  <c:v>0.199151726981667</c:v>
                </c:pt>
                <c:pt idx="25">
                  <c:v>0.379659683023019</c:v>
                </c:pt>
                <c:pt idx="26">
                  <c:v>0.21755795598491201</c:v>
                </c:pt>
                <c:pt idx="27">
                  <c:v>2.8034956121923498E-3</c:v>
                </c:pt>
                <c:pt idx="28">
                  <c:v>-4.9263095690682199E-2</c:v>
                </c:pt>
                <c:pt idx="29">
                  <c:v>-0.11933107760851699</c:v>
                </c:pt>
                <c:pt idx="30">
                  <c:v>-0.22234697890918301</c:v>
                </c:pt>
                <c:pt idx="31">
                  <c:v>0.26897283970919</c:v>
                </c:pt>
                <c:pt idx="32">
                  <c:v>9.4751322255310494E-2</c:v>
                </c:pt>
                <c:pt idx="33">
                  <c:v>-0.12823925033704001</c:v>
                </c:pt>
                <c:pt idx="34">
                  <c:v>-0.113867990354299</c:v>
                </c:pt>
                <c:pt idx="35">
                  <c:v>0.101747183541155</c:v>
                </c:pt>
                <c:pt idx="36">
                  <c:v>3.34940612756379E-2</c:v>
                </c:pt>
                <c:pt idx="37">
                  <c:v>4.06604096214815E-2</c:v>
                </c:pt>
                <c:pt idx="38">
                  <c:v>3.6475114655517997E-2</c:v>
                </c:pt>
                <c:pt idx="39">
                  <c:v>-5.2079220499599198E-2</c:v>
                </c:pt>
                <c:pt idx="40">
                  <c:v>6.4691962999334801E-2</c:v>
                </c:pt>
                <c:pt idx="41">
                  <c:v>-1.04263222556467E-2</c:v>
                </c:pt>
                <c:pt idx="42">
                  <c:v>0.221512973752127</c:v>
                </c:pt>
                <c:pt idx="43">
                  <c:v>0.18305270293513101</c:v>
                </c:pt>
                <c:pt idx="44">
                  <c:v>0.11376510805521201</c:v>
                </c:pt>
                <c:pt idx="45">
                  <c:v>-6.6595252414282198E-3</c:v>
                </c:pt>
                <c:pt idx="46">
                  <c:v>5.8988625026120803E-2</c:v>
                </c:pt>
                <c:pt idx="47">
                  <c:v>-4.6718102998550601E-2</c:v>
                </c:pt>
                <c:pt idx="48">
                  <c:v>-0.33693643525603001</c:v>
                </c:pt>
                <c:pt idx="49">
                  <c:v>-0.48273127776629698</c:v>
                </c:pt>
                <c:pt idx="50">
                  <c:v>4.78434396482793E-2</c:v>
                </c:pt>
                <c:pt idx="51">
                  <c:v>-4.2794242619293703E-2</c:v>
                </c:pt>
                <c:pt idx="52">
                  <c:v>0.19555828824799601</c:v>
                </c:pt>
                <c:pt idx="53">
                  <c:v>0.119047017030999</c:v>
                </c:pt>
                <c:pt idx="54">
                  <c:v>0.43598195601768203</c:v>
                </c:pt>
                <c:pt idx="55">
                  <c:v>-0.139009194833811</c:v>
                </c:pt>
                <c:pt idx="56">
                  <c:v>6.9592402957952507E-2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54-9447-8832-52048ECD6B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917871"/>
        <c:axId val="628919519"/>
      </c:lineChart>
      <c:catAx>
        <c:axId val="628917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919519"/>
        <c:crosses val="autoZero"/>
        <c:auto val="1"/>
        <c:lblAlgn val="ctr"/>
        <c:lblOffset val="100"/>
        <c:noMultiLvlLbl val="0"/>
      </c:catAx>
      <c:valAx>
        <c:axId val="628919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917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Burndi</a:t>
            </a:r>
            <a:r>
              <a:rPr lang="en-US" baseline="0"/>
              <a:t> Import Anomaly vs. World Export Anomaly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Burundi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Sheet2!$C$4:$C$49</c:f>
              <c:numCache>
                <c:formatCode>General</c:formatCode>
                <c:ptCount val="46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  <c:pt idx="24">
                  <c:v>1999</c:v>
                </c:pt>
                <c:pt idx="25">
                  <c:v>2000</c:v>
                </c:pt>
                <c:pt idx="26">
                  <c:v>2001</c:v>
                </c:pt>
                <c:pt idx="27">
                  <c:v>2002</c:v>
                </c:pt>
                <c:pt idx="28">
                  <c:v>2003</c:v>
                </c:pt>
                <c:pt idx="29">
                  <c:v>2004</c:v>
                </c:pt>
                <c:pt idx="30">
                  <c:v>2005</c:v>
                </c:pt>
                <c:pt idx="31">
                  <c:v>2006</c:v>
                </c:pt>
                <c:pt idx="32">
                  <c:v>2007</c:v>
                </c:pt>
                <c:pt idx="33">
                  <c:v>2008</c:v>
                </c:pt>
                <c:pt idx="34">
                  <c:v>2009</c:v>
                </c:pt>
                <c:pt idx="35">
                  <c:v>2010</c:v>
                </c:pt>
                <c:pt idx="36">
                  <c:v>2011</c:v>
                </c:pt>
                <c:pt idx="37">
                  <c:v>2012</c:v>
                </c:pt>
                <c:pt idx="38">
                  <c:v>2013</c:v>
                </c:pt>
                <c:pt idx="39">
                  <c:v>2014</c:v>
                </c:pt>
                <c:pt idx="40">
                  <c:v>2015</c:v>
                </c:pt>
                <c:pt idx="41">
                  <c:v>2016</c:v>
                </c:pt>
                <c:pt idx="42">
                  <c:v>2017</c:v>
                </c:pt>
                <c:pt idx="43">
                  <c:v>2018</c:v>
                </c:pt>
                <c:pt idx="44">
                  <c:v>2019</c:v>
                </c:pt>
                <c:pt idx="45">
                  <c:v>2020</c:v>
                </c:pt>
              </c:numCache>
            </c:numRef>
          </c:cat>
          <c:val>
            <c:numRef>
              <c:f>Sheet2!$A$4:$A$49</c:f>
              <c:numCache>
                <c:formatCode>General</c:formatCode>
                <c:ptCount val="46"/>
                <c:pt idx="0">
                  <c:v>0.33879781420764998</c:v>
                </c:pt>
                <c:pt idx="1">
                  <c:v>-1.8382352941176499E-2</c:v>
                </c:pt>
                <c:pt idx="5">
                  <c:v>1.60602178090967</c:v>
                </c:pt>
                <c:pt idx="6">
                  <c:v>0.59021406727828696</c:v>
                </c:pt>
                <c:pt idx="7">
                  <c:v>1.8920570264765699</c:v>
                </c:pt>
                <c:pt idx="8">
                  <c:v>3.2530858715922202</c:v>
                </c:pt>
                <c:pt idx="9">
                  <c:v>0.71508301939444596</c:v>
                </c:pt>
                <c:pt idx="10">
                  <c:v>3.5777457836281301</c:v>
                </c:pt>
                <c:pt idx="11">
                  <c:v>0.89554104736768902</c:v>
                </c:pt>
                <c:pt idx="12">
                  <c:v>0.87852469590858795</c:v>
                </c:pt>
                <c:pt idx="13">
                  <c:v>0.71252518070861404</c:v>
                </c:pt>
                <c:pt idx="14">
                  <c:v>-0.44219718735823299</c:v>
                </c:pt>
                <c:pt idx="15">
                  <c:v>-0.94779857632480802</c:v>
                </c:pt>
                <c:pt idx="16">
                  <c:v>-1.9959869046361701E-2</c:v>
                </c:pt>
                <c:pt idx="17">
                  <c:v>-0.228063121921801</c:v>
                </c:pt>
                <c:pt idx="18">
                  <c:v>-7.2530036895709395E-4</c:v>
                </c:pt>
                <c:pt idx="19">
                  <c:v>-0.176615606632292</c:v>
                </c:pt>
                <c:pt idx="20">
                  <c:v>-5.9149670044611601E-2</c:v>
                </c:pt>
                <c:pt idx="24">
                  <c:v>-0.987862864649522</c:v>
                </c:pt>
                <c:pt idx="26">
                  <c:v>-0.79963559591636002</c:v>
                </c:pt>
                <c:pt idx="27">
                  <c:v>-0.90979763812236603</c:v>
                </c:pt>
                <c:pt idx="28">
                  <c:v>-0.74674986999479898</c:v>
                </c:pt>
                <c:pt idx="29">
                  <c:v>0.23475186260891501</c:v>
                </c:pt>
                <c:pt idx="30">
                  <c:v>-0.49596741994729698</c:v>
                </c:pt>
                <c:pt idx="31">
                  <c:v>3.7041048413300102E-3</c:v>
                </c:pt>
                <c:pt idx="32">
                  <c:v>0.75130414799494405</c:v>
                </c:pt>
                <c:pt idx="33">
                  <c:v>0.69856400403950802</c:v>
                </c:pt>
                <c:pt idx="34">
                  <c:v>5.2368261852453202</c:v>
                </c:pt>
                <c:pt idx="35">
                  <c:v>0.63461952079838202</c:v>
                </c:pt>
                <c:pt idx="36">
                  <c:v>1.17718405317353</c:v>
                </c:pt>
                <c:pt idx="37">
                  <c:v>4.0946630957565997</c:v>
                </c:pt>
                <c:pt idx="38">
                  <c:v>3.9838613743605999</c:v>
                </c:pt>
                <c:pt idx="39">
                  <c:v>3.3401880748165702</c:v>
                </c:pt>
                <c:pt idx="40">
                  <c:v>1.07595621973953</c:v>
                </c:pt>
                <c:pt idx="41">
                  <c:v>2.8152633966966198</c:v>
                </c:pt>
                <c:pt idx="42">
                  <c:v>2.9202733304199202</c:v>
                </c:pt>
                <c:pt idx="43">
                  <c:v>2.3608964367076801</c:v>
                </c:pt>
                <c:pt idx="44">
                  <c:v>2.9013980307327598</c:v>
                </c:pt>
                <c:pt idx="45">
                  <c:v>1.5314160845510301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9D-7E45-A88D-DED91960C4DC}"/>
            </c:ext>
          </c:extLst>
        </c:ser>
        <c:ser>
          <c:idx val="1"/>
          <c:order val="1"/>
          <c:tx>
            <c:v>World Exports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Sheet2!$C$4:$C$49</c:f>
              <c:numCache>
                <c:formatCode>General</c:formatCode>
                <c:ptCount val="46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  <c:pt idx="24">
                  <c:v>1999</c:v>
                </c:pt>
                <c:pt idx="25">
                  <c:v>2000</c:v>
                </c:pt>
                <c:pt idx="26">
                  <c:v>2001</c:v>
                </c:pt>
                <c:pt idx="27">
                  <c:v>2002</c:v>
                </c:pt>
                <c:pt idx="28">
                  <c:v>2003</c:v>
                </c:pt>
                <c:pt idx="29">
                  <c:v>2004</c:v>
                </c:pt>
                <c:pt idx="30">
                  <c:v>2005</c:v>
                </c:pt>
                <c:pt idx="31">
                  <c:v>2006</c:v>
                </c:pt>
                <c:pt idx="32">
                  <c:v>2007</c:v>
                </c:pt>
                <c:pt idx="33">
                  <c:v>2008</c:v>
                </c:pt>
                <c:pt idx="34">
                  <c:v>2009</c:v>
                </c:pt>
                <c:pt idx="35">
                  <c:v>2010</c:v>
                </c:pt>
                <c:pt idx="36">
                  <c:v>2011</c:v>
                </c:pt>
                <c:pt idx="37">
                  <c:v>2012</c:v>
                </c:pt>
                <c:pt idx="38">
                  <c:v>2013</c:v>
                </c:pt>
                <c:pt idx="39">
                  <c:v>2014</c:v>
                </c:pt>
                <c:pt idx="40">
                  <c:v>2015</c:v>
                </c:pt>
                <c:pt idx="41">
                  <c:v>2016</c:v>
                </c:pt>
                <c:pt idx="42">
                  <c:v>2017</c:v>
                </c:pt>
                <c:pt idx="43">
                  <c:v>2018</c:v>
                </c:pt>
                <c:pt idx="44">
                  <c:v>2019</c:v>
                </c:pt>
                <c:pt idx="45">
                  <c:v>2020</c:v>
                </c:pt>
              </c:numCache>
            </c:numRef>
          </c:cat>
          <c:val>
            <c:numRef>
              <c:f>Sheet2!$B$4:$B$49</c:f>
              <c:numCache>
                <c:formatCode>General</c:formatCode>
                <c:ptCount val="46"/>
                <c:pt idx="0">
                  <c:v>0.211550469762703</c:v>
                </c:pt>
                <c:pt idx="1">
                  <c:v>0.113564469402495</c:v>
                </c:pt>
                <c:pt idx="2">
                  <c:v>0.145541405922746</c:v>
                </c:pt>
                <c:pt idx="3">
                  <c:v>0.24073937889178801</c:v>
                </c:pt>
                <c:pt idx="4">
                  <c:v>0.121285399922679</c:v>
                </c:pt>
                <c:pt idx="5">
                  <c:v>0.32479553865897598</c:v>
                </c:pt>
                <c:pt idx="6">
                  <c:v>0.319132985952788</c:v>
                </c:pt>
                <c:pt idx="7">
                  <c:v>0.25906987063485598</c:v>
                </c:pt>
                <c:pt idx="8">
                  <c:v>0.30559478623455399</c:v>
                </c:pt>
                <c:pt idx="9">
                  <c:v>0.27918260706662301</c:v>
                </c:pt>
                <c:pt idx="10">
                  <c:v>0.111403376581602</c:v>
                </c:pt>
                <c:pt idx="11">
                  <c:v>-1.43303800889172E-2</c:v>
                </c:pt>
                <c:pt idx="12">
                  <c:v>9.56365409190892E-2</c:v>
                </c:pt>
                <c:pt idx="13">
                  <c:v>0.148809957721068</c:v>
                </c:pt>
                <c:pt idx="14">
                  <c:v>-5.7808507686149197E-3</c:v>
                </c:pt>
                <c:pt idx="15">
                  <c:v>-6.5568294728278898E-3</c:v>
                </c:pt>
                <c:pt idx="16">
                  <c:v>7.7896756736110101E-2</c:v>
                </c:pt>
                <c:pt idx="17">
                  <c:v>0.11444613462742299</c:v>
                </c:pt>
                <c:pt idx="18">
                  <c:v>4.6286069480023999E-2</c:v>
                </c:pt>
                <c:pt idx="19">
                  <c:v>1.2320386767090401E-2</c:v>
                </c:pt>
                <c:pt idx="20">
                  <c:v>-1.37965227086882E-2</c:v>
                </c:pt>
                <c:pt idx="21">
                  <c:v>-5.1605443799909702E-2</c:v>
                </c:pt>
                <c:pt idx="22">
                  <c:v>2.13181444915598E-2</c:v>
                </c:pt>
                <c:pt idx="23">
                  <c:v>4.5059991242716799E-2</c:v>
                </c:pt>
                <c:pt idx="24">
                  <c:v>7.6086376481242002E-2</c:v>
                </c:pt>
                <c:pt idx="25">
                  <c:v>8.2448905576653797E-2</c:v>
                </c:pt>
                <c:pt idx="26">
                  <c:v>4.9084232763367798E-2</c:v>
                </c:pt>
                <c:pt idx="27">
                  <c:v>0.10527977154783801</c:v>
                </c:pt>
                <c:pt idx="28">
                  <c:v>1.6926170033251399E-2</c:v>
                </c:pt>
                <c:pt idx="29">
                  <c:v>7.3249456556712195E-2</c:v>
                </c:pt>
                <c:pt idx="30">
                  <c:v>6.4150351216479801E-2</c:v>
                </c:pt>
                <c:pt idx="31">
                  <c:v>9.6554070523615906E-2</c:v>
                </c:pt>
                <c:pt idx="32">
                  <c:v>7.32066463163073E-2</c:v>
                </c:pt>
                <c:pt idx="33">
                  <c:v>8.9581511912437906E-2</c:v>
                </c:pt>
                <c:pt idx="34">
                  <c:v>0.18771794438006201</c:v>
                </c:pt>
                <c:pt idx="35">
                  <c:v>0.151167298044732</c:v>
                </c:pt>
                <c:pt idx="36">
                  <c:v>0.14124101429948899</c:v>
                </c:pt>
                <c:pt idx="37">
                  <c:v>0.22504873876797199</c:v>
                </c:pt>
                <c:pt idx="38">
                  <c:v>0.167214946059209</c:v>
                </c:pt>
                <c:pt idx="39">
                  <c:v>0.200991504428361</c:v>
                </c:pt>
                <c:pt idx="40">
                  <c:v>0.139737182381801</c:v>
                </c:pt>
                <c:pt idx="41">
                  <c:v>0.21696084767388901</c:v>
                </c:pt>
                <c:pt idx="42">
                  <c:v>0.205188140451766</c:v>
                </c:pt>
                <c:pt idx="43">
                  <c:v>0.12896305928157301</c:v>
                </c:pt>
                <c:pt idx="44">
                  <c:v>4.49891963418085E-2</c:v>
                </c:pt>
                <c:pt idx="45">
                  <c:v>0.11719469991854101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9D-7E45-A88D-DED91960C4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1022047"/>
        <c:axId val="1291320591"/>
      </c:lineChart>
      <c:catAx>
        <c:axId val="1291022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1320591"/>
        <c:crosses val="autoZero"/>
        <c:auto val="1"/>
        <c:lblAlgn val="ctr"/>
        <c:lblOffset val="100"/>
        <c:noMultiLvlLbl val="0"/>
      </c:catAx>
      <c:valAx>
        <c:axId val="1291320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1022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Guatemala Import Anomaly vs. World Soy Export Anomalies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Guatemala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Sheet3!$D$2:$D$61</c:f>
              <c:numCache>
                <c:formatCode>General</c:formatCode>
                <c:ptCount val="60"/>
                <c:pt idx="0">
                  <c:v>1961</c:v>
                </c:pt>
                <c:pt idx="1">
                  <c:v>1962</c:v>
                </c:pt>
                <c:pt idx="2">
                  <c:v>1963</c:v>
                </c:pt>
                <c:pt idx="3">
                  <c:v>1964</c:v>
                </c:pt>
                <c:pt idx="4">
                  <c:v>1965</c:v>
                </c:pt>
                <c:pt idx="5">
                  <c:v>1966</c:v>
                </c:pt>
                <c:pt idx="6">
                  <c:v>1967</c:v>
                </c:pt>
                <c:pt idx="7">
                  <c:v>1968</c:v>
                </c:pt>
                <c:pt idx="8">
                  <c:v>1969</c:v>
                </c:pt>
                <c:pt idx="9">
                  <c:v>1970</c:v>
                </c:pt>
                <c:pt idx="10">
                  <c:v>1971</c:v>
                </c:pt>
                <c:pt idx="11">
                  <c:v>1972</c:v>
                </c:pt>
                <c:pt idx="12">
                  <c:v>1973</c:v>
                </c:pt>
                <c:pt idx="13">
                  <c:v>1974</c:v>
                </c:pt>
                <c:pt idx="14">
                  <c:v>1975</c:v>
                </c:pt>
                <c:pt idx="15">
                  <c:v>1976</c:v>
                </c:pt>
                <c:pt idx="16">
                  <c:v>1977</c:v>
                </c:pt>
                <c:pt idx="17">
                  <c:v>1978</c:v>
                </c:pt>
                <c:pt idx="18">
                  <c:v>1979</c:v>
                </c:pt>
                <c:pt idx="19">
                  <c:v>1980</c:v>
                </c:pt>
                <c:pt idx="20">
                  <c:v>1981</c:v>
                </c:pt>
                <c:pt idx="21">
                  <c:v>1982</c:v>
                </c:pt>
                <c:pt idx="22">
                  <c:v>1983</c:v>
                </c:pt>
                <c:pt idx="23">
                  <c:v>1984</c:v>
                </c:pt>
                <c:pt idx="24">
                  <c:v>1985</c:v>
                </c:pt>
                <c:pt idx="25">
                  <c:v>1986</c:v>
                </c:pt>
                <c:pt idx="26">
                  <c:v>1987</c:v>
                </c:pt>
                <c:pt idx="27">
                  <c:v>1988</c:v>
                </c:pt>
                <c:pt idx="28">
                  <c:v>1989</c:v>
                </c:pt>
                <c:pt idx="29">
                  <c:v>1990</c:v>
                </c:pt>
                <c:pt idx="30">
                  <c:v>1991</c:v>
                </c:pt>
                <c:pt idx="31">
                  <c:v>1992</c:v>
                </c:pt>
                <c:pt idx="32">
                  <c:v>1993</c:v>
                </c:pt>
                <c:pt idx="33">
                  <c:v>1994</c:v>
                </c:pt>
                <c:pt idx="34">
                  <c:v>1995</c:v>
                </c:pt>
                <c:pt idx="35">
                  <c:v>1996</c:v>
                </c:pt>
                <c:pt idx="36">
                  <c:v>1997</c:v>
                </c:pt>
                <c:pt idx="37">
                  <c:v>1998</c:v>
                </c:pt>
                <c:pt idx="38">
                  <c:v>1999</c:v>
                </c:pt>
                <c:pt idx="39">
                  <c:v>2000</c:v>
                </c:pt>
                <c:pt idx="40">
                  <c:v>2001</c:v>
                </c:pt>
                <c:pt idx="41">
                  <c:v>2002</c:v>
                </c:pt>
                <c:pt idx="42">
                  <c:v>2003</c:v>
                </c:pt>
                <c:pt idx="43">
                  <c:v>2004</c:v>
                </c:pt>
                <c:pt idx="44">
                  <c:v>2005</c:v>
                </c:pt>
                <c:pt idx="45">
                  <c:v>2006</c:v>
                </c:pt>
                <c:pt idx="46">
                  <c:v>2007</c:v>
                </c:pt>
                <c:pt idx="47">
                  <c:v>2008</c:v>
                </c:pt>
                <c:pt idx="48">
                  <c:v>2009</c:v>
                </c:pt>
                <c:pt idx="49">
                  <c:v>2010</c:v>
                </c:pt>
                <c:pt idx="50">
                  <c:v>2011</c:v>
                </c:pt>
                <c:pt idx="51">
                  <c:v>2012</c:v>
                </c:pt>
                <c:pt idx="52">
                  <c:v>2013</c:v>
                </c:pt>
                <c:pt idx="53">
                  <c:v>2014</c:v>
                </c:pt>
                <c:pt idx="54">
                  <c:v>2015</c:v>
                </c:pt>
                <c:pt idx="55">
                  <c:v>2016</c:v>
                </c:pt>
                <c:pt idx="56">
                  <c:v>2017</c:v>
                </c:pt>
                <c:pt idx="57">
                  <c:v>2018</c:v>
                </c:pt>
                <c:pt idx="58">
                  <c:v>2019</c:v>
                </c:pt>
                <c:pt idx="59">
                  <c:v>2020</c:v>
                </c:pt>
              </c:numCache>
            </c:numRef>
          </c:cat>
          <c:val>
            <c:numRef>
              <c:f>Sheet3!$B$2:$B$61</c:f>
              <c:numCache>
                <c:formatCode>General</c:formatCode>
                <c:ptCount val="60"/>
                <c:pt idx="0">
                  <c:v>3.1126322258397701</c:v>
                </c:pt>
                <c:pt idx="1">
                  <c:v>1.1651978774632401</c:v>
                </c:pt>
                <c:pt idx="2">
                  <c:v>0.76281212794242403</c:v>
                </c:pt>
                <c:pt idx="3">
                  <c:v>-0.102304232169388</c:v>
                </c:pt>
                <c:pt idx="4">
                  <c:v>-0.99564978715029895</c:v>
                </c:pt>
                <c:pt idx="5">
                  <c:v>-0.99664561440289301</c:v>
                </c:pt>
                <c:pt idx="6">
                  <c:v>-0.50018630454583002</c:v>
                </c:pt>
                <c:pt idx="7">
                  <c:v>0</c:v>
                </c:pt>
                <c:pt idx="8">
                  <c:v>0.96226415094339601</c:v>
                </c:pt>
                <c:pt idx="9">
                  <c:v>0.40999999999999898</c:v>
                </c:pt>
                <c:pt idx="10">
                  <c:v>-0.96039603960396003</c:v>
                </c:pt>
                <c:pt idx="11">
                  <c:v>-0.90291262135922301</c:v>
                </c:pt>
                <c:pt idx="12">
                  <c:v>-0.77570093457943901</c:v>
                </c:pt>
                <c:pt idx="13">
                  <c:v>1.51497005988023</c:v>
                </c:pt>
                <c:pt idx="21">
                  <c:v>7.7720207253885995E-2</c:v>
                </c:pt>
                <c:pt idx="22">
                  <c:v>6.6312056737588598</c:v>
                </c:pt>
                <c:pt idx="23">
                  <c:v>2.60060514372163</c:v>
                </c:pt>
                <c:pt idx="24">
                  <c:v>6.1691253951527898</c:v>
                </c:pt>
                <c:pt idx="25">
                  <c:v>3.6929740134744899</c:v>
                </c:pt>
                <c:pt idx="26">
                  <c:v>1.3384493948430001</c:v>
                </c:pt>
                <c:pt idx="27">
                  <c:v>1.3379612977483599</c:v>
                </c:pt>
                <c:pt idx="28">
                  <c:v>1.4739826941066401</c:v>
                </c:pt>
                <c:pt idx="29">
                  <c:v>-0.92347592959552305</c:v>
                </c:pt>
                <c:pt idx="30">
                  <c:v>2.7925610964332801</c:v>
                </c:pt>
                <c:pt idx="31">
                  <c:v>-0.91839999999999999</c:v>
                </c:pt>
                <c:pt idx="32">
                  <c:v>-0.84504358402594704</c:v>
                </c:pt>
                <c:pt idx="33">
                  <c:v>-0.98100726431557095</c:v>
                </c:pt>
                <c:pt idx="34">
                  <c:v>-0.95864692077364999</c:v>
                </c:pt>
                <c:pt idx="35">
                  <c:v>-0.96790083578955799</c:v>
                </c:pt>
                <c:pt idx="36">
                  <c:v>-0.81671589366967301</c:v>
                </c:pt>
                <c:pt idx="37">
                  <c:v>-0.42315107580781902</c:v>
                </c:pt>
                <c:pt idx="38">
                  <c:v>-0.52692047758504101</c:v>
                </c:pt>
                <c:pt idx="39">
                  <c:v>-0.43922168780061199</c:v>
                </c:pt>
                <c:pt idx="40">
                  <c:v>-0.57070526991371295</c:v>
                </c:pt>
                <c:pt idx="41">
                  <c:v>-0.74143093669637505</c:v>
                </c:pt>
                <c:pt idx="42">
                  <c:v>-0.76694531900264096</c:v>
                </c:pt>
                <c:pt idx="43">
                  <c:v>-0.82545293857711</c:v>
                </c:pt>
                <c:pt idx="44">
                  <c:v>1.1371428571428499</c:v>
                </c:pt>
                <c:pt idx="45">
                  <c:v>0.87048627828598901</c:v>
                </c:pt>
                <c:pt idx="46">
                  <c:v>0.89352859687314401</c:v>
                </c:pt>
                <c:pt idx="47">
                  <c:v>6.0192444761225898</c:v>
                </c:pt>
                <c:pt idx="48">
                  <c:v>3.5237226721139998</c:v>
                </c:pt>
                <c:pt idx="49">
                  <c:v>2.6218083088778399</c:v>
                </c:pt>
                <c:pt idx="50">
                  <c:v>0.34622471763966201</c:v>
                </c:pt>
                <c:pt idx="51">
                  <c:v>2.8872923529824002</c:v>
                </c:pt>
                <c:pt idx="52">
                  <c:v>3.96112737242228</c:v>
                </c:pt>
                <c:pt idx="53">
                  <c:v>-0.26800622973421501</c:v>
                </c:pt>
                <c:pt idx="54">
                  <c:v>-0.743683539992683</c:v>
                </c:pt>
                <c:pt idx="55">
                  <c:v>-0.97226914059545699</c:v>
                </c:pt>
                <c:pt idx="56">
                  <c:v>-7.9652425778421396E-2</c:v>
                </c:pt>
                <c:pt idx="57">
                  <c:v>1.86962063669512</c:v>
                </c:pt>
                <c:pt idx="58">
                  <c:v>1.7421669239851001</c:v>
                </c:pt>
                <c:pt idx="59">
                  <c:v>1.09766843833686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7F-8146-A968-45849CD0A871}"/>
            </c:ext>
          </c:extLst>
        </c:ser>
        <c:ser>
          <c:idx val="1"/>
          <c:order val="1"/>
          <c:tx>
            <c:v>World Soy Exports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Sheet3!$D$2:$D$61</c:f>
              <c:numCache>
                <c:formatCode>General</c:formatCode>
                <c:ptCount val="60"/>
                <c:pt idx="0">
                  <c:v>1961</c:v>
                </c:pt>
                <c:pt idx="1">
                  <c:v>1962</c:v>
                </c:pt>
                <c:pt idx="2">
                  <c:v>1963</c:v>
                </c:pt>
                <c:pt idx="3">
                  <c:v>1964</c:v>
                </c:pt>
                <c:pt idx="4">
                  <c:v>1965</c:v>
                </c:pt>
                <c:pt idx="5">
                  <c:v>1966</c:v>
                </c:pt>
                <c:pt idx="6">
                  <c:v>1967</c:v>
                </c:pt>
                <c:pt idx="7">
                  <c:v>1968</c:v>
                </c:pt>
                <c:pt idx="8">
                  <c:v>1969</c:v>
                </c:pt>
                <c:pt idx="9">
                  <c:v>1970</c:v>
                </c:pt>
                <c:pt idx="10">
                  <c:v>1971</c:v>
                </c:pt>
                <c:pt idx="11">
                  <c:v>1972</c:v>
                </c:pt>
                <c:pt idx="12">
                  <c:v>1973</c:v>
                </c:pt>
                <c:pt idx="13">
                  <c:v>1974</c:v>
                </c:pt>
                <c:pt idx="14">
                  <c:v>1975</c:v>
                </c:pt>
                <c:pt idx="15">
                  <c:v>1976</c:v>
                </c:pt>
                <c:pt idx="16">
                  <c:v>1977</c:v>
                </c:pt>
                <c:pt idx="17">
                  <c:v>1978</c:v>
                </c:pt>
                <c:pt idx="18">
                  <c:v>1979</c:v>
                </c:pt>
                <c:pt idx="19">
                  <c:v>1980</c:v>
                </c:pt>
                <c:pt idx="20">
                  <c:v>1981</c:v>
                </c:pt>
                <c:pt idx="21">
                  <c:v>1982</c:v>
                </c:pt>
                <c:pt idx="22">
                  <c:v>1983</c:v>
                </c:pt>
                <c:pt idx="23">
                  <c:v>1984</c:v>
                </c:pt>
                <c:pt idx="24">
                  <c:v>1985</c:v>
                </c:pt>
                <c:pt idx="25">
                  <c:v>1986</c:v>
                </c:pt>
                <c:pt idx="26">
                  <c:v>1987</c:v>
                </c:pt>
                <c:pt idx="27">
                  <c:v>1988</c:v>
                </c:pt>
                <c:pt idx="28">
                  <c:v>1989</c:v>
                </c:pt>
                <c:pt idx="29">
                  <c:v>1990</c:v>
                </c:pt>
                <c:pt idx="30">
                  <c:v>1991</c:v>
                </c:pt>
                <c:pt idx="31">
                  <c:v>1992</c:v>
                </c:pt>
                <c:pt idx="32">
                  <c:v>1993</c:v>
                </c:pt>
                <c:pt idx="33">
                  <c:v>1994</c:v>
                </c:pt>
                <c:pt idx="34">
                  <c:v>1995</c:v>
                </c:pt>
                <c:pt idx="35">
                  <c:v>1996</c:v>
                </c:pt>
                <c:pt idx="36">
                  <c:v>1997</c:v>
                </c:pt>
                <c:pt idx="37">
                  <c:v>1998</c:v>
                </c:pt>
                <c:pt idx="38">
                  <c:v>1999</c:v>
                </c:pt>
                <c:pt idx="39">
                  <c:v>2000</c:v>
                </c:pt>
                <c:pt idx="40">
                  <c:v>2001</c:v>
                </c:pt>
                <c:pt idx="41">
                  <c:v>2002</c:v>
                </c:pt>
                <c:pt idx="42">
                  <c:v>2003</c:v>
                </c:pt>
                <c:pt idx="43">
                  <c:v>2004</c:v>
                </c:pt>
                <c:pt idx="44">
                  <c:v>2005</c:v>
                </c:pt>
                <c:pt idx="45">
                  <c:v>2006</c:v>
                </c:pt>
                <c:pt idx="46">
                  <c:v>2007</c:v>
                </c:pt>
                <c:pt idx="47">
                  <c:v>2008</c:v>
                </c:pt>
                <c:pt idx="48">
                  <c:v>2009</c:v>
                </c:pt>
                <c:pt idx="49">
                  <c:v>2010</c:v>
                </c:pt>
                <c:pt idx="50">
                  <c:v>2011</c:v>
                </c:pt>
                <c:pt idx="51">
                  <c:v>2012</c:v>
                </c:pt>
                <c:pt idx="52">
                  <c:v>2013</c:v>
                </c:pt>
                <c:pt idx="53">
                  <c:v>2014</c:v>
                </c:pt>
                <c:pt idx="54">
                  <c:v>2015</c:v>
                </c:pt>
                <c:pt idx="55">
                  <c:v>2016</c:v>
                </c:pt>
                <c:pt idx="56">
                  <c:v>2017</c:v>
                </c:pt>
                <c:pt idx="57">
                  <c:v>2018</c:v>
                </c:pt>
                <c:pt idx="58">
                  <c:v>2019</c:v>
                </c:pt>
                <c:pt idx="59">
                  <c:v>2020</c:v>
                </c:pt>
              </c:numCache>
            </c:numRef>
          </c:cat>
          <c:val>
            <c:numRef>
              <c:f>Sheet3!$C$2:$C$61</c:f>
              <c:numCache>
                <c:formatCode>General</c:formatCode>
                <c:ptCount val="60"/>
                <c:pt idx="0">
                  <c:v>0.34768824302007001</c:v>
                </c:pt>
                <c:pt idx="1">
                  <c:v>0.38590568220312199</c:v>
                </c:pt>
                <c:pt idx="2">
                  <c:v>0.34480006804947999</c:v>
                </c:pt>
                <c:pt idx="3">
                  <c:v>0.39086919717597302</c:v>
                </c:pt>
                <c:pt idx="4">
                  <c:v>0.31049682437423898</c:v>
                </c:pt>
                <c:pt idx="5">
                  <c:v>0.25469222918124101</c:v>
                </c:pt>
                <c:pt idx="6">
                  <c:v>0.31908382308111</c:v>
                </c:pt>
                <c:pt idx="7">
                  <c:v>0</c:v>
                </c:pt>
                <c:pt idx="8">
                  <c:v>7.7481186446112599E-2</c:v>
                </c:pt>
                <c:pt idx="9">
                  <c:v>8.6997715182316498E-2</c:v>
                </c:pt>
                <c:pt idx="10">
                  <c:v>0.22643590572407199</c:v>
                </c:pt>
                <c:pt idx="11">
                  <c:v>0.27227256997743199</c:v>
                </c:pt>
                <c:pt idx="12">
                  <c:v>0.28288656336460799</c:v>
                </c:pt>
                <c:pt idx="13">
                  <c:v>0.31146171749622797</c:v>
                </c:pt>
                <c:pt idx="14">
                  <c:v>0.33690093165187901</c:v>
                </c:pt>
                <c:pt idx="15">
                  <c:v>0.34671415419231</c:v>
                </c:pt>
                <c:pt idx="16">
                  <c:v>0.65723477903169003</c:v>
                </c:pt>
                <c:pt idx="17">
                  <c:v>0.47185965914375799</c:v>
                </c:pt>
                <c:pt idx="18">
                  <c:v>0.47772077421346798</c:v>
                </c:pt>
                <c:pt idx="19">
                  <c:v>0.50128702334391995</c:v>
                </c:pt>
                <c:pt idx="20">
                  <c:v>0.50405570368576402</c:v>
                </c:pt>
                <c:pt idx="21">
                  <c:v>0.33253575139535602</c:v>
                </c:pt>
                <c:pt idx="22">
                  <c:v>0.44491988984165998</c:v>
                </c:pt>
                <c:pt idx="23">
                  <c:v>0.346766943628742</c:v>
                </c:pt>
                <c:pt idx="24">
                  <c:v>0.46942746817077102</c:v>
                </c:pt>
                <c:pt idx="25">
                  <c:v>0.42908653027854898</c:v>
                </c:pt>
                <c:pt idx="26">
                  <c:v>0.38920222941454802</c:v>
                </c:pt>
                <c:pt idx="27">
                  <c:v>0.26695507773382499</c:v>
                </c:pt>
                <c:pt idx="28">
                  <c:v>0.30442822455313401</c:v>
                </c:pt>
                <c:pt idx="29">
                  <c:v>0.151830516809179</c:v>
                </c:pt>
                <c:pt idx="30">
                  <c:v>9.6036371982875193E-2</c:v>
                </c:pt>
                <c:pt idx="31">
                  <c:v>7.6914459883989997E-2</c:v>
                </c:pt>
                <c:pt idx="32">
                  <c:v>0.10664281956573</c:v>
                </c:pt>
                <c:pt idx="33">
                  <c:v>0.13146146666407099</c:v>
                </c:pt>
                <c:pt idx="34">
                  <c:v>-3.83509085469921E-3</c:v>
                </c:pt>
                <c:pt idx="35">
                  <c:v>-9.7857636208596097E-2</c:v>
                </c:pt>
                <c:pt idx="36">
                  <c:v>-2.6322208837967501E-2</c:v>
                </c:pt>
                <c:pt idx="37">
                  <c:v>2.01788274878816E-2</c:v>
                </c:pt>
                <c:pt idx="38">
                  <c:v>7.1020562191929607E-2</c:v>
                </c:pt>
                <c:pt idx="39">
                  <c:v>4.0425966783254601E-2</c:v>
                </c:pt>
                <c:pt idx="40">
                  <c:v>8.6895868029546297E-2</c:v>
                </c:pt>
                <c:pt idx="41">
                  <c:v>0.115225929286734</c:v>
                </c:pt>
                <c:pt idx="42">
                  <c:v>0.18770250592114199</c:v>
                </c:pt>
                <c:pt idx="43">
                  <c:v>0.30348557162336298</c:v>
                </c:pt>
                <c:pt idx="44">
                  <c:v>0.210993822829526</c:v>
                </c:pt>
                <c:pt idx="45">
                  <c:v>0.22409621934705401</c:v>
                </c:pt>
                <c:pt idx="46">
                  <c:v>0.35356913749925201</c:v>
                </c:pt>
                <c:pt idx="47">
                  <c:v>0.50336271699213297</c:v>
                </c:pt>
                <c:pt idx="48">
                  <c:v>0.35342637872810301</c:v>
                </c:pt>
                <c:pt idx="49">
                  <c:v>0.478096599142872</c:v>
                </c:pt>
                <c:pt idx="50">
                  <c:v>0.23666131987210901</c:v>
                </c:pt>
                <c:pt idx="51">
                  <c:v>0.309528702184307</c:v>
                </c:pt>
                <c:pt idx="52">
                  <c:v>0.27522293133005898</c:v>
                </c:pt>
                <c:pt idx="53">
                  <c:v>0.31217473053880701</c:v>
                </c:pt>
                <c:pt idx="54">
                  <c:v>0.29886936080882298</c:v>
                </c:pt>
                <c:pt idx="55">
                  <c:v>0.25337881072345197</c:v>
                </c:pt>
                <c:pt idx="56">
                  <c:v>0.38617419703046901</c:v>
                </c:pt>
                <c:pt idx="57">
                  <c:v>0.236916541540306</c:v>
                </c:pt>
                <c:pt idx="58">
                  <c:v>0.24732156595723101</c:v>
                </c:pt>
                <c:pt idx="59">
                  <c:v>0.29635971057382898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7F-8146-A968-45849CD0A8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1663231"/>
        <c:axId val="1281664879"/>
      </c:lineChart>
      <c:catAx>
        <c:axId val="1281663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1664879"/>
        <c:crosses val="autoZero"/>
        <c:auto val="1"/>
        <c:lblAlgn val="ctr"/>
        <c:lblOffset val="100"/>
        <c:noMultiLvlLbl val="0"/>
      </c:catAx>
      <c:valAx>
        <c:axId val="1281664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1663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171450</xdr:colOff>
      <xdr:row>27</xdr:row>
      <xdr:rowOff>69850</xdr:rowOff>
    </xdr:from>
    <xdr:to>
      <xdr:col>7</xdr:col>
      <xdr:colOff>615950</xdr:colOff>
      <xdr:row>40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CD6B65-4E50-2830-05BA-E819EC5869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31750</xdr:colOff>
      <xdr:row>28</xdr:row>
      <xdr:rowOff>107950</xdr:rowOff>
    </xdr:from>
    <xdr:to>
      <xdr:col>13</xdr:col>
      <xdr:colOff>476250</xdr:colOff>
      <xdr:row>42</xdr:row>
      <xdr:rowOff>6350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5EDEFB3-624A-CBA4-6553-3C9130270D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57150</xdr:colOff>
      <xdr:row>36</xdr:row>
      <xdr:rowOff>196850</xdr:rowOff>
    </xdr:from>
    <xdr:to>
      <xdr:col>19</xdr:col>
      <xdr:colOff>501650</xdr:colOff>
      <xdr:row>50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F50F729-87CD-A378-EA83-A7BE259797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622300</xdr:colOff>
      <xdr:row>33</xdr:row>
      <xdr:rowOff>44450</xdr:rowOff>
    </xdr:from>
    <xdr:to>
      <xdr:col>10</xdr:col>
      <xdr:colOff>241300</xdr:colOff>
      <xdr:row>46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F31798-B82F-2488-B79F-C01ADFED08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622300</xdr:colOff>
      <xdr:row>49</xdr:row>
      <xdr:rowOff>44450</xdr:rowOff>
    </xdr:from>
    <xdr:to>
      <xdr:col>10</xdr:col>
      <xdr:colOff>241300</xdr:colOff>
      <xdr:row>62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A969BE-52E1-463E-5D80-C11EA564B0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73355-FE55-664D-9CBC-FA6B407D4AA3}">
  <dimension ref="B1:N62"/>
  <sheetViews>
    <sheetView topLeftCell="G31" workbookViewId="0">
      <selection activeCell="L3" sqref="L3:L59"/>
    </sheetView>
  </sheetViews>
  <sheetFormatPr baseColWidth="10" defaultRowHeight="16" x14ac:dyDescent="0.2"/>
  <sheetData>
    <row r="1" spans="2:14" x14ac:dyDescent="0.2">
      <c r="B1" t="s">
        <v>0</v>
      </c>
      <c r="D1" t="s">
        <v>2</v>
      </c>
      <c r="F1" t="s">
        <v>3</v>
      </c>
      <c r="H1" t="s">
        <v>4</v>
      </c>
      <c r="L1" t="s">
        <v>5</v>
      </c>
    </row>
    <row r="2" spans="2:14" x14ac:dyDescent="0.2">
      <c r="B2" s="1" t="s">
        <v>1</v>
      </c>
      <c r="M2" t="s">
        <v>5</v>
      </c>
      <c r="N2" t="s">
        <v>6</v>
      </c>
    </row>
    <row r="3" spans="2:14" x14ac:dyDescent="0.2">
      <c r="B3" s="1"/>
      <c r="D3">
        <v>1997</v>
      </c>
      <c r="E3" s="1">
        <v>-6.25E-2</v>
      </c>
      <c r="F3">
        <v>-0.12823925033704001</v>
      </c>
      <c r="H3">
        <v>1966</v>
      </c>
      <c r="I3" s="1">
        <v>0.75711983000000005</v>
      </c>
      <c r="J3">
        <v>0.29033512331991701</v>
      </c>
      <c r="L3">
        <v>1964</v>
      </c>
      <c r="M3" s="1">
        <v>-0.65853660000000003</v>
      </c>
      <c r="N3">
        <v>0.171150472253598</v>
      </c>
    </row>
    <row r="4" spans="2:14" x14ac:dyDescent="0.2">
      <c r="B4" s="1">
        <v>0</v>
      </c>
      <c r="E4" s="1">
        <v>1.8602329500000001</v>
      </c>
      <c r="F4">
        <v>-0.113867990354299</v>
      </c>
      <c r="I4" s="1">
        <v>0.97163381999999998</v>
      </c>
      <c r="J4">
        <v>6.2130338947735897E-2</v>
      </c>
      <c r="L4">
        <f>L3+1</f>
        <v>1965</v>
      </c>
      <c r="M4" s="1">
        <v>0.16822429999999999</v>
      </c>
      <c r="N4">
        <v>0.33515960274676698</v>
      </c>
    </row>
    <row r="5" spans="2:14" x14ac:dyDescent="0.2">
      <c r="B5" s="1">
        <v>0.18466815</v>
      </c>
      <c r="E5" s="1">
        <v>-0.87898350000000003</v>
      </c>
      <c r="F5">
        <v>0.101747183541155</v>
      </c>
      <c r="I5" s="1">
        <v>0.30937925999999999</v>
      </c>
      <c r="J5">
        <v>0.19413383977499801</v>
      </c>
      <c r="L5">
        <f t="shared" ref="L5:L59" si="0">L4+1</f>
        <v>1966</v>
      </c>
      <c r="M5" s="1">
        <v>0.54939340999999997</v>
      </c>
      <c r="N5">
        <v>0.29033512331991701</v>
      </c>
    </row>
    <row r="6" spans="2:14" x14ac:dyDescent="0.2">
      <c r="B6" s="1">
        <v>0.13627559</v>
      </c>
      <c r="E6" s="1">
        <v>-0.80612640000000002</v>
      </c>
      <c r="F6">
        <v>3.34940612756379E-2</v>
      </c>
      <c r="I6" s="1">
        <v>0.90908394999999997</v>
      </c>
      <c r="J6">
        <v>0.10047429310591199</v>
      </c>
      <c r="L6">
        <f t="shared" si="0"/>
        <v>1967</v>
      </c>
      <c r="M6" s="1">
        <v>0.12081514</v>
      </c>
      <c r="N6">
        <v>6.2130338947735897E-2</v>
      </c>
    </row>
    <row r="7" spans="2:14" x14ac:dyDescent="0.2">
      <c r="B7" s="1">
        <v>0.17115047</v>
      </c>
      <c r="E7" s="1">
        <v>-0.94582129999999998</v>
      </c>
      <c r="F7">
        <v>4.06604096214815E-2</v>
      </c>
      <c r="I7" s="1">
        <v>0.13259599999999999</v>
      </c>
      <c r="J7">
        <v>0.12055293510453401</v>
      </c>
      <c r="L7">
        <f t="shared" si="0"/>
        <v>1968</v>
      </c>
      <c r="M7" s="1">
        <v>1.7356321800000001</v>
      </c>
      <c r="N7">
        <v>0.19413383977499801</v>
      </c>
    </row>
    <row r="8" spans="2:14" x14ac:dyDescent="0.2">
      <c r="B8" s="1">
        <v>0.3351596</v>
      </c>
      <c r="E8" s="1">
        <v>-0.78491619999999995</v>
      </c>
      <c r="F8">
        <v>3.6475114655517997E-2</v>
      </c>
      <c r="I8" s="1">
        <v>1.47594571</v>
      </c>
      <c r="J8">
        <v>1.8110907418135999E-3</v>
      </c>
      <c r="L8">
        <f t="shared" si="0"/>
        <v>1969</v>
      </c>
      <c r="M8" s="1">
        <v>-0.2421053</v>
      </c>
      <c r="N8">
        <v>0.10047429310591199</v>
      </c>
    </row>
    <row r="9" spans="2:14" x14ac:dyDescent="0.2">
      <c r="B9" s="1">
        <v>0.29033512</v>
      </c>
      <c r="E9" s="1">
        <v>-0.57805609999999996</v>
      </c>
      <c r="F9">
        <v>-5.2079220499599198E-2</v>
      </c>
      <c r="I9" s="1">
        <v>3.9770871900000002</v>
      </c>
      <c r="J9">
        <v>0.63947394470797403</v>
      </c>
      <c r="L9">
        <f t="shared" si="0"/>
        <v>1970</v>
      </c>
      <c r="M9" s="1">
        <v>7.8626159800000002</v>
      </c>
      <c r="N9">
        <v>0.12055293510453401</v>
      </c>
    </row>
    <row r="10" spans="2:14" x14ac:dyDescent="0.2">
      <c r="B10" s="1">
        <v>6.2130339999999999E-2</v>
      </c>
      <c r="E10" s="1">
        <v>1.13864981</v>
      </c>
      <c r="F10">
        <v>6.4691962999334801E-2</v>
      </c>
      <c r="I10" s="1">
        <v>3.0533101999999999</v>
      </c>
      <c r="J10">
        <v>1.1904283037016501</v>
      </c>
      <c r="L10">
        <f t="shared" si="0"/>
        <v>1971</v>
      </c>
      <c r="M10" s="1">
        <v>2.0193268199999999</v>
      </c>
      <c r="N10">
        <v>1.8110907418135999E-3</v>
      </c>
    </row>
    <row r="11" spans="2:14" x14ac:dyDescent="0.2">
      <c r="B11" s="1">
        <v>0.19413384</v>
      </c>
      <c r="E11" s="1">
        <v>0.70181899000000003</v>
      </c>
      <c r="F11">
        <v>-1.04263222556467E-2</v>
      </c>
      <c r="I11" s="1">
        <v>1.2293943000000001</v>
      </c>
      <c r="J11">
        <v>0.84269570787269799</v>
      </c>
      <c r="L11">
        <f t="shared" si="0"/>
        <v>1972</v>
      </c>
      <c r="M11" s="1">
        <v>0.77045538999999996</v>
      </c>
      <c r="N11">
        <v>0.63947394470797403</v>
      </c>
    </row>
    <row r="12" spans="2:14" x14ac:dyDescent="0.2">
      <c r="B12" s="1">
        <v>0.10047428999999999</v>
      </c>
      <c r="E12" s="1">
        <v>2.3824575000000001</v>
      </c>
      <c r="F12">
        <v>0.221512973752127</v>
      </c>
      <c r="I12" s="1">
        <v>1.9091151799999999</v>
      </c>
      <c r="J12">
        <v>0.92964747062531605</v>
      </c>
      <c r="L12">
        <f t="shared" si="0"/>
        <v>1973</v>
      </c>
      <c r="M12" s="1">
        <v>0.24866131</v>
      </c>
      <c r="N12">
        <v>1.1904283037016501</v>
      </c>
    </row>
    <row r="13" spans="2:14" x14ac:dyDescent="0.2">
      <c r="B13" s="1">
        <v>0.12055294</v>
      </c>
      <c r="E13" s="1">
        <v>1.1969696999999999</v>
      </c>
      <c r="F13">
        <v>0.18305270293513101</v>
      </c>
      <c r="I13" s="1">
        <v>3.2192976500000001</v>
      </c>
      <c r="J13">
        <v>1.32874564686507</v>
      </c>
      <c r="L13">
        <f t="shared" si="0"/>
        <v>1974</v>
      </c>
      <c r="M13" s="1">
        <v>0.67714061000000003</v>
      </c>
      <c r="N13">
        <v>0.84269570787269799</v>
      </c>
    </row>
    <row r="14" spans="2:14" x14ac:dyDescent="0.2">
      <c r="B14" s="1">
        <v>1.81109E-3</v>
      </c>
      <c r="E14" s="1">
        <v>1.0770210099999999</v>
      </c>
      <c r="F14">
        <v>0.11376510805521201</v>
      </c>
      <c r="I14" s="1">
        <v>0.46210862000000003</v>
      </c>
      <c r="J14">
        <v>0.993142447444466</v>
      </c>
      <c r="L14">
        <f t="shared" si="0"/>
        <v>1975</v>
      </c>
      <c r="M14" s="1">
        <v>0.46884272999999999</v>
      </c>
      <c r="N14">
        <v>0.92964747062531605</v>
      </c>
    </row>
    <row r="15" spans="2:14" x14ac:dyDescent="0.2">
      <c r="B15" s="1">
        <v>0.63947394000000002</v>
      </c>
      <c r="E15" s="1">
        <v>0.54704162000000001</v>
      </c>
      <c r="F15">
        <v>-6.6595252414282198E-3</v>
      </c>
      <c r="I15" s="1">
        <v>2.6878879499999999</v>
      </c>
      <c r="J15">
        <v>1.2825589062154099</v>
      </c>
      <c r="L15">
        <f t="shared" si="0"/>
        <v>1976</v>
      </c>
      <c r="M15" s="1">
        <v>3.8636251499999998</v>
      </c>
      <c r="N15">
        <v>1.32874564686507</v>
      </c>
    </row>
    <row r="16" spans="2:14" x14ac:dyDescent="0.2">
      <c r="B16" s="1">
        <v>1.1904283</v>
      </c>
      <c r="E16" s="1">
        <v>-0.54499699999999995</v>
      </c>
      <c r="F16">
        <v>5.8988625026120803E-2</v>
      </c>
      <c r="I16" s="1">
        <v>2.3979642299999999</v>
      </c>
      <c r="J16">
        <v>1.4757167136690701</v>
      </c>
      <c r="L16">
        <f t="shared" si="0"/>
        <v>1977</v>
      </c>
      <c r="M16" s="1">
        <v>8.0367348700000001</v>
      </c>
      <c r="N16">
        <v>0.993142447444466</v>
      </c>
    </row>
    <row r="17" spans="2:14" x14ac:dyDescent="0.2">
      <c r="B17" s="1">
        <v>0.84269570999999999</v>
      </c>
      <c r="E17" s="1">
        <v>-4.9791299999999997E-2</v>
      </c>
      <c r="F17">
        <v>-4.6718102998550601E-2</v>
      </c>
      <c r="I17" s="1">
        <v>1.1625709500000001</v>
      </c>
      <c r="J17">
        <v>1.43920157505415</v>
      </c>
      <c r="L17">
        <f t="shared" si="0"/>
        <v>1978</v>
      </c>
      <c r="M17" s="1">
        <v>6.2749251499999996</v>
      </c>
      <c r="N17">
        <v>1.2825589062154099</v>
      </c>
    </row>
    <row r="18" spans="2:14" x14ac:dyDescent="0.2">
      <c r="B18" s="1">
        <v>0.92964747000000003</v>
      </c>
      <c r="E18" s="1">
        <v>-0.24898190000000001</v>
      </c>
      <c r="F18">
        <v>-0.33693643525603001</v>
      </c>
      <c r="I18" s="1">
        <v>1.64218292</v>
      </c>
      <c r="J18">
        <v>0.94106590937948797</v>
      </c>
      <c r="L18">
        <f t="shared" si="0"/>
        <v>1979</v>
      </c>
      <c r="M18" s="1">
        <v>8.2384673900000003</v>
      </c>
      <c r="N18">
        <v>1.4757167136690701</v>
      </c>
    </row>
    <row r="19" spans="2:14" x14ac:dyDescent="0.2">
      <c r="B19" s="1">
        <v>1.3287456499999999</v>
      </c>
      <c r="E19" s="1">
        <v>-0.2711055</v>
      </c>
      <c r="F19">
        <v>-0.48273127776629698</v>
      </c>
      <c r="I19" s="1">
        <v>0.93812768000000002</v>
      </c>
      <c r="J19">
        <v>0.62241335884601201</v>
      </c>
      <c r="L19">
        <f t="shared" si="0"/>
        <v>1980</v>
      </c>
      <c r="M19" s="1">
        <v>7.5229866999999997</v>
      </c>
      <c r="N19">
        <v>1.43920157505415</v>
      </c>
    </row>
    <row r="20" spans="2:14" x14ac:dyDescent="0.2">
      <c r="B20" s="1">
        <v>0.99314245000000001</v>
      </c>
      <c r="E20" s="1">
        <v>-0.73236310000000004</v>
      </c>
      <c r="F20">
        <v>4.78434396482793E-2</v>
      </c>
      <c r="I20" s="1">
        <v>-5.1340999999999999E-3</v>
      </c>
      <c r="J20">
        <v>0.48884739047544401</v>
      </c>
      <c r="L20">
        <f t="shared" si="0"/>
        <v>1981</v>
      </c>
      <c r="M20" s="1">
        <v>6.8503114299999996</v>
      </c>
      <c r="N20">
        <v>0.94106590937948797</v>
      </c>
    </row>
    <row r="21" spans="2:14" x14ac:dyDescent="0.2">
      <c r="B21" s="1">
        <v>1.2825589100000001</v>
      </c>
      <c r="E21" s="1">
        <v>-0.75478509999999999</v>
      </c>
      <c r="F21">
        <v>-4.2794242619293703E-2</v>
      </c>
      <c r="I21" s="1">
        <v>0.96368434000000003</v>
      </c>
      <c r="J21">
        <v>0.450690442197549</v>
      </c>
      <c r="L21">
        <f t="shared" si="0"/>
        <v>1982</v>
      </c>
      <c r="M21" s="1">
        <v>5.9737511899999998</v>
      </c>
      <c r="N21">
        <v>0.62241335884601201</v>
      </c>
    </row>
    <row r="22" spans="2:14" x14ac:dyDescent="0.2">
      <c r="B22" s="1">
        <v>1.4757167099999999</v>
      </c>
      <c r="E22" s="1">
        <v>0.15476970000000001</v>
      </c>
      <c r="F22">
        <v>0.19555828824799601</v>
      </c>
      <c r="I22" s="1">
        <v>1.72173062</v>
      </c>
      <c r="J22">
        <v>0.24767757402986401</v>
      </c>
      <c r="L22">
        <f t="shared" si="0"/>
        <v>1983</v>
      </c>
      <c r="M22" s="1">
        <v>-4.5696599999999997E-2</v>
      </c>
      <c r="N22">
        <v>0.48884739047544401</v>
      </c>
    </row>
    <row r="23" spans="2:14" x14ac:dyDescent="0.2">
      <c r="B23" s="1">
        <v>1.43920158</v>
      </c>
      <c r="E23" s="1">
        <v>6.8163169999999997</v>
      </c>
      <c r="F23">
        <v>0.119047017030999</v>
      </c>
      <c r="I23" s="1">
        <v>1.146172E-2</v>
      </c>
      <c r="J23">
        <v>-0.24458667186088401</v>
      </c>
      <c r="L23">
        <f t="shared" si="0"/>
        <v>1984</v>
      </c>
      <c r="M23" s="1">
        <v>0.13780313</v>
      </c>
      <c r="N23">
        <v>0.450690442197549</v>
      </c>
    </row>
    <row r="24" spans="2:14" x14ac:dyDescent="0.2">
      <c r="B24" s="1">
        <v>0.94106590999999995</v>
      </c>
      <c r="E24" s="1">
        <v>7.8785716299999997</v>
      </c>
      <c r="F24">
        <v>0.43598195601768203</v>
      </c>
      <c r="I24" s="1">
        <v>0.21517628999999999</v>
      </c>
      <c r="J24">
        <v>9.8026122216407802E-2</v>
      </c>
      <c r="L24">
        <f t="shared" si="0"/>
        <v>1985</v>
      </c>
      <c r="M24" s="1">
        <v>0.30247774999999999</v>
      </c>
      <c r="N24">
        <v>0.24767757402986401</v>
      </c>
    </row>
    <row r="25" spans="2:14" x14ac:dyDescent="0.2">
      <c r="B25" s="1">
        <v>0.62241336000000003</v>
      </c>
      <c r="E25" s="1">
        <v>2.95374596</v>
      </c>
      <c r="F25">
        <v>-0.139009194833811</v>
      </c>
      <c r="I25" s="1">
        <v>0.39840783000000002</v>
      </c>
      <c r="J25">
        <v>0.199151726981667</v>
      </c>
      <c r="L25">
        <f t="shared" si="0"/>
        <v>1986</v>
      </c>
      <c r="M25" s="1">
        <v>-0.1935761</v>
      </c>
      <c r="N25">
        <v>-0.24458667186088401</v>
      </c>
    </row>
    <row r="26" spans="2:14" x14ac:dyDescent="0.2">
      <c r="B26" s="1">
        <v>0.48884738999999999</v>
      </c>
      <c r="E26" s="1">
        <v>7.0831812000000003</v>
      </c>
      <c r="F26">
        <v>6.9592402957952507E-2</v>
      </c>
      <c r="I26" s="1">
        <v>1.08573378</v>
      </c>
      <c r="J26">
        <v>0.379659683023019</v>
      </c>
      <c r="L26">
        <f t="shared" si="0"/>
        <v>1987</v>
      </c>
      <c r="M26" s="1">
        <v>-0.99472430000000001</v>
      </c>
      <c r="N26">
        <v>9.8026122216407802E-2</v>
      </c>
    </row>
    <row r="27" spans="2:14" x14ac:dyDescent="0.2">
      <c r="B27" s="1">
        <v>0.45069044000000003</v>
      </c>
      <c r="I27" s="1">
        <v>0.35454321</v>
      </c>
      <c r="J27">
        <v>0.21755795598491201</v>
      </c>
      <c r="L27">
        <f t="shared" si="0"/>
        <v>1988</v>
      </c>
      <c r="M27" s="1">
        <v>-0.99541990000000002</v>
      </c>
      <c r="N27">
        <v>0.199151726981667</v>
      </c>
    </row>
    <row r="28" spans="2:14" x14ac:dyDescent="0.2">
      <c r="B28" s="1">
        <v>0.24767757000000001</v>
      </c>
      <c r="I28" s="1">
        <v>0.23548047</v>
      </c>
      <c r="J28">
        <v>2.8034956121923498E-3</v>
      </c>
      <c r="L28">
        <f t="shared" si="0"/>
        <v>1989</v>
      </c>
      <c r="M28" s="1">
        <v>-0.99611620000000001</v>
      </c>
      <c r="N28">
        <v>0.379659683023019</v>
      </c>
    </row>
    <row r="29" spans="2:14" x14ac:dyDescent="0.2">
      <c r="B29" s="1">
        <v>-0.24458669999999999</v>
      </c>
      <c r="L29">
        <f t="shared" si="0"/>
        <v>1990</v>
      </c>
      <c r="M29" s="1">
        <v>-0.99903839999999999</v>
      </c>
      <c r="N29">
        <v>0.21755795598491201</v>
      </c>
    </row>
    <row r="30" spans="2:14" x14ac:dyDescent="0.2">
      <c r="B30" s="1">
        <v>9.8026119999999994E-2</v>
      </c>
      <c r="L30">
        <f t="shared" si="0"/>
        <v>1991</v>
      </c>
      <c r="M30" s="1"/>
      <c r="N30">
        <v>2.8034956121923498E-3</v>
      </c>
    </row>
    <row r="31" spans="2:14" x14ac:dyDescent="0.2">
      <c r="B31" s="1">
        <v>0.19915173</v>
      </c>
      <c r="L31">
        <f t="shared" si="0"/>
        <v>1992</v>
      </c>
      <c r="M31" s="1">
        <v>-0.99989110000000003</v>
      </c>
      <c r="N31">
        <v>-4.9263095690682199E-2</v>
      </c>
    </row>
    <row r="32" spans="2:14" x14ac:dyDescent="0.2">
      <c r="B32" s="1">
        <v>0.37965968</v>
      </c>
      <c r="L32">
        <f t="shared" si="0"/>
        <v>1993</v>
      </c>
      <c r="M32" s="1">
        <v>-0.90828059999999999</v>
      </c>
      <c r="N32">
        <v>-0.11933107760851699</v>
      </c>
    </row>
    <row r="33" spans="2:14" x14ac:dyDescent="0.2">
      <c r="B33" s="1">
        <v>0.21755795999999999</v>
      </c>
      <c r="L33">
        <f t="shared" si="0"/>
        <v>1994</v>
      </c>
      <c r="M33" s="1"/>
      <c r="N33">
        <v>-0.22234697890918301</v>
      </c>
    </row>
    <row r="34" spans="2:14" x14ac:dyDescent="0.2">
      <c r="B34" s="1">
        <v>2.8035E-3</v>
      </c>
      <c r="L34">
        <f t="shared" si="0"/>
        <v>1995</v>
      </c>
      <c r="M34" s="1">
        <v>-0.99988200000000005</v>
      </c>
      <c r="N34">
        <v>0.26897283970919</v>
      </c>
    </row>
    <row r="35" spans="2:14" x14ac:dyDescent="0.2">
      <c r="B35" s="1">
        <v>-4.9263099999999997E-2</v>
      </c>
      <c r="L35">
        <f t="shared" si="0"/>
        <v>1996</v>
      </c>
      <c r="M35" s="1"/>
      <c r="N35">
        <v>9.4751322255310494E-2</v>
      </c>
    </row>
    <row r="36" spans="2:14" x14ac:dyDescent="0.2">
      <c r="B36" s="1">
        <v>-0.1193311</v>
      </c>
      <c r="L36">
        <f t="shared" si="0"/>
        <v>1997</v>
      </c>
      <c r="M36" s="1">
        <v>-0.9408263</v>
      </c>
      <c r="N36">
        <v>-0.12823925033704001</v>
      </c>
    </row>
    <row r="37" spans="2:14" x14ac:dyDescent="0.2">
      <c r="B37" s="1">
        <v>-0.22234699999999999</v>
      </c>
      <c r="L37">
        <f t="shared" si="0"/>
        <v>1998</v>
      </c>
      <c r="M37" s="1"/>
      <c r="N37">
        <v>-0.113867990354299</v>
      </c>
    </row>
    <row r="38" spans="2:14" x14ac:dyDescent="0.2">
      <c r="B38" s="1">
        <v>0.26897283999999999</v>
      </c>
      <c r="L38">
        <f t="shared" si="0"/>
        <v>1999</v>
      </c>
      <c r="M38" s="1"/>
      <c r="N38">
        <v>0.101747183541155</v>
      </c>
    </row>
    <row r="39" spans="2:14" x14ac:dyDescent="0.2">
      <c r="B39" s="1">
        <v>9.475132E-2</v>
      </c>
      <c r="L39">
        <f t="shared" si="0"/>
        <v>2000</v>
      </c>
      <c r="M39" s="1"/>
      <c r="N39">
        <v>3.34940612756379E-2</v>
      </c>
    </row>
    <row r="40" spans="2:14" x14ac:dyDescent="0.2">
      <c r="B40" s="1">
        <v>-0.1282393</v>
      </c>
      <c r="L40">
        <f t="shared" si="0"/>
        <v>2001</v>
      </c>
      <c r="M40" s="1">
        <v>-0.99578900000000004</v>
      </c>
      <c r="N40">
        <v>4.06604096214815E-2</v>
      </c>
    </row>
    <row r="41" spans="2:14" x14ac:dyDescent="0.2">
      <c r="B41" s="1">
        <v>-0.113868</v>
      </c>
      <c r="L41">
        <f t="shared" si="0"/>
        <v>2002</v>
      </c>
      <c r="M41" s="1">
        <v>-5.8635199999999998E-2</v>
      </c>
      <c r="N41">
        <v>3.6475114655517997E-2</v>
      </c>
    </row>
    <row r="42" spans="2:14" x14ac:dyDescent="0.2">
      <c r="B42" s="1">
        <v>0.10174718000000001</v>
      </c>
      <c r="L42">
        <f t="shared" si="0"/>
        <v>2003</v>
      </c>
      <c r="M42" s="1">
        <v>-0.92717660000000002</v>
      </c>
      <c r="N42">
        <v>-5.2079220499599198E-2</v>
      </c>
    </row>
    <row r="43" spans="2:14" x14ac:dyDescent="0.2">
      <c r="B43" s="1">
        <v>3.3494059999999999E-2</v>
      </c>
      <c r="L43">
        <f t="shared" si="0"/>
        <v>2004</v>
      </c>
      <c r="M43" s="1">
        <v>-0.99555479999999996</v>
      </c>
      <c r="N43">
        <v>6.4691962999334801E-2</v>
      </c>
    </row>
    <row r="44" spans="2:14" x14ac:dyDescent="0.2">
      <c r="B44" s="1">
        <v>4.0660410000000001E-2</v>
      </c>
      <c r="L44">
        <f t="shared" si="0"/>
        <v>2005</v>
      </c>
      <c r="M44" s="1">
        <v>1.52634589</v>
      </c>
      <c r="N44">
        <v>-1.04263222556467E-2</v>
      </c>
    </row>
    <row r="45" spans="2:14" x14ac:dyDescent="0.2">
      <c r="B45" s="1">
        <v>3.6475109999999998E-2</v>
      </c>
      <c r="L45">
        <f t="shared" si="0"/>
        <v>2006</v>
      </c>
      <c r="M45" s="1">
        <v>1.3322414600000001</v>
      </c>
      <c r="N45">
        <v>0.221512973752127</v>
      </c>
    </row>
    <row r="46" spans="2:14" x14ac:dyDescent="0.2">
      <c r="B46" s="1">
        <v>-5.2079199999999999E-2</v>
      </c>
      <c r="L46">
        <f t="shared" si="0"/>
        <v>2007</v>
      </c>
      <c r="M46" s="1">
        <v>-0.83434379999999997</v>
      </c>
      <c r="N46">
        <v>0.18305270293513101</v>
      </c>
    </row>
    <row r="47" spans="2:14" x14ac:dyDescent="0.2">
      <c r="B47" s="1">
        <v>6.4691960000000007E-2</v>
      </c>
      <c r="L47">
        <f t="shared" si="0"/>
        <v>2008</v>
      </c>
      <c r="M47" s="1">
        <v>-0.98813680000000004</v>
      </c>
      <c r="N47">
        <v>0.11376510805521201</v>
      </c>
    </row>
    <row r="48" spans="2:14" x14ac:dyDescent="0.2">
      <c r="B48" s="1">
        <v>-1.0426299999999999E-2</v>
      </c>
      <c r="L48">
        <f t="shared" si="0"/>
        <v>2009</v>
      </c>
      <c r="M48" s="1">
        <v>-0.97573069999999995</v>
      </c>
      <c r="N48">
        <v>-6.6595252414282198E-3</v>
      </c>
    </row>
    <row r="49" spans="2:14" x14ac:dyDescent="0.2">
      <c r="B49" s="1">
        <v>0.22151297</v>
      </c>
      <c r="L49">
        <f t="shared" si="0"/>
        <v>2010</v>
      </c>
      <c r="M49" s="1">
        <v>-0.86764529999999995</v>
      </c>
      <c r="N49">
        <v>5.8988625026120803E-2</v>
      </c>
    </row>
    <row r="50" spans="2:14" x14ac:dyDescent="0.2">
      <c r="B50" s="1">
        <v>0.18305270000000001</v>
      </c>
      <c r="L50">
        <f t="shared" si="0"/>
        <v>2011</v>
      </c>
      <c r="M50" s="1">
        <v>-0.79352080000000003</v>
      </c>
      <c r="N50">
        <v>-4.6718102998550601E-2</v>
      </c>
    </row>
    <row r="51" spans="2:14" x14ac:dyDescent="0.2">
      <c r="B51" s="1">
        <v>0.11376511</v>
      </c>
      <c r="L51">
        <f t="shared" si="0"/>
        <v>2012</v>
      </c>
      <c r="M51" s="1">
        <v>-0.74992499999999995</v>
      </c>
      <c r="N51">
        <v>-0.33693643525603001</v>
      </c>
    </row>
    <row r="52" spans="2:14" x14ac:dyDescent="0.2">
      <c r="B52" s="1">
        <v>-6.6594999999999996E-3</v>
      </c>
      <c r="L52">
        <f t="shared" si="0"/>
        <v>2013</v>
      </c>
      <c r="M52" s="1">
        <v>-0.67431430000000003</v>
      </c>
      <c r="N52">
        <v>-0.48273127776629698</v>
      </c>
    </row>
    <row r="53" spans="2:14" x14ac:dyDescent="0.2">
      <c r="B53" s="1">
        <v>5.898863E-2</v>
      </c>
      <c r="L53">
        <f t="shared" si="0"/>
        <v>2014</v>
      </c>
      <c r="M53" s="1">
        <v>11.661186900000001</v>
      </c>
      <c r="N53">
        <v>4.78434396482793E-2</v>
      </c>
    </row>
    <row r="54" spans="2:14" x14ac:dyDescent="0.2">
      <c r="B54" s="1">
        <v>-4.6718099999999999E-2</v>
      </c>
      <c r="L54">
        <f t="shared" si="0"/>
        <v>2015</v>
      </c>
      <c r="M54" s="1">
        <v>2.56857326</v>
      </c>
      <c r="N54">
        <v>-4.2794242619293703E-2</v>
      </c>
    </row>
    <row r="55" spans="2:14" x14ac:dyDescent="0.2">
      <c r="B55" s="1">
        <v>-0.33693640000000002</v>
      </c>
      <c r="L55">
        <f t="shared" si="0"/>
        <v>2016</v>
      </c>
      <c r="M55" s="1">
        <v>5.58027637</v>
      </c>
      <c r="N55">
        <v>0.19555828824799601</v>
      </c>
    </row>
    <row r="56" spans="2:14" x14ac:dyDescent="0.2">
      <c r="B56" s="1">
        <v>-0.48273129999999997</v>
      </c>
      <c r="L56">
        <f t="shared" si="0"/>
        <v>2017</v>
      </c>
      <c r="M56" s="1">
        <v>8.1144682400000008</v>
      </c>
      <c r="N56">
        <v>0.119047017030999</v>
      </c>
    </row>
    <row r="57" spans="2:14" x14ac:dyDescent="0.2">
      <c r="B57" s="1">
        <v>4.7843440000000001E-2</v>
      </c>
      <c r="L57">
        <f t="shared" si="0"/>
        <v>2018</v>
      </c>
      <c r="M57" s="1">
        <v>1.58973616</v>
      </c>
      <c r="N57">
        <v>0.43598195601768203</v>
      </c>
    </row>
    <row r="58" spans="2:14" x14ac:dyDescent="0.2">
      <c r="B58" s="1">
        <v>-4.2794199999999998E-2</v>
      </c>
      <c r="L58">
        <f t="shared" si="0"/>
        <v>2019</v>
      </c>
      <c r="M58" s="1">
        <v>1.3897823</v>
      </c>
      <c r="N58">
        <v>-0.139009194833811</v>
      </c>
    </row>
    <row r="59" spans="2:14" x14ac:dyDescent="0.2">
      <c r="B59" s="1">
        <v>0.19555829</v>
      </c>
      <c r="L59">
        <f t="shared" si="0"/>
        <v>2020</v>
      </c>
      <c r="M59" s="1">
        <v>1.99365993</v>
      </c>
      <c r="N59">
        <v>6.9592402957952507E-2</v>
      </c>
    </row>
    <row r="60" spans="2:14" x14ac:dyDescent="0.2">
      <c r="B60" s="1">
        <v>0.11904702</v>
      </c>
    </row>
    <row r="61" spans="2:14" x14ac:dyDescent="0.2">
      <c r="B61" s="1">
        <v>0.43598196</v>
      </c>
    </row>
    <row r="62" spans="2:14" x14ac:dyDescent="0.2">
      <c r="B62" s="1">
        <v>-0.1390092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D8620-1829-104F-AEC0-3146341120D8}">
  <dimension ref="A3:C49"/>
  <sheetViews>
    <sheetView topLeftCell="A18" workbookViewId="0">
      <selection activeCell="C48" sqref="C4:C48"/>
    </sheetView>
  </sheetViews>
  <sheetFormatPr baseColWidth="10" defaultRowHeight="16" x14ac:dyDescent="0.2"/>
  <sheetData>
    <row r="3" spans="1:3" x14ac:dyDescent="0.2">
      <c r="A3" t="s">
        <v>7</v>
      </c>
    </row>
    <row r="4" spans="1:3" x14ac:dyDescent="0.2">
      <c r="A4">
        <v>0.33879781420764998</v>
      </c>
      <c r="B4">
        <v>0.211550469762703</v>
      </c>
      <c r="C4">
        <f t="shared" ref="C4:C47" si="0">C5-1</f>
        <v>1975</v>
      </c>
    </row>
    <row r="5" spans="1:3" x14ac:dyDescent="0.2">
      <c r="A5">
        <v>-1.8382352941176499E-2</v>
      </c>
      <c r="B5">
        <v>0.113564469402495</v>
      </c>
      <c r="C5">
        <f t="shared" si="0"/>
        <v>1976</v>
      </c>
    </row>
    <row r="6" spans="1:3" x14ac:dyDescent="0.2">
      <c r="B6">
        <v>0.145541405922746</v>
      </c>
      <c r="C6">
        <f t="shared" si="0"/>
        <v>1977</v>
      </c>
    </row>
    <row r="7" spans="1:3" x14ac:dyDescent="0.2">
      <c r="B7">
        <v>0.24073937889178801</v>
      </c>
      <c r="C7">
        <f t="shared" si="0"/>
        <v>1978</v>
      </c>
    </row>
    <row r="8" spans="1:3" x14ac:dyDescent="0.2">
      <c r="B8">
        <v>0.121285399922679</v>
      </c>
      <c r="C8">
        <f t="shared" si="0"/>
        <v>1979</v>
      </c>
    </row>
    <row r="9" spans="1:3" x14ac:dyDescent="0.2">
      <c r="A9">
        <v>1.60602178090967</v>
      </c>
      <c r="B9">
        <v>0.32479553865897598</v>
      </c>
      <c r="C9">
        <f t="shared" si="0"/>
        <v>1980</v>
      </c>
    </row>
    <row r="10" spans="1:3" x14ac:dyDescent="0.2">
      <c r="A10">
        <v>0.59021406727828696</v>
      </c>
      <c r="B10">
        <v>0.319132985952788</v>
      </c>
      <c r="C10">
        <f t="shared" si="0"/>
        <v>1981</v>
      </c>
    </row>
    <row r="11" spans="1:3" x14ac:dyDescent="0.2">
      <c r="A11">
        <v>1.8920570264765699</v>
      </c>
      <c r="B11">
        <v>0.25906987063485598</v>
      </c>
      <c r="C11">
        <f t="shared" si="0"/>
        <v>1982</v>
      </c>
    </row>
    <row r="12" spans="1:3" x14ac:dyDescent="0.2">
      <c r="A12">
        <v>3.2530858715922202</v>
      </c>
      <c r="B12">
        <v>0.30559478623455399</v>
      </c>
      <c r="C12">
        <f t="shared" si="0"/>
        <v>1983</v>
      </c>
    </row>
    <row r="13" spans="1:3" x14ac:dyDescent="0.2">
      <c r="A13">
        <v>0.71508301939444596</v>
      </c>
      <c r="B13">
        <v>0.27918260706662301</v>
      </c>
      <c r="C13">
        <f t="shared" si="0"/>
        <v>1984</v>
      </c>
    </row>
    <row r="14" spans="1:3" x14ac:dyDescent="0.2">
      <c r="A14">
        <v>3.5777457836281301</v>
      </c>
      <c r="B14">
        <v>0.111403376581602</v>
      </c>
      <c r="C14">
        <f t="shared" si="0"/>
        <v>1985</v>
      </c>
    </row>
    <row r="15" spans="1:3" x14ac:dyDescent="0.2">
      <c r="A15">
        <v>0.89554104736768902</v>
      </c>
      <c r="B15">
        <v>-1.43303800889172E-2</v>
      </c>
      <c r="C15">
        <f t="shared" si="0"/>
        <v>1986</v>
      </c>
    </row>
    <row r="16" spans="1:3" x14ac:dyDescent="0.2">
      <c r="A16">
        <v>0.87852469590858795</v>
      </c>
      <c r="B16">
        <v>9.56365409190892E-2</v>
      </c>
      <c r="C16">
        <f t="shared" si="0"/>
        <v>1987</v>
      </c>
    </row>
    <row r="17" spans="1:3" x14ac:dyDescent="0.2">
      <c r="A17">
        <v>0.71252518070861404</v>
      </c>
      <c r="B17">
        <v>0.148809957721068</v>
      </c>
      <c r="C17">
        <f t="shared" si="0"/>
        <v>1988</v>
      </c>
    </row>
    <row r="18" spans="1:3" x14ac:dyDescent="0.2">
      <c r="A18">
        <v>-0.44219718735823299</v>
      </c>
      <c r="B18">
        <v>-5.7808507686149197E-3</v>
      </c>
      <c r="C18">
        <f t="shared" si="0"/>
        <v>1989</v>
      </c>
    </row>
    <row r="19" spans="1:3" x14ac:dyDescent="0.2">
      <c r="A19">
        <v>-0.94779857632480802</v>
      </c>
      <c r="B19">
        <v>-6.5568294728278898E-3</v>
      </c>
      <c r="C19">
        <f t="shared" si="0"/>
        <v>1990</v>
      </c>
    </row>
    <row r="20" spans="1:3" x14ac:dyDescent="0.2">
      <c r="A20">
        <v>-1.9959869046361701E-2</v>
      </c>
      <c r="B20">
        <v>7.7896756736110101E-2</v>
      </c>
      <c r="C20">
        <f t="shared" si="0"/>
        <v>1991</v>
      </c>
    </row>
    <row r="21" spans="1:3" x14ac:dyDescent="0.2">
      <c r="A21">
        <v>-0.228063121921801</v>
      </c>
      <c r="B21">
        <v>0.11444613462742299</v>
      </c>
      <c r="C21">
        <f t="shared" si="0"/>
        <v>1992</v>
      </c>
    </row>
    <row r="22" spans="1:3" x14ac:dyDescent="0.2">
      <c r="A22">
        <v>-7.2530036895709395E-4</v>
      </c>
      <c r="B22">
        <v>4.6286069480023999E-2</v>
      </c>
      <c r="C22">
        <f t="shared" si="0"/>
        <v>1993</v>
      </c>
    </row>
    <row r="23" spans="1:3" x14ac:dyDescent="0.2">
      <c r="A23">
        <v>-0.176615606632292</v>
      </c>
      <c r="B23">
        <v>1.2320386767090401E-2</v>
      </c>
      <c r="C23">
        <f t="shared" si="0"/>
        <v>1994</v>
      </c>
    </row>
    <row r="24" spans="1:3" x14ac:dyDescent="0.2">
      <c r="A24">
        <v>-5.9149670044611601E-2</v>
      </c>
      <c r="B24">
        <v>-1.37965227086882E-2</v>
      </c>
      <c r="C24">
        <f t="shared" si="0"/>
        <v>1995</v>
      </c>
    </row>
    <row r="25" spans="1:3" x14ac:dyDescent="0.2">
      <c r="B25">
        <v>-5.1605443799909702E-2</v>
      </c>
      <c r="C25">
        <f t="shared" si="0"/>
        <v>1996</v>
      </c>
    </row>
    <row r="26" spans="1:3" x14ac:dyDescent="0.2">
      <c r="B26">
        <v>2.13181444915598E-2</v>
      </c>
      <c r="C26">
        <f t="shared" si="0"/>
        <v>1997</v>
      </c>
    </row>
    <row r="27" spans="1:3" x14ac:dyDescent="0.2">
      <c r="B27">
        <v>4.5059991242716799E-2</v>
      </c>
      <c r="C27">
        <f t="shared" si="0"/>
        <v>1998</v>
      </c>
    </row>
    <row r="28" spans="1:3" x14ac:dyDescent="0.2">
      <c r="A28">
        <v>-0.987862864649522</v>
      </c>
      <c r="B28">
        <v>7.6086376481242002E-2</v>
      </c>
      <c r="C28">
        <f t="shared" si="0"/>
        <v>1999</v>
      </c>
    </row>
    <row r="29" spans="1:3" x14ac:dyDescent="0.2">
      <c r="B29">
        <v>8.2448905576653797E-2</v>
      </c>
      <c r="C29">
        <f t="shared" si="0"/>
        <v>2000</v>
      </c>
    </row>
    <row r="30" spans="1:3" x14ac:dyDescent="0.2">
      <c r="A30">
        <v>-0.79963559591636002</v>
      </c>
      <c r="B30">
        <v>4.9084232763367798E-2</v>
      </c>
      <c r="C30">
        <f t="shared" si="0"/>
        <v>2001</v>
      </c>
    </row>
    <row r="31" spans="1:3" x14ac:dyDescent="0.2">
      <c r="A31">
        <v>-0.90979763812236603</v>
      </c>
      <c r="B31">
        <v>0.10527977154783801</v>
      </c>
      <c r="C31">
        <f t="shared" si="0"/>
        <v>2002</v>
      </c>
    </row>
    <row r="32" spans="1:3" x14ac:dyDescent="0.2">
      <c r="A32">
        <v>-0.74674986999479898</v>
      </c>
      <c r="B32">
        <v>1.6926170033251399E-2</v>
      </c>
      <c r="C32">
        <f t="shared" si="0"/>
        <v>2003</v>
      </c>
    </row>
    <row r="33" spans="1:3" x14ac:dyDescent="0.2">
      <c r="A33">
        <v>0.23475186260891501</v>
      </c>
      <c r="B33">
        <v>7.3249456556712195E-2</v>
      </c>
      <c r="C33">
        <f t="shared" si="0"/>
        <v>2004</v>
      </c>
    </row>
    <row r="34" spans="1:3" x14ac:dyDescent="0.2">
      <c r="A34">
        <v>-0.49596741994729698</v>
      </c>
      <c r="B34">
        <v>6.4150351216479801E-2</v>
      </c>
      <c r="C34">
        <f t="shared" si="0"/>
        <v>2005</v>
      </c>
    </row>
    <row r="35" spans="1:3" x14ac:dyDescent="0.2">
      <c r="A35">
        <v>3.7041048413300102E-3</v>
      </c>
      <c r="B35">
        <v>9.6554070523615906E-2</v>
      </c>
      <c r="C35">
        <f t="shared" si="0"/>
        <v>2006</v>
      </c>
    </row>
    <row r="36" spans="1:3" x14ac:dyDescent="0.2">
      <c r="A36">
        <v>0.75130414799494405</v>
      </c>
      <c r="B36">
        <v>7.32066463163073E-2</v>
      </c>
      <c r="C36">
        <f t="shared" si="0"/>
        <v>2007</v>
      </c>
    </row>
    <row r="37" spans="1:3" x14ac:dyDescent="0.2">
      <c r="A37">
        <v>0.69856400403950802</v>
      </c>
      <c r="B37">
        <v>8.9581511912437906E-2</v>
      </c>
      <c r="C37">
        <f t="shared" si="0"/>
        <v>2008</v>
      </c>
    </row>
    <row r="38" spans="1:3" x14ac:dyDescent="0.2">
      <c r="A38">
        <v>5.2368261852453202</v>
      </c>
      <c r="B38">
        <v>0.18771794438006201</v>
      </c>
      <c r="C38">
        <f t="shared" si="0"/>
        <v>2009</v>
      </c>
    </row>
    <row r="39" spans="1:3" x14ac:dyDescent="0.2">
      <c r="A39">
        <v>0.63461952079838202</v>
      </c>
      <c r="B39">
        <v>0.151167298044732</v>
      </c>
      <c r="C39">
        <f t="shared" si="0"/>
        <v>2010</v>
      </c>
    </row>
    <row r="40" spans="1:3" x14ac:dyDescent="0.2">
      <c r="A40">
        <v>1.17718405317353</v>
      </c>
      <c r="B40">
        <v>0.14124101429948899</v>
      </c>
      <c r="C40">
        <f t="shared" si="0"/>
        <v>2011</v>
      </c>
    </row>
    <row r="41" spans="1:3" x14ac:dyDescent="0.2">
      <c r="A41">
        <v>4.0946630957565997</v>
      </c>
      <c r="B41">
        <v>0.22504873876797199</v>
      </c>
      <c r="C41">
        <f t="shared" si="0"/>
        <v>2012</v>
      </c>
    </row>
    <row r="42" spans="1:3" x14ac:dyDescent="0.2">
      <c r="A42">
        <v>3.9838613743605999</v>
      </c>
      <c r="B42">
        <v>0.167214946059209</v>
      </c>
      <c r="C42">
        <f t="shared" si="0"/>
        <v>2013</v>
      </c>
    </row>
    <row r="43" spans="1:3" x14ac:dyDescent="0.2">
      <c r="A43">
        <v>3.3401880748165702</v>
      </c>
      <c r="B43">
        <v>0.200991504428361</v>
      </c>
      <c r="C43">
        <f t="shared" si="0"/>
        <v>2014</v>
      </c>
    </row>
    <row r="44" spans="1:3" x14ac:dyDescent="0.2">
      <c r="A44">
        <v>1.07595621973953</v>
      </c>
      <c r="B44">
        <v>0.139737182381801</v>
      </c>
      <c r="C44">
        <f t="shared" si="0"/>
        <v>2015</v>
      </c>
    </row>
    <row r="45" spans="1:3" x14ac:dyDescent="0.2">
      <c r="A45">
        <v>2.8152633966966198</v>
      </c>
      <c r="B45">
        <v>0.21696084767388901</v>
      </c>
      <c r="C45">
        <f t="shared" si="0"/>
        <v>2016</v>
      </c>
    </row>
    <row r="46" spans="1:3" x14ac:dyDescent="0.2">
      <c r="A46">
        <v>2.9202733304199202</v>
      </c>
      <c r="B46">
        <v>0.205188140451766</v>
      </c>
      <c r="C46">
        <f t="shared" si="0"/>
        <v>2017</v>
      </c>
    </row>
    <row r="47" spans="1:3" x14ac:dyDescent="0.2">
      <c r="A47">
        <v>2.3608964367076801</v>
      </c>
      <c r="B47">
        <v>0.12896305928157301</v>
      </c>
      <c r="C47">
        <f t="shared" si="0"/>
        <v>2018</v>
      </c>
    </row>
    <row r="48" spans="1:3" x14ac:dyDescent="0.2">
      <c r="A48">
        <v>2.9013980307327598</v>
      </c>
      <c r="B48">
        <v>4.49891963418085E-2</v>
      </c>
      <c r="C48">
        <f>C49-1</f>
        <v>2019</v>
      </c>
    </row>
    <row r="49" spans="1:3" x14ac:dyDescent="0.2">
      <c r="A49">
        <v>1.5314160845510301</v>
      </c>
      <c r="B49">
        <v>0.11719469991854101</v>
      </c>
      <c r="C49">
        <v>2020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402DA-71B0-6E43-808C-93FD4EB2674D}">
  <dimension ref="B2:D61"/>
  <sheetViews>
    <sheetView tabSelected="1" topLeftCell="A44" workbookViewId="0">
      <selection activeCell="M50" sqref="M50"/>
    </sheetView>
  </sheetViews>
  <sheetFormatPr baseColWidth="10" defaultRowHeight="16" x14ac:dyDescent="0.2"/>
  <sheetData>
    <row r="2" spans="2:4" x14ac:dyDescent="0.2">
      <c r="B2">
        <v>3.1126322258397701</v>
      </c>
      <c r="C2">
        <v>0.34768824302007001</v>
      </c>
      <c r="D2">
        <v>1961</v>
      </c>
    </row>
    <row r="3" spans="2:4" x14ac:dyDescent="0.2">
      <c r="B3">
        <v>1.1651978774632401</v>
      </c>
      <c r="C3">
        <v>0.38590568220312199</v>
      </c>
      <c r="D3">
        <f>D2+1</f>
        <v>1962</v>
      </c>
    </row>
    <row r="4" spans="2:4" x14ac:dyDescent="0.2">
      <c r="B4">
        <v>0.76281212794242403</v>
      </c>
      <c r="C4">
        <v>0.34480006804947999</v>
      </c>
      <c r="D4">
        <f t="shared" ref="D4:D61" si="0">D3+1</f>
        <v>1963</v>
      </c>
    </row>
    <row r="5" spans="2:4" x14ac:dyDescent="0.2">
      <c r="B5">
        <v>-0.102304232169388</v>
      </c>
      <c r="C5">
        <v>0.39086919717597302</v>
      </c>
      <c r="D5">
        <f t="shared" si="0"/>
        <v>1964</v>
      </c>
    </row>
    <row r="6" spans="2:4" x14ac:dyDescent="0.2">
      <c r="B6">
        <v>-0.99564978715029895</v>
      </c>
      <c r="C6">
        <v>0.31049682437423898</v>
      </c>
      <c r="D6">
        <f t="shared" si="0"/>
        <v>1965</v>
      </c>
    </row>
    <row r="7" spans="2:4" x14ac:dyDescent="0.2">
      <c r="B7">
        <v>-0.99664561440289301</v>
      </c>
      <c r="C7">
        <v>0.25469222918124101</v>
      </c>
      <c r="D7">
        <f t="shared" si="0"/>
        <v>1966</v>
      </c>
    </row>
    <row r="8" spans="2:4" x14ac:dyDescent="0.2">
      <c r="B8">
        <v>-0.50018630454583002</v>
      </c>
      <c r="C8">
        <v>0.31908382308111</v>
      </c>
      <c r="D8">
        <f t="shared" si="0"/>
        <v>1967</v>
      </c>
    </row>
    <row r="9" spans="2:4" x14ac:dyDescent="0.2">
      <c r="B9">
        <v>0</v>
      </c>
      <c r="C9">
        <v>0</v>
      </c>
      <c r="D9">
        <f t="shared" si="0"/>
        <v>1968</v>
      </c>
    </row>
    <row r="10" spans="2:4" x14ac:dyDescent="0.2">
      <c r="B10">
        <v>0.96226415094339601</v>
      </c>
      <c r="C10">
        <v>7.7481186446112599E-2</v>
      </c>
      <c r="D10">
        <f t="shared" si="0"/>
        <v>1969</v>
      </c>
    </row>
    <row r="11" spans="2:4" x14ac:dyDescent="0.2">
      <c r="B11">
        <v>0.40999999999999898</v>
      </c>
      <c r="C11">
        <v>8.6997715182316498E-2</v>
      </c>
      <c r="D11">
        <f t="shared" si="0"/>
        <v>1970</v>
      </c>
    </row>
    <row r="12" spans="2:4" x14ac:dyDescent="0.2">
      <c r="B12">
        <v>-0.96039603960396003</v>
      </c>
      <c r="C12">
        <v>0.22643590572407199</v>
      </c>
      <c r="D12">
        <f t="shared" si="0"/>
        <v>1971</v>
      </c>
    </row>
    <row r="13" spans="2:4" x14ac:dyDescent="0.2">
      <c r="B13">
        <v>-0.90291262135922301</v>
      </c>
      <c r="C13">
        <v>0.27227256997743199</v>
      </c>
      <c r="D13">
        <f t="shared" si="0"/>
        <v>1972</v>
      </c>
    </row>
    <row r="14" spans="2:4" x14ac:dyDescent="0.2">
      <c r="B14">
        <v>-0.77570093457943901</v>
      </c>
      <c r="C14">
        <v>0.28288656336460799</v>
      </c>
      <c r="D14">
        <f t="shared" si="0"/>
        <v>1973</v>
      </c>
    </row>
    <row r="15" spans="2:4" x14ac:dyDescent="0.2">
      <c r="B15">
        <v>1.51497005988023</v>
      </c>
      <c r="C15">
        <v>0.31146171749622797</v>
      </c>
      <c r="D15">
        <f t="shared" si="0"/>
        <v>1974</v>
      </c>
    </row>
    <row r="16" spans="2:4" x14ac:dyDescent="0.2">
      <c r="C16">
        <v>0.33690093165187901</v>
      </c>
      <c r="D16">
        <f t="shared" si="0"/>
        <v>1975</v>
      </c>
    </row>
    <row r="17" spans="2:4" x14ac:dyDescent="0.2">
      <c r="C17">
        <v>0.34671415419231</v>
      </c>
      <c r="D17">
        <f t="shared" si="0"/>
        <v>1976</v>
      </c>
    </row>
    <row r="18" spans="2:4" x14ac:dyDescent="0.2">
      <c r="C18">
        <v>0.65723477903169003</v>
      </c>
      <c r="D18">
        <f t="shared" si="0"/>
        <v>1977</v>
      </c>
    </row>
    <row r="19" spans="2:4" x14ac:dyDescent="0.2">
      <c r="C19">
        <v>0.47185965914375799</v>
      </c>
      <c r="D19">
        <f t="shared" si="0"/>
        <v>1978</v>
      </c>
    </row>
    <row r="20" spans="2:4" x14ac:dyDescent="0.2">
      <c r="C20">
        <v>0.47772077421346798</v>
      </c>
      <c r="D20">
        <f t="shared" si="0"/>
        <v>1979</v>
      </c>
    </row>
    <row r="21" spans="2:4" x14ac:dyDescent="0.2">
      <c r="C21">
        <v>0.50128702334391995</v>
      </c>
      <c r="D21">
        <f t="shared" si="0"/>
        <v>1980</v>
      </c>
    </row>
    <row r="22" spans="2:4" x14ac:dyDescent="0.2">
      <c r="C22">
        <v>0.50405570368576402</v>
      </c>
      <c r="D22">
        <f t="shared" si="0"/>
        <v>1981</v>
      </c>
    </row>
    <row r="23" spans="2:4" x14ac:dyDescent="0.2">
      <c r="B23">
        <v>7.7720207253885995E-2</v>
      </c>
      <c r="C23">
        <v>0.33253575139535602</v>
      </c>
      <c r="D23">
        <f t="shared" si="0"/>
        <v>1982</v>
      </c>
    </row>
    <row r="24" spans="2:4" x14ac:dyDescent="0.2">
      <c r="B24">
        <v>6.6312056737588598</v>
      </c>
      <c r="C24">
        <v>0.44491988984165998</v>
      </c>
      <c r="D24">
        <f t="shared" si="0"/>
        <v>1983</v>
      </c>
    </row>
    <row r="25" spans="2:4" x14ac:dyDescent="0.2">
      <c r="B25">
        <v>2.60060514372163</v>
      </c>
      <c r="C25">
        <v>0.346766943628742</v>
      </c>
      <c r="D25">
        <f t="shared" si="0"/>
        <v>1984</v>
      </c>
    </row>
    <row r="26" spans="2:4" x14ac:dyDescent="0.2">
      <c r="B26">
        <v>6.1691253951527898</v>
      </c>
      <c r="C26">
        <v>0.46942746817077102</v>
      </c>
      <c r="D26">
        <f t="shared" si="0"/>
        <v>1985</v>
      </c>
    </row>
    <row r="27" spans="2:4" x14ac:dyDescent="0.2">
      <c r="B27">
        <v>3.6929740134744899</v>
      </c>
      <c r="C27">
        <v>0.42908653027854898</v>
      </c>
      <c r="D27">
        <f t="shared" si="0"/>
        <v>1986</v>
      </c>
    </row>
    <row r="28" spans="2:4" x14ac:dyDescent="0.2">
      <c r="B28">
        <v>1.3384493948430001</v>
      </c>
      <c r="C28">
        <v>0.38920222941454802</v>
      </c>
      <c r="D28">
        <f t="shared" si="0"/>
        <v>1987</v>
      </c>
    </row>
    <row r="29" spans="2:4" x14ac:dyDescent="0.2">
      <c r="B29">
        <v>1.3379612977483599</v>
      </c>
      <c r="C29">
        <v>0.26695507773382499</v>
      </c>
      <c r="D29">
        <f t="shared" si="0"/>
        <v>1988</v>
      </c>
    </row>
    <row r="30" spans="2:4" x14ac:dyDescent="0.2">
      <c r="B30">
        <v>1.4739826941066401</v>
      </c>
      <c r="C30">
        <v>0.30442822455313401</v>
      </c>
      <c r="D30">
        <f t="shared" si="0"/>
        <v>1989</v>
      </c>
    </row>
    <row r="31" spans="2:4" x14ac:dyDescent="0.2">
      <c r="B31">
        <v>-0.92347592959552305</v>
      </c>
      <c r="C31">
        <v>0.151830516809179</v>
      </c>
      <c r="D31">
        <f t="shared" si="0"/>
        <v>1990</v>
      </c>
    </row>
    <row r="32" spans="2:4" x14ac:dyDescent="0.2">
      <c r="B32">
        <v>2.7925610964332801</v>
      </c>
      <c r="C32">
        <v>9.6036371982875193E-2</v>
      </c>
      <c r="D32">
        <f t="shared" si="0"/>
        <v>1991</v>
      </c>
    </row>
    <row r="33" spans="2:4" x14ac:dyDescent="0.2">
      <c r="B33">
        <v>-0.91839999999999999</v>
      </c>
      <c r="C33">
        <v>7.6914459883989997E-2</v>
      </c>
      <c r="D33">
        <f t="shared" si="0"/>
        <v>1992</v>
      </c>
    </row>
    <row r="34" spans="2:4" x14ac:dyDescent="0.2">
      <c r="B34">
        <v>-0.84504358402594704</v>
      </c>
      <c r="C34">
        <v>0.10664281956573</v>
      </c>
      <c r="D34">
        <f t="shared" si="0"/>
        <v>1993</v>
      </c>
    </row>
    <row r="35" spans="2:4" x14ac:dyDescent="0.2">
      <c r="B35">
        <v>-0.98100726431557095</v>
      </c>
      <c r="C35">
        <v>0.13146146666407099</v>
      </c>
      <c r="D35">
        <f t="shared" si="0"/>
        <v>1994</v>
      </c>
    </row>
    <row r="36" spans="2:4" x14ac:dyDescent="0.2">
      <c r="B36">
        <v>-0.95864692077364999</v>
      </c>
      <c r="C36">
        <v>-3.83509085469921E-3</v>
      </c>
      <c r="D36">
        <f t="shared" si="0"/>
        <v>1995</v>
      </c>
    </row>
    <row r="37" spans="2:4" x14ac:dyDescent="0.2">
      <c r="B37">
        <v>-0.96790083578955799</v>
      </c>
      <c r="C37">
        <v>-9.7857636208596097E-2</v>
      </c>
      <c r="D37">
        <f t="shared" si="0"/>
        <v>1996</v>
      </c>
    </row>
    <row r="38" spans="2:4" x14ac:dyDescent="0.2">
      <c r="B38">
        <v>-0.81671589366967301</v>
      </c>
      <c r="C38">
        <v>-2.6322208837967501E-2</v>
      </c>
      <c r="D38">
        <f t="shared" si="0"/>
        <v>1997</v>
      </c>
    </row>
    <row r="39" spans="2:4" x14ac:dyDescent="0.2">
      <c r="B39">
        <v>-0.42315107580781902</v>
      </c>
      <c r="C39">
        <v>2.01788274878816E-2</v>
      </c>
      <c r="D39">
        <f t="shared" si="0"/>
        <v>1998</v>
      </c>
    </row>
    <row r="40" spans="2:4" x14ac:dyDescent="0.2">
      <c r="B40">
        <v>-0.52692047758504101</v>
      </c>
      <c r="C40">
        <v>7.1020562191929607E-2</v>
      </c>
      <c r="D40">
        <f t="shared" si="0"/>
        <v>1999</v>
      </c>
    </row>
    <row r="41" spans="2:4" x14ac:dyDescent="0.2">
      <c r="B41">
        <v>-0.43922168780061199</v>
      </c>
      <c r="C41">
        <v>4.0425966783254601E-2</v>
      </c>
      <c r="D41">
        <f t="shared" si="0"/>
        <v>2000</v>
      </c>
    </row>
    <row r="42" spans="2:4" x14ac:dyDescent="0.2">
      <c r="B42">
        <v>-0.57070526991371295</v>
      </c>
      <c r="C42">
        <v>8.6895868029546297E-2</v>
      </c>
      <c r="D42">
        <f t="shared" si="0"/>
        <v>2001</v>
      </c>
    </row>
    <row r="43" spans="2:4" x14ac:dyDescent="0.2">
      <c r="B43">
        <v>-0.74143093669637505</v>
      </c>
      <c r="C43">
        <v>0.115225929286734</v>
      </c>
      <c r="D43">
        <f t="shared" si="0"/>
        <v>2002</v>
      </c>
    </row>
    <row r="44" spans="2:4" x14ac:dyDescent="0.2">
      <c r="B44">
        <v>-0.76694531900264096</v>
      </c>
      <c r="C44">
        <v>0.18770250592114199</v>
      </c>
      <c r="D44">
        <f t="shared" si="0"/>
        <v>2003</v>
      </c>
    </row>
    <row r="45" spans="2:4" x14ac:dyDescent="0.2">
      <c r="B45">
        <v>-0.82545293857711</v>
      </c>
      <c r="C45">
        <v>0.30348557162336298</v>
      </c>
      <c r="D45">
        <f t="shared" si="0"/>
        <v>2004</v>
      </c>
    </row>
    <row r="46" spans="2:4" x14ac:dyDescent="0.2">
      <c r="B46">
        <v>1.1371428571428499</v>
      </c>
      <c r="C46">
        <v>0.210993822829526</v>
      </c>
      <c r="D46">
        <f t="shared" si="0"/>
        <v>2005</v>
      </c>
    </row>
    <row r="47" spans="2:4" x14ac:dyDescent="0.2">
      <c r="B47">
        <v>0.87048627828598901</v>
      </c>
      <c r="C47">
        <v>0.22409621934705401</v>
      </c>
      <c r="D47">
        <f t="shared" si="0"/>
        <v>2006</v>
      </c>
    </row>
    <row r="48" spans="2:4" x14ac:dyDescent="0.2">
      <c r="B48">
        <v>0.89352859687314401</v>
      </c>
      <c r="C48">
        <v>0.35356913749925201</v>
      </c>
      <c r="D48">
        <f t="shared" si="0"/>
        <v>2007</v>
      </c>
    </row>
    <row r="49" spans="2:4" x14ac:dyDescent="0.2">
      <c r="B49">
        <v>6.0192444761225898</v>
      </c>
      <c r="C49">
        <v>0.50336271699213297</v>
      </c>
      <c r="D49">
        <f t="shared" si="0"/>
        <v>2008</v>
      </c>
    </row>
    <row r="50" spans="2:4" x14ac:dyDescent="0.2">
      <c r="B50">
        <v>3.5237226721139998</v>
      </c>
      <c r="C50">
        <v>0.35342637872810301</v>
      </c>
      <c r="D50">
        <f t="shared" si="0"/>
        <v>2009</v>
      </c>
    </row>
    <row r="51" spans="2:4" x14ac:dyDescent="0.2">
      <c r="B51">
        <v>2.6218083088778399</v>
      </c>
      <c r="C51">
        <v>0.478096599142872</v>
      </c>
      <c r="D51">
        <f t="shared" si="0"/>
        <v>2010</v>
      </c>
    </row>
    <row r="52" spans="2:4" x14ac:dyDescent="0.2">
      <c r="B52">
        <v>0.34622471763966201</v>
      </c>
      <c r="C52">
        <v>0.23666131987210901</v>
      </c>
      <c r="D52">
        <f t="shared" si="0"/>
        <v>2011</v>
      </c>
    </row>
    <row r="53" spans="2:4" x14ac:dyDescent="0.2">
      <c r="B53">
        <v>2.8872923529824002</v>
      </c>
      <c r="C53">
        <v>0.309528702184307</v>
      </c>
      <c r="D53">
        <f t="shared" si="0"/>
        <v>2012</v>
      </c>
    </row>
    <row r="54" spans="2:4" x14ac:dyDescent="0.2">
      <c r="B54">
        <v>3.96112737242228</v>
      </c>
      <c r="C54">
        <v>0.27522293133005898</v>
      </c>
      <c r="D54">
        <f t="shared" si="0"/>
        <v>2013</v>
      </c>
    </row>
    <row r="55" spans="2:4" x14ac:dyDescent="0.2">
      <c r="B55">
        <v>-0.26800622973421501</v>
      </c>
      <c r="C55">
        <v>0.31217473053880701</v>
      </c>
      <c r="D55">
        <f t="shared" si="0"/>
        <v>2014</v>
      </c>
    </row>
    <row r="56" spans="2:4" x14ac:dyDescent="0.2">
      <c r="B56">
        <v>-0.743683539992683</v>
      </c>
      <c r="C56">
        <v>0.29886936080882298</v>
      </c>
      <c r="D56">
        <f t="shared" si="0"/>
        <v>2015</v>
      </c>
    </row>
    <row r="57" spans="2:4" x14ac:dyDescent="0.2">
      <c r="B57">
        <v>-0.97226914059545699</v>
      </c>
      <c r="C57">
        <v>0.25337881072345197</v>
      </c>
      <c r="D57">
        <f t="shared" si="0"/>
        <v>2016</v>
      </c>
    </row>
    <row r="58" spans="2:4" x14ac:dyDescent="0.2">
      <c r="B58">
        <v>-7.9652425778421396E-2</v>
      </c>
      <c r="C58">
        <v>0.38617419703046901</v>
      </c>
      <c r="D58">
        <f t="shared" si="0"/>
        <v>2017</v>
      </c>
    </row>
    <row r="59" spans="2:4" x14ac:dyDescent="0.2">
      <c r="B59">
        <v>1.86962063669512</v>
      </c>
      <c r="C59">
        <v>0.236916541540306</v>
      </c>
      <c r="D59">
        <f t="shared" si="0"/>
        <v>2018</v>
      </c>
    </row>
    <row r="60" spans="2:4" x14ac:dyDescent="0.2">
      <c r="B60">
        <v>1.7421669239851001</v>
      </c>
      <c r="C60">
        <v>0.24732156595723101</v>
      </c>
      <c r="D60">
        <f t="shared" si="0"/>
        <v>2019</v>
      </c>
    </row>
    <row r="61" spans="2:4" x14ac:dyDescent="0.2">
      <c r="B61">
        <v>1.09766843833686</v>
      </c>
      <c r="C61">
        <v>0.29635971057382898</v>
      </c>
      <c r="D61">
        <f t="shared" si="0"/>
        <v>2020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2022-11-10T16:08:30Z</dcterms:created>
  <dcterms:modified xsi:type="dcterms:W3CDTF">2022-11-10T16:42:13Z</dcterms:modified>
</cp:coreProperties>
</file>