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 defaultThemeVersion="124226"/>
  <bookViews>
    <workbookView xWindow="435" yWindow="270" windowWidth="22620" windowHeight="10905" tabRatio="500" firstSheet="1" activeTab="1"/>
  </bookViews>
  <sheets>
    <sheet name="Sheet1" sheetId="1" r:id="rId1"/>
    <sheet name="WGS" sheetId="2" r:id="rId2"/>
    <sheet name="OxoG" sheetId="3" r:id="rId3"/>
    <sheet name="Median_InsertSize" sheetId="4" r:id="rId4"/>
    <sheet name="GCbias" sheetId="5" r:id="rId5"/>
  </sheets>
  <calcPr calcId="125725"/>
</workbook>
</file>

<file path=xl/calcChain.xml><?xml version="1.0" encoding="utf-8"?>
<calcChain xmlns="http://schemas.openxmlformats.org/spreadsheetml/2006/main">
  <c r="D14" i="1"/>
  <c r="D9"/>
  <c r="D12"/>
  <c r="D13"/>
  <c r="D11"/>
  <c r="D7"/>
  <c r="D4"/>
  <c r="D6"/>
  <c r="D8"/>
  <c r="D2"/>
  <c r="D5"/>
  <c r="D3"/>
  <c r="D10"/>
</calcChain>
</file>

<file path=xl/sharedStrings.xml><?xml version="1.0" encoding="utf-8"?>
<sst xmlns="http://schemas.openxmlformats.org/spreadsheetml/2006/main" count="371" uniqueCount="153">
  <si>
    <t>Run ID</t>
  </si>
  <si>
    <t>Request ID</t>
  </si>
  <si>
    <t>Sample ID</t>
  </si>
  <si>
    <t>Barcode ID</t>
  </si>
  <si>
    <t>Barcode Sequence</t>
  </si>
  <si>
    <t>Status</t>
  </si>
  <si>
    <t>Requested Reads</t>
  </si>
  <si>
    <t>Species</t>
  </si>
  <si>
    <t>Lab Head</t>
  </si>
  <si>
    <t>Investigator</t>
  </si>
  <si>
    <t>Recipe</t>
  </si>
  <si>
    <t>Start Date</t>
  </si>
  <si>
    <t>Lanes</t>
  </si>
  <si>
    <t>FastQ Only</t>
  </si>
  <si>
    <t>Run Type</t>
  </si>
  <si>
    <t>Number of Requested Samples</t>
  </si>
  <si>
    <t>DIANA_0010_AH32K7DSXX</t>
  </si>
  <si>
    <t>06287_Q</t>
  </si>
  <si>
    <t>UDI0019</t>
  </si>
  <si>
    <t>ATGTAAGT-ACTCTATG</t>
  </si>
  <si>
    <t/>
  </si>
  <si>
    <t>0</t>
  </si>
  <si>
    <t>Human</t>
  </si>
  <si>
    <t>Christine Iacobuzio-Donahue</t>
  </si>
  <si>
    <t>Akimasa Hayashi</t>
  </si>
  <si>
    <t>HumanWholeGenome</t>
  </si>
  <si>
    <t>01/10/2018 16:01:07</t>
  </si>
  <si>
    <t>1, 2</t>
  </si>
  <si>
    <t>false</t>
  </si>
  <si>
    <t>UDI0003</t>
  </si>
  <si>
    <t>GGACTTGG-CGCAGACG</t>
  </si>
  <si>
    <t>UDI0002</t>
  </si>
  <si>
    <t>TTATAACC-GATATCGA</t>
  </si>
  <si>
    <t>UDI0015</t>
  </si>
  <si>
    <t>GGCTTAAG-TCGTGACC</t>
  </si>
  <si>
    <t>UDI0011</t>
  </si>
  <si>
    <t>TCTCTACT-CGCGGTTC</t>
  </si>
  <si>
    <t>UDI0017</t>
  </si>
  <si>
    <t>TAATACAG-ATATTCAC</t>
  </si>
  <si>
    <t>UDI0010</t>
  </si>
  <si>
    <t>GACCTGAA-TTGGTGAG</t>
  </si>
  <si>
    <t>UDI0012</t>
  </si>
  <si>
    <t>CTCTCGTC-TATAACCT</t>
  </si>
  <si>
    <t>UDI0018</t>
  </si>
  <si>
    <t>CGGCGTGA-GCGCCTGT</t>
  </si>
  <si>
    <t>UDI0009</t>
  </si>
  <si>
    <t>AGTTCAGG-CCAACAGA</t>
  </si>
  <si>
    <t>UDI0013</t>
  </si>
  <si>
    <t>CCAAGTCT-AAGGATGA</t>
  </si>
  <si>
    <t>UDI0016</t>
  </si>
  <si>
    <t>AATCCGGA-CTACAGTT</t>
  </si>
  <si>
    <t>UDI0014</t>
  </si>
  <si>
    <t>TTGGACTC-GGAAGCAG</t>
  </si>
  <si>
    <t>RA15-16-15_3_IGO_06287_Q_51</t>
  </si>
  <si>
    <t>RA16-29-12_1_IGO_06287_Q_15</t>
  </si>
  <si>
    <t>RA15-6-5_1_IGO_06287_Q_6</t>
  </si>
  <si>
    <t>RA16-8-10_3_IGO_06287_Q_12</t>
  </si>
  <si>
    <t>RA16-8-7_2_IGO_06287_Q_8</t>
  </si>
  <si>
    <t>RA16-8-18_1_IGO_06287_Q_14</t>
  </si>
  <si>
    <t>RA16-8-2_1_IGO_06287_Q_7</t>
  </si>
  <si>
    <t>RA16-8-8_2_IGO_06287_Q_9</t>
  </si>
  <si>
    <t>RA17-13-34_1_IGO_06287_Q_28</t>
  </si>
  <si>
    <t>RA15-6-13_4_IGO_06287_Q_4</t>
  </si>
  <si>
    <t>RA16-8-8_7_IGO_06287_Q_10</t>
  </si>
  <si>
    <t>RA16-8-12_1_IGO_06287_Q_13</t>
  </si>
  <si>
    <t>RA16-8-8_8_IGO_06287_Q_11</t>
  </si>
  <si>
    <t>GENOME_TERRITORY</t>
  </si>
  <si>
    <t>MEAN_COVERAGE</t>
  </si>
  <si>
    <t>SD_COVERAGE</t>
  </si>
  <si>
    <t>MEDIAN_COVERAGE</t>
  </si>
  <si>
    <t>MAD_COVERAGE</t>
  </si>
  <si>
    <t>PCT_EXC_MAPQ</t>
  </si>
  <si>
    <t>PCT_EXC_DUPE</t>
  </si>
  <si>
    <t>PCT_EXC_UNPAIRED</t>
  </si>
  <si>
    <t>PCT_EXC_BASEQ</t>
  </si>
  <si>
    <t>PCT_EXC_OVERLAP</t>
  </si>
  <si>
    <t>PCT_EXC_CAPPED</t>
  </si>
  <si>
    <t>PCT_EXC_TOTAL</t>
  </si>
  <si>
    <t>PCT_5X</t>
  </si>
  <si>
    <t>PCT_10X</t>
  </si>
  <si>
    <t>PCT_15X</t>
  </si>
  <si>
    <t>PCT_20X</t>
  </si>
  <si>
    <t>PCT_25X</t>
  </si>
  <si>
    <t>PCT_30X</t>
  </si>
  <si>
    <t>PCT_40X</t>
  </si>
  <si>
    <t>PCT_50X</t>
  </si>
  <si>
    <t>PCT_60X</t>
  </si>
  <si>
    <t>PCT_70X</t>
  </si>
  <si>
    <t>PCT_80X</t>
  </si>
  <si>
    <t>PCT_90X</t>
  </si>
  <si>
    <t>PCT_100X</t>
  </si>
  <si>
    <t>CONTEXT</t>
  </si>
  <si>
    <t>CCA</t>
  </si>
  <si>
    <t>ACC</t>
  </si>
  <si>
    <t>CCC</t>
  </si>
  <si>
    <t>GCA</t>
  </si>
  <si>
    <t>TCT</t>
  </si>
  <si>
    <t>ACG</t>
  </si>
  <si>
    <t>CCG</t>
  </si>
  <si>
    <t>GCC</t>
  </si>
  <si>
    <t>GCG</t>
  </si>
  <si>
    <t>ACT</t>
  </si>
  <si>
    <t>TCA</t>
  </si>
  <si>
    <t>CCT</t>
  </si>
  <si>
    <t>TCC</t>
  </si>
  <si>
    <t>GCT</t>
  </si>
  <si>
    <t>TCG</t>
  </si>
  <si>
    <t>ACA</t>
  </si>
  <si>
    <t>OXIDATION_Q</t>
  </si>
  <si>
    <t>MEDIAN_INSERT_SIZE</t>
  </si>
  <si>
    <t>MEDIAN_ABSOLUTE_DEVIATION</t>
  </si>
  <si>
    <t>MIN_INSERT_SIZE</t>
  </si>
  <si>
    <t>MAX_INSERT_SIZE</t>
  </si>
  <si>
    <t>MEAN_INSERT_SIZE</t>
  </si>
  <si>
    <t>STANDARD_DEVIATION</t>
  </si>
  <si>
    <t>READ_PAIRS</t>
  </si>
  <si>
    <t>PAIR_ORIENTATION</t>
  </si>
  <si>
    <t>FR</t>
  </si>
  <si>
    <t>WIDTH_OF_10_PERCENT</t>
  </si>
  <si>
    <t>WIDTH_OF_20_PERCENT</t>
  </si>
  <si>
    <t>WIDTH_OF_30_PERCENT</t>
  </si>
  <si>
    <t>WIDTH_OF_40_PERCENT</t>
  </si>
  <si>
    <t>WIDTH_OF_50_PERCENT</t>
  </si>
  <si>
    <t>WIDTH_OF_60_PERCENT</t>
  </si>
  <si>
    <t>WIDTH_OF_70_PERCENT</t>
  </si>
  <si>
    <t>WIDTH_OF_80_PERCENT</t>
  </si>
  <si>
    <t>WIDTH_OF_90_PERCENT</t>
  </si>
  <si>
    <t>WIDTH_OF_99_PERCENT</t>
  </si>
  <si>
    <t>SAMPLE</t>
  </si>
  <si>
    <t>LIBRARY</t>
  </si>
  <si>
    <t>READ_GROUP</t>
  </si>
  <si>
    <t>s_RA16_29_12_1</t>
  </si>
  <si>
    <t>s_RA15_6_5_1</t>
  </si>
  <si>
    <t>Reseq</t>
  </si>
  <si>
    <t>not great</t>
  </si>
  <si>
    <t>Other samples, fine</t>
  </si>
  <si>
    <t xml:space="preserve">RA16-8-8_8 series: not great (see below). </t>
  </si>
  <si>
    <t>s_RA16_8_7_2</t>
  </si>
  <si>
    <t>UNPAIRED_READS_EXAMINED</t>
  </si>
  <si>
    <t>READ_PAIRS_EXAMINED</t>
  </si>
  <si>
    <t>UNMAPPED_READS</t>
  </si>
  <si>
    <t>UNPAIRED_READ_DUPLICATES</t>
  </si>
  <si>
    <t>READ_PAIR_DUPLICATES</t>
  </si>
  <si>
    <t>READ_PAIR_OPTICAL_DUPLICATES</t>
  </si>
  <si>
    <t>PERCENT_DUPLICATION</t>
  </si>
  <si>
    <t>ESTIMATED_LIBRARY_SIZE</t>
  </si>
  <si>
    <t>s_RA17_13_34_1</t>
  </si>
  <si>
    <t>s_RA16_8_2_1</t>
  </si>
  <si>
    <t>s_RA16_8_18_1</t>
  </si>
  <si>
    <t>s_RA16_8_10_3</t>
  </si>
  <si>
    <t>s_RA16_8_8_2</t>
  </si>
  <si>
    <t>s_RA16_8_12_1</t>
  </si>
  <si>
    <t>s_RA16_8_8_8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</si>
</sst>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6" fillId="0" borderId="0" xfId="6" applyFill="1"/>
    <xf numFmtId="0" fontId="0" fillId="0" borderId="0" xfId="0" applyFill="1"/>
    <xf numFmtId="1" fontId="6" fillId="2" borderId="0" xfId="6" applyNumberFormat="1"/>
    <xf numFmtId="1" fontId="7" fillId="3" borderId="0" xfId="7" applyNumberFormat="1"/>
    <xf numFmtId="0" fontId="14" fillId="0" borderId="0" xfId="0" applyFont="1"/>
    <xf numFmtId="0" fontId="9" fillId="5" borderId="4" xfId="9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WGS!$A$30</c:f>
              <c:strCache>
                <c:ptCount val="1"/>
                <c:pt idx="0">
                  <c:v>READ_PAIRS_EXAMINED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Eq val="1"/>
            <c:trendlineLbl>
              <c:layout>
                <c:manualLayout>
                  <c:x val="0.43616119860017499"/>
                  <c:y val="-0.12444813055534611"/>
                </c:manualLayout>
              </c:layout>
              <c:numFmt formatCode="General" sourceLinked="0"/>
            </c:trendlineLbl>
          </c:trendline>
          <c:xVal>
            <c:numRef>
              <c:f>WGS!$B$4:$N$4</c:f>
              <c:numCache>
                <c:formatCode>0</c:formatCode>
                <c:ptCount val="13"/>
                <c:pt idx="0">
                  <c:v>93.628248999999997</c:v>
                </c:pt>
                <c:pt idx="1">
                  <c:v>99.619450000000001</c:v>
                </c:pt>
                <c:pt idx="2">
                  <c:v>82.311790999999999</c:v>
                </c:pt>
                <c:pt idx="3">
                  <c:v>71.05941</c:v>
                </c:pt>
                <c:pt idx="4">
                  <c:v>90.969913000000005</c:v>
                </c:pt>
                <c:pt idx="5">
                  <c:v>12.615432999999999</c:v>
                </c:pt>
                <c:pt idx="6">
                  <c:v>103.32307900000001</c:v>
                </c:pt>
                <c:pt idx="7">
                  <c:v>90.135885000000002</c:v>
                </c:pt>
                <c:pt idx="8">
                  <c:v>93.168825999999996</c:v>
                </c:pt>
                <c:pt idx="9">
                  <c:v>0.52264999999999995</c:v>
                </c:pt>
                <c:pt idx="10">
                  <c:v>36.017848999999998</c:v>
                </c:pt>
                <c:pt idx="11">
                  <c:v>73.221230000000006</c:v>
                </c:pt>
                <c:pt idx="12">
                  <c:v>85.455265999999995</c:v>
                </c:pt>
              </c:numCache>
            </c:numRef>
          </c:xVal>
          <c:yVal>
            <c:numRef>
              <c:f>WGS!$B$30:$N$30</c:f>
              <c:numCache>
                <c:formatCode>General</c:formatCode>
                <c:ptCount val="13"/>
                <c:pt idx="1">
                  <c:v>1096489908</c:v>
                </c:pt>
                <c:pt idx="2">
                  <c:v>903580840</c:v>
                </c:pt>
                <c:pt idx="3">
                  <c:v>790776609</c:v>
                </c:pt>
                <c:pt idx="4">
                  <c:v>998417962</c:v>
                </c:pt>
                <c:pt idx="5">
                  <c:v>138510170</c:v>
                </c:pt>
                <c:pt idx="6">
                  <c:v>1146671310</c:v>
                </c:pt>
                <c:pt idx="9">
                  <c:v>6198163</c:v>
                </c:pt>
                <c:pt idx="10">
                  <c:v>394348388</c:v>
                </c:pt>
                <c:pt idx="11">
                  <c:v>837293056</c:v>
                </c:pt>
                <c:pt idx="12">
                  <c:v>933215169</c:v>
                </c:pt>
              </c:numCache>
            </c:numRef>
          </c:yVal>
        </c:ser>
        <c:axId val="97239808"/>
        <c:axId val="97241344"/>
      </c:scatterChart>
      <c:valAx>
        <c:axId val="97239808"/>
        <c:scaling>
          <c:orientation val="minMax"/>
        </c:scaling>
        <c:axPos val="b"/>
        <c:numFmt formatCode="0" sourceLinked="1"/>
        <c:tickLblPos val="nextTo"/>
        <c:crossAx val="97241344"/>
        <c:crosses val="autoZero"/>
        <c:crossBetween val="midCat"/>
      </c:valAx>
      <c:valAx>
        <c:axId val="97241344"/>
        <c:scaling>
          <c:orientation val="minMax"/>
        </c:scaling>
        <c:axPos val="l"/>
        <c:majorGridlines/>
        <c:numFmt formatCode="General" sourceLinked="1"/>
        <c:tickLblPos val="nextTo"/>
        <c:crossAx val="97239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OxoG!$B$4:$B$19</c:f>
              <c:numCache>
                <c:formatCode>General</c:formatCode>
                <c:ptCount val="16"/>
                <c:pt idx="0">
                  <c:v>45.653115</c:v>
                </c:pt>
                <c:pt idx="1">
                  <c:v>49.997529</c:v>
                </c:pt>
                <c:pt idx="2">
                  <c:v>44.662609000000003</c:v>
                </c:pt>
                <c:pt idx="3">
                  <c:v>46.593803999999999</c:v>
                </c:pt>
                <c:pt idx="4">
                  <c:v>44.429996000000003</c:v>
                </c:pt>
                <c:pt idx="5">
                  <c:v>49.014935000000001</c:v>
                </c:pt>
                <c:pt idx="6">
                  <c:v>45.343784999999997</c:v>
                </c:pt>
                <c:pt idx="7">
                  <c:v>46.608117999999997</c:v>
                </c:pt>
                <c:pt idx="8">
                  <c:v>46.923715999999999</c:v>
                </c:pt>
                <c:pt idx="9">
                  <c:v>47.936593999999999</c:v>
                </c:pt>
                <c:pt idx="10">
                  <c:v>44.610703999999998</c:v>
                </c:pt>
                <c:pt idx="11">
                  <c:v>44.516235000000002</c:v>
                </c:pt>
                <c:pt idx="12">
                  <c:v>44.832175999999997</c:v>
                </c:pt>
                <c:pt idx="13">
                  <c:v>45.652312999999999</c:v>
                </c:pt>
                <c:pt idx="14">
                  <c:v>45.047916999999998</c:v>
                </c:pt>
                <c:pt idx="15">
                  <c:v>48.732292000000001</c:v>
                </c:pt>
              </c:numCache>
            </c:numRef>
          </c:val>
        </c:ser>
        <c:ser>
          <c:idx val="1"/>
          <c:order val="1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OxoG!$C$4:$C$19</c:f>
              <c:numCache>
                <c:formatCode>General</c:formatCode>
                <c:ptCount val="16"/>
                <c:pt idx="0">
                  <c:v>47.337107000000003</c:v>
                </c:pt>
                <c:pt idx="1">
                  <c:v>51.218136000000001</c:v>
                </c:pt>
                <c:pt idx="2">
                  <c:v>45.399985000000001</c:v>
                </c:pt>
                <c:pt idx="3">
                  <c:v>47.322333999999998</c:v>
                </c:pt>
                <c:pt idx="4">
                  <c:v>45.465007</c:v>
                </c:pt>
                <c:pt idx="5">
                  <c:v>51.743302999999997</c:v>
                </c:pt>
                <c:pt idx="6">
                  <c:v>45.983808000000003</c:v>
                </c:pt>
                <c:pt idx="7">
                  <c:v>47.310242000000002</c:v>
                </c:pt>
                <c:pt idx="8">
                  <c:v>48.007404000000001</c:v>
                </c:pt>
                <c:pt idx="9">
                  <c:v>48.694583000000002</c:v>
                </c:pt>
                <c:pt idx="10">
                  <c:v>46.054841000000003</c:v>
                </c:pt>
                <c:pt idx="11">
                  <c:v>45.203220000000002</c:v>
                </c:pt>
                <c:pt idx="12">
                  <c:v>46.039534000000003</c:v>
                </c:pt>
                <c:pt idx="13">
                  <c:v>46.189275000000002</c:v>
                </c:pt>
                <c:pt idx="14">
                  <c:v>46.402332000000001</c:v>
                </c:pt>
                <c:pt idx="15">
                  <c:v>50.328851999999998</c:v>
                </c:pt>
              </c:numCache>
            </c:numRef>
          </c:val>
        </c:ser>
        <c:ser>
          <c:idx val="2"/>
          <c:order val="2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OxoG!$D$4:$D$19</c:f>
              <c:numCache>
                <c:formatCode>General</c:formatCode>
                <c:ptCount val="16"/>
                <c:pt idx="0">
                  <c:v>44.851632000000002</c:v>
                </c:pt>
                <c:pt idx="1">
                  <c:v>49.469650999999999</c:v>
                </c:pt>
                <c:pt idx="2">
                  <c:v>44.199852999999997</c:v>
                </c:pt>
                <c:pt idx="3">
                  <c:v>45.956209999999999</c:v>
                </c:pt>
                <c:pt idx="4">
                  <c:v>45.024912999999998</c:v>
                </c:pt>
                <c:pt idx="5">
                  <c:v>49.573185000000002</c:v>
                </c:pt>
                <c:pt idx="6">
                  <c:v>44.790849000000001</c:v>
                </c:pt>
                <c:pt idx="7">
                  <c:v>46.267888999999997</c:v>
                </c:pt>
                <c:pt idx="8">
                  <c:v>46.482511000000002</c:v>
                </c:pt>
                <c:pt idx="9">
                  <c:v>47.690612000000002</c:v>
                </c:pt>
                <c:pt idx="10">
                  <c:v>45.181502999999999</c:v>
                </c:pt>
                <c:pt idx="11">
                  <c:v>44.303952000000002</c:v>
                </c:pt>
                <c:pt idx="12">
                  <c:v>45.452142000000002</c:v>
                </c:pt>
                <c:pt idx="13">
                  <c:v>45.445044000000003</c:v>
                </c:pt>
                <c:pt idx="14">
                  <c:v>45.599545999999997</c:v>
                </c:pt>
                <c:pt idx="15">
                  <c:v>48.609788000000002</c:v>
                </c:pt>
              </c:numCache>
            </c:numRef>
          </c:val>
        </c:ser>
        <c:ser>
          <c:idx val="3"/>
          <c:order val="3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OxoG!$E$4:$E$19</c:f>
              <c:numCache>
                <c:formatCode>General</c:formatCode>
                <c:ptCount val="16"/>
                <c:pt idx="0">
                  <c:v>41.986888999999998</c:v>
                </c:pt>
                <c:pt idx="1">
                  <c:v>45.006123000000002</c:v>
                </c:pt>
                <c:pt idx="2">
                  <c:v>41.450710000000001</c:v>
                </c:pt>
                <c:pt idx="3">
                  <c:v>43.465166000000004</c:v>
                </c:pt>
                <c:pt idx="4">
                  <c:v>44.702973999999998</c:v>
                </c:pt>
                <c:pt idx="5">
                  <c:v>45.241596999999999</c:v>
                </c:pt>
                <c:pt idx="6">
                  <c:v>43.528882000000003</c:v>
                </c:pt>
                <c:pt idx="7">
                  <c:v>43.785117999999997</c:v>
                </c:pt>
                <c:pt idx="8">
                  <c:v>45.428834999999999</c:v>
                </c:pt>
                <c:pt idx="9">
                  <c:v>44.313226999999998</c:v>
                </c:pt>
                <c:pt idx="10">
                  <c:v>43.394024000000002</c:v>
                </c:pt>
                <c:pt idx="11">
                  <c:v>41.662120999999999</c:v>
                </c:pt>
                <c:pt idx="12">
                  <c:v>43.873569000000003</c:v>
                </c:pt>
                <c:pt idx="13">
                  <c:v>43.359990000000003</c:v>
                </c:pt>
                <c:pt idx="14">
                  <c:v>44.476699000000004</c:v>
                </c:pt>
                <c:pt idx="15">
                  <c:v>44.055860000000003</c:v>
                </c:pt>
              </c:numCache>
            </c:numRef>
          </c:val>
        </c:ser>
        <c:ser>
          <c:idx val="4"/>
          <c:order val="4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OxoG!$F$4:$F$19</c:f>
              <c:numCache>
                <c:formatCode>General</c:formatCode>
                <c:ptCount val="16"/>
                <c:pt idx="0">
                  <c:v>44.491470999999997</c:v>
                </c:pt>
                <c:pt idx="1">
                  <c:v>49.046683000000002</c:v>
                </c:pt>
                <c:pt idx="2">
                  <c:v>43.830620000000003</c:v>
                </c:pt>
                <c:pt idx="3">
                  <c:v>46.076158</c:v>
                </c:pt>
                <c:pt idx="4">
                  <c:v>44.907812999999997</c:v>
                </c:pt>
                <c:pt idx="5">
                  <c:v>48.492505000000001</c:v>
                </c:pt>
                <c:pt idx="6">
                  <c:v>44.832678000000001</c:v>
                </c:pt>
                <c:pt idx="7">
                  <c:v>46.292019000000003</c:v>
                </c:pt>
                <c:pt idx="8">
                  <c:v>46.780000999999999</c:v>
                </c:pt>
                <c:pt idx="9">
                  <c:v>47.211728000000001</c:v>
                </c:pt>
                <c:pt idx="10">
                  <c:v>44.842030000000001</c:v>
                </c:pt>
                <c:pt idx="11">
                  <c:v>43.965423000000001</c:v>
                </c:pt>
                <c:pt idx="12">
                  <c:v>45.293205</c:v>
                </c:pt>
                <c:pt idx="13">
                  <c:v>45.421852000000001</c:v>
                </c:pt>
                <c:pt idx="14">
                  <c:v>45.467627</c:v>
                </c:pt>
                <c:pt idx="15">
                  <c:v>47.904981999999997</c:v>
                </c:pt>
              </c:numCache>
            </c:numRef>
          </c:val>
        </c:ser>
        <c:ser>
          <c:idx val="5"/>
          <c:order val="5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OxoG!$G$4:$G$19</c:f>
              <c:numCache>
                <c:formatCode>General</c:formatCode>
                <c:ptCount val="16"/>
                <c:pt idx="0">
                  <c:v>47.645687000000002</c:v>
                </c:pt>
                <c:pt idx="1">
                  <c:v>50.535694999999997</c:v>
                </c:pt>
                <c:pt idx="2">
                  <c:v>47.670811</c:v>
                </c:pt>
                <c:pt idx="3">
                  <c:v>47.242148</c:v>
                </c:pt>
                <c:pt idx="4">
                  <c:v>46.855665999999999</c:v>
                </c:pt>
                <c:pt idx="5">
                  <c:v>49.514294999999997</c:v>
                </c:pt>
                <c:pt idx="6">
                  <c:v>49.289309000000003</c:v>
                </c:pt>
                <c:pt idx="7">
                  <c:v>46.769635999999998</c:v>
                </c:pt>
                <c:pt idx="8">
                  <c:v>48.301988000000001</c:v>
                </c:pt>
                <c:pt idx="9">
                  <c:v>48.880949000000001</c:v>
                </c:pt>
                <c:pt idx="10">
                  <c:v>47.092325000000002</c:v>
                </c:pt>
                <c:pt idx="11">
                  <c:v>47.201532999999998</c:v>
                </c:pt>
                <c:pt idx="12">
                  <c:v>46.607208</c:v>
                </c:pt>
                <c:pt idx="13">
                  <c:v>46.212856000000002</c:v>
                </c:pt>
                <c:pt idx="14">
                  <c:v>48.287723999999997</c:v>
                </c:pt>
                <c:pt idx="15">
                  <c:v>48.778415000000003</c:v>
                </c:pt>
              </c:numCache>
            </c:numRef>
          </c:val>
        </c:ser>
        <c:ser>
          <c:idx val="6"/>
          <c:order val="6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OxoG!$H$4:$H$19</c:f>
              <c:numCache>
                <c:formatCode>General</c:formatCode>
                <c:ptCount val="16"/>
                <c:pt idx="0">
                  <c:v>45.218286999999997</c:v>
                </c:pt>
                <c:pt idx="1">
                  <c:v>49.409751999999997</c:v>
                </c:pt>
                <c:pt idx="2">
                  <c:v>44.654699999999998</c:v>
                </c:pt>
                <c:pt idx="3">
                  <c:v>46.415743999999997</c:v>
                </c:pt>
                <c:pt idx="4">
                  <c:v>45.168926999999996</c:v>
                </c:pt>
                <c:pt idx="5">
                  <c:v>49.345167000000004</c:v>
                </c:pt>
                <c:pt idx="6">
                  <c:v>45.281637000000003</c:v>
                </c:pt>
                <c:pt idx="7">
                  <c:v>46.577343999999997</c:v>
                </c:pt>
                <c:pt idx="8">
                  <c:v>47.088340000000002</c:v>
                </c:pt>
                <c:pt idx="9">
                  <c:v>47.703138000000003</c:v>
                </c:pt>
                <c:pt idx="10">
                  <c:v>45.306620000000002</c:v>
                </c:pt>
                <c:pt idx="11">
                  <c:v>44.536105999999997</c:v>
                </c:pt>
                <c:pt idx="12">
                  <c:v>45.709057000000001</c:v>
                </c:pt>
                <c:pt idx="13">
                  <c:v>45.702328999999999</c:v>
                </c:pt>
                <c:pt idx="14">
                  <c:v>45.772849000000001</c:v>
                </c:pt>
                <c:pt idx="15">
                  <c:v>48.667110000000001</c:v>
                </c:pt>
              </c:numCache>
            </c:numRef>
          </c:val>
        </c:ser>
        <c:ser>
          <c:idx val="7"/>
          <c:order val="7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OxoG!$I$4:$I$19</c:f>
              <c:numCache>
                <c:formatCode>General</c:formatCode>
                <c:ptCount val="16"/>
                <c:pt idx="0">
                  <c:v>46.160226999999999</c:v>
                </c:pt>
                <c:pt idx="1">
                  <c:v>49.798721999999998</c:v>
                </c:pt>
                <c:pt idx="2">
                  <c:v>45.862031999999999</c:v>
                </c:pt>
                <c:pt idx="3">
                  <c:v>46.873939</c:v>
                </c:pt>
                <c:pt idx="4">
                  <c:v>46.353341</c:v>
                </c:pt>
                <c:pt idx="5">
                  <c:v>49.887230000000002</c:v>
                </c:pt>
                <c:pt idx="6">
                  <c:v>47.521014000000001</c:v>
                </c:pt>
                <c:pt idx="7">
                  <c:v>47.099823999999998</c:v>
                </c:pt>
                <c:pt idx="8">
                  <c:v>47.852361000000002</c:v>
                </c:pt>
                <c:pt idx="9">
                  <c:v>48.213327999999997</c:v>
                </c:pt>
                <c:pt idx="10">
                  <c:v>46.359203999999998</c:v>
                </c:pt>
                <c:pt idx="11">
                  <c:v>45.580359000000001</c:v>
                </c:pt>
                <c:pt idx="12">
                  <c:v>46.719746999999998</c:v>
                </c:pt>
                <c:pt idx="13">
                  <c:v>46.205395000000003</c:v>
                </c:pt>
                <c:pt idx="14">
                  <c:v>47.230604</c:v>
                </c:pt>
                <c:pt idx="15">
                  <c:v>48.856361999999997</c:v>
                </c:pt>
              </c:numCache>
            </c:numRef>
          </c:val>
        </c:ser>
        <c:ser>
          <c:idx val="8"/>
          <c:order val="8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OxoG!$J$4:$J$19</c:f>
              <c:numCache>
                <c:formatCode>General</c:formatCode>
                <c:ptCount val="16"/>
                <c:pt idx="0">
                  <c:v>46.497261000000002</c:v>
                </c:pt>
                <c:pt idx="1">
                  <c:v>48.558360999999998</c:v>
                </c:pt>
                <c:pt idx="2">
                  <c:v>44.956055999999997</c:v>
                </c:pt>
                <c:pt idx="3">
                  <c:v>46.905526000000002</c:v>
                </c:pt>
                <c:pt idx="4">
                  <c:v>46.007871999999999</c:v>
                </c:pt>
                <c:pt idx="5">
                  <c:v>48.414096999999998</c:v>
                </c:pt>
                <c:pt idx="6">
                  <c:v>46.945495999999999</c:v>
                </c:pt>
                <c:pt idx="7">
                  <c:v>46.869520000000001</c:v>
                </c:pt>
                <c:pt idx="8">
                  <c:v>48.080928999999998</c:v>
                </c:pt>
                <c:pt idx="9">
                  <c:v>46.756991999999997</c:v>
                </c:pt>
                <c:pt idx="10">
                  <c:v>45.980113000000003</c:v>
                </c:pt>
                <c:pt idx="11">
                  <c:v>44.709778</c:v>
                </c:pt>
                <c:pt idx="12">
                  <c:v>46.587437000000001</c:v>
                </c:pt>
                <c:pt idx="13">
                  <c:v>46.147100000000002</c:v>
                </c:pt>
                <c:pt idx="14">
                  <c:v>46.987147</c:v>
                </c:pt>
                <c:pt idx="15">
                  <c:v>47.387774999999998</c:v>
                </c:pt>
              </c:numCache>
            </c:numRef>
          </c:val>
        </c:ser>
        <c:ser>
          <c:idx val="9"/>
          <c:order val="9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OxoG!$K$4:$K$19</c:f>
              <c:numCache>
                <c:formatCode>General</c:formatCode>
                <c:ptCount val="16"/>
                <c:pt idx="0">
                  <c:v>47.161850999999999</c:v>
                </c:pt>
                <c:pt idx="1">
                  <c:v>48.495083000000001</c:v>
                </c:pt>
                <c:pt idx="2">
                  <c:v>47.264234999999999</c:v>
                </c:pt>
                <c:pt idx="3">
                  <c:v>47.205157</c:v>
                </c:pt>
                <c:pt idx="4">
                  <c:v>45.857945999999998</c:v>
                </c:pt>
                <c:pt idx="5">
                  <c:v>52.470607000000001</c:v>
                </c:pt>
                <c:pt idx="6">
                  <c:v>46.906410999999999</c:v>
                </c:pt>
                <c:pt idx="7">
                  <c:v>46.294511</c:v>
                </c:pt>
                <c:pt idx="8">
                  <c:v>45.930138999999997</c:v>
                </c:pt>
                <c:pt idx="9">
                  <c:v>48.407584</c:v>
                </c:pt>
                <c:pt idx="10">
                  <c:v>45.657403000000002</c:v>
                </c:pt>
                <c:pt idx="11">
                  <c:v>47.092562000000001</c:v>
                </c:pt>
                <c:pt idx="12">
                  <c:v>46.152155999999998</c:v>
                </c:pt>
                <c:pt idx="13">
                  <c:v>46.004941000000002</c:v>
                </c:pt>
                <c:pt idx="14">
                  <c:v>52.665959000000001</c:v>
                </c:pt>
                <c:pt idx="15">
                  <c:v>47.405749999999998</c:v>
                </c:pt>
              </c:numCache>
            </c:numRef>
          </c:val>
        </c:ser>
        <c:ser>
          <c:idx val="10"/>
          <c:order val="10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OxoG!$L$4:$L$19</c:f>
              <c:numCache>
                <c:formatCode>General</c:formatCode>
                <c:ptCount val="16"/>
                <c:pt idx="0">
                  <c:v>45.402248</c:v>
                </c:pt>
                <c:pt idx="1">
                  <c:v>48.599373999999997</c:v>
                </c:pt>
                <c:pt idx="2">
                  <c:v>44.868721999999998</c:v>
                </c:pt>
                <c:pt idx="3">
                  <c:v>45.756602000000001</c:v>
                </c:pt>
                <c:pt idx="4">
                  <c:v>45.182302</c:v>
                </c:pt>
                <c:pt idx="5">
                  <c:v>47.838548000000003</c:v>
                </c:pt>
                <c:pt idx="6">
                  <c:v>46.198470999999998</c:v>
                </c:pt>
                <c:pt idx="7">
                  <c:v>46.002969999999998</c:v>
                </c:pt>
                <c:pt idx="8">
                  <c:v>46.320309000000002</c:v>
                </c:pt>
                <c:pt idx="9">
                  <c:v>47.085540999999999</c:v>
                </c:pt>
                <c:pt idx="10">
                  <c:v>45.236367000000001</c:v>
                </c:pt>
                <c:pt idx="11">
                  <c:v>44.739790999999997</c:v>
                </c:pt>
                <c:pt idx="12">
                  <c:v>45.547978999999998</c:v>
                </c:pt>
                <c:pt idx="13">
                  <c:v>45.259017</c:v>
                </c:pt>
                <c:pt idx="14">
                  <c:v>45.695886999999999</c:v>
                </c:pt>
                <c:pt idx="15">
                  <c:v>47.69896</c:v>
                </c:pt>
              </c:numCache>
            </c:numRef>
          </c:val>
        </c:ser>
        <c:ser>
          <c:idx val="11"/>
          <c:order val="11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OxoG!$M$4:$M$19</c:f>
              <c:numCache>
                <c:formatCode>General</c:formatCode>
                <c:ptCount val="16"/>
                <c:pt idx="0">
                  <c:v>44.631656</c:v>
                </c:pt>
                <c:pt idx="1">
                  <c:v>49.723075999999999</c:v>
                </c:pt>
                <c:pt idx="2">
                  <c:v>44.195987000000002</c:v>
                </c:pt>
                <c:pt idx="3">
                  <c:v>46.516773000000001</c:v>
                </c:pt>
                <c:pt idx="4">
                  <c:v>44.724012999999999</c:v>
                </c:pt>
                <c:pt idx="5">
                  <c:v>50.024538999999997</c:v>
                </c:pt>
                <c:pt idx="6">
                  <c:v>45.016796999999997</c:v>
                </c:pt>
                <c:pt idx="7">
                  <c:v>46.83905</c:v>
                </c:pt>
                <c:pt idx="8">
                  <c:v>47.274106000000003</c:v>
                </c:pt>
                <c:pt idx="9">
                  <c:v>47.916341000000003</c:v>
                </c:pt>
                <c:pt idx="10">
                  <c:v>44.604650999999997</c:v>
                </c:pt>
                <c:pt idx="11">
                  <c:v>44.129533000000002</c:v>
                </c:pt>
                <c:pt idx="12">
                  <c:v>45.014645000000002</c:v>
                </c:pt>
                <c:pt idx="13">
                  <c:v>45.787106000000001</c:v>
                </c:pt>
                <c:pt idx="14">
                  <c:v>45.203446999999997</c:v>
                </c:pt>
                <c:pt idx="15">
                  <c:v>48.741264000000001</c:v>
                </c:pt>
              </c:numCache>
            </c:numRef>
          </c:val>
        </c:ser>
        <c:ser>
          <c:idx val="12"/>
          <c:order val="12"/>
          <c:cat>
            <c:strRef>
              <c:f>OxoG!$A$4:$A$19</c:f>
              <c:strCache>
                <c:ptCount val="16"/>
                <c:pt idx="0">
                  <c:v>CCA</c:v>
                </c:pt>
                <c:pt idx="1">
                  <c:v>ACC</c:v>
                </c:pt>
                <c:pt idx="2">
                  <c:v>CCC</c:v>
                </c:pt>
                <c:pt idx="3">
                  <c:v>GCA</c:v>
                </c:pt>
                <c:pt idx="4">
                  <c:v>TCT</c:v>
                </c:pt>
                <c:pt idx="5">
                  <c:v>ACG</c:v>
                </c:pt>
                <c:pt idx="6">
                  <c:v>CCG</c:v>
                </c:pt>
                <c:pt idx="7">
                  <c:v>GCC</c:v>
                </c:pt>
                <c:pt idx="8">
                  <c:v>GCG</c:v>
                </c:pt>
                <c:pt idx="9">
                  <c:v>ACT</c:v>
                </c:pt>
                <c:pt idx="10">
                  <c:v>TCA</c:v>
                </c:pt>
                <c:pt idx="11">
                  <c:v>CCT</c:v>
                </c:pt>
                <c:pt idx="12">
                  <c:v>TCC</c:v>
                </c:pt>
                <c:pt idx="13">
                  <c:v>GCT</c:v>
                </c:pt>
                <c:pt idx="14">
                  <c:v>TCG</c:v>
                </c:pt>
                <c:pt idx="15">
                  <c:v>ACA</c:v>
                </c:pt>
              </c:strCache>
            </c:strRef>
          </c:cat>
          <c:val>
            <c:numRef>
              <c:f>OxoG!$N$4:$N$19</c:f>
              <c:numCache>
                <c:formatCode>General</c:formatCode>
                <c:ptCount val="16"/>
                <c:pt idx="0">
                  <c:v>44.505336</c:v>
                </c:pt>
                <c:pt idx="1">
                  <c:v>49.535096000000003</c:v>
                </c:pt>
                <c:pt idx="2">
                  <c:v>43.468119999999999</c:v>
                </c:pt>
                <c:pt idx="3">
                  <c:v>46.076757999999998</c:v>
                </c:pt>
                <c:pt idx="4">
                  <c:v>44.762362000000003</c:v>
                </c:pt>
                <c:pt idx="5">
                  <c:v>48.923583999999998</c:v>
                </c:pt>
                <c:pt idx="6">
                  <c:v>44.270218999999997</c:v>
                </c:pt>
                <c:pt idx="7">
                  <c:v>46.295091999999997</c:v>
                </c:pt>
                <c:pt idx="8">
                  <c:v>46.762061000000003</c:v>
                </c:pt>
                <c:pt idx="9">
                  <c:v>47.648049999999998</c:v>
                </c:pt>
                <c:pt idx="10">
                  <c:v>44.810858000000003</c:v>
                </c:pt>
                <c:pt idx="11">
                  <c:v>43.706637999999998</c:v>
                </c:pt>
                <c:pt idx="12">
                  <c:v>45.145820000000001</c:v>
                </c:pt>
                <c:pt idx="13">
                  <c:v>45.402501999999998</c:v>
                </c:pt>
                <c:pt idx="14">
                  <c:v>45.375844000000001</c:v>
                </c:pt>
                <c:pt idx="15">
                  <c:v>48.492049000000002</c:v>
                </c:pt>
              </c:numCache>
            </c:numRef>
          </c:val>
        </c:ser>
        <c:marker val="1"/>
        <c:axId val="98516352"/>
        <c:axId val="98530432"/>
      </c:lineChart>
      <c:catAx>
        <c:axId val="98516352"/>
        <c:scaling>
          <c:orientation val="minMax"/>
        </c:scaling>
        <c:axPos val="b"/>
        <c:tickLblPos val="nextTo"/>
        <c:crossAx val="98530432"/>
        <c:crosses val="autoZero"/>
        <c:auto val="1"/>
        <c:lblAlgn val="ctr"/>
        <c:lblOffset val="100"/>
      </c:catAx>
      <c:valAx>
        <c:axId val="98530432"/>
        <c:scaling>
          <c:orientation val="minMax"/>
        </c:scaling>
        <c:axPos val="l"/>
        <c:majorGridlines/>
        <c:numFmt formatCode="General" sourceLinked="1"/>
        <c:tickLblPos val="nextTo"/>
        <c:crossAx val="9851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414616</xdr:colOff>
      <xdr:row>37</xdr:row>
      <xdr:rowOff>145676</xdr:rowOff>
    </xdr:from>
    <xdr:to>
      <xdr:col>5</xdr:col>
      <xdr:colOff>896470</xdr:colOff>
      <xdr:row>51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20</xdr:row>
      <xdr:rowOff>0</xdr:rowOff>
    </xdr:from>
    <xdr:to>
      <xdr:col>3</xdr:col>
      <xdr:colOff>1085850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24</xdr:row>
      <xdr:rowOff>180975</xdr:rowOff>
    </xdr:from>
    <xdr:to>
      <xdr:col>3</xdr:col>
      <xdr:colOff>38100</xdr:colOff>
      <xdr:row>24</xdr:row>
      <xdr:rowOff>180975</xdr:rowOff>
    </xdr:to>
    <xdr:cxnSp macro="">
      <xdr:nvCxnSpPr>
        <xdr:cNvPr id="4" name="Straight Connector 3"/>
        <xdr:cNvCxnSpPr/>
      </xdr:nvCxnSpPr>
      <xdr:spPr>
        <a:xfrm>
          <a:off x="1066800" y="4752975"/>
          <a:ext cx="320040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1</xdr:row>
      <xdr:rowOff>142874</xdr:rowOff>
    </xdr:from>
    <xdr:to>
      <xdr:col>7</xdr:col>
      <xdr:colOff>126383</xdr:colOff>
      <xdr:row>23</xdr:row>
      <xdr:rowOff>114299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1" y="142874"/>
          <a:ext cx="4222132" cy="41624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180976</xdr:colOff>
      <xdr:row>24</xdr:row>
      <xdr:rowOff>0</xdr:rowOff>
    </xdr:from>
    <xdr:to>
      <xdr:col>7</xdr:col>
      <xdr:colOff>484311</xdr:colOff>
      <xdr:row>47</xdr:row>
      <xdr:rowOff>57149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80976" y="4381500"/>
          <a:ext cx="4570535" cy="4438649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266701</xdr:colOff>
      <xdr:row>50</xdr:row>
      <xdr:rowOff>95250</xdr:rowOff>
    </xdr:from>
    <xdr:to>
      <xdr:col>7</xdr:col>
      <xdr:colOff>468895</xdr:colOff>
      <xdr:row>73</xdr:row>
      <xdr:rowOff>95250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66701" y="9429750"/>
          <a:ext cx="4469394" cy="4381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123825</xdr:colOff>
      <xdr:row>76</xdr:row>
      <xdr:rowOff>142876</xdr:rowOff>
    </xdr:from>
    <xdr:to>
      <xdr:col>7</xdr:col>
      <xdr:colOff>523875</xdr:colOff>
      <xdr:row>100</xdr:row>
      <xdr:rowOff>172324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3825" y="14430376"/>
          <a:ext cx="4667250" cy="4601448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560769</xdr:colOff>
      <xdr:row>2</xdr:row>
      <xdr:rowOff>13607</xdr:rowOff>
    </xdr:from>
    <xdr:to>
      <xdr:col>17</xdr:col>
      <xdr:colOff>353784</xdr:colOff>
      <xdr:row>22</xdr:row>
      <xdr:rowOff>78293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725055" y="394607"/>
          <a:ext cx="4079265" cy="387468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C2" sqref="C2:C14"/>
    </sheetView>
  </sheetViews>
  <sheetFormatPr defaultRowHeight="15"/>
  <cols>
    <col min="1" max="1" width="24.5703125" bestFit="1" customWidth="1"/>
    <col min="2" max="2" width="10.5703125" bestFit="1" customWidth="1"/>
    <col min="3" max="3" width="35.42578125" bestFit="1" customWidth="1"/>
    <col min="4" max="4" width="13.85546875" customWidth="1"/>
    <col min="5" max="5" width="10.42578125" bestFit="1" customWidth="1"/>
    <col min="6" max="6" width="21.5703125" bestFit="1" customWidth="1"/>
    <col min="7" max="7" width="6.42578125" bestFit="1" customWidth="1"/>
    <col min="8" max="8" width="16.42578125" bestFit="1" customWidth="1"/>
    <col min="9" max="9" width="7.7109375" bestFit="1" customWidth="1"/>
    <col min="10" max="10" width="27.140625" bestFit="1" customWidth="1"/>
    <col min="11" max="11" width="15.85546875" bestFit="1" customWidth="1"/>
    <col min="12" max="12" width="21" bestFit="1" customWidth="1"/>
    <col min="13" max="13" width="18.5703125" bestFit="1" customWidth="1"/>
    <col min="14" max="14" width="6" bestFit="1" customWidth="1"/>
    <col min="15" max="15" width="10.5703125" bestFit="1" customWidth="1"/>
    <col min="17" max="17" width="29" bestFit="1" customWidth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 t="s">
        <v>17</v>
      </c>
      <c r="C2" t="s">
        <v>63</v>
      </c>
      <c r="D2" t="str">
        <f t="shared" ref="D2:D8" si="0">RIGHT(C2,10)</f>
        <v>06287_Q_10</v>
      </c>
      <c r="E2" t="s">
        <v>47</v>
      </c>
      <c r="F2" t="s">
        <v>48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20</v>
      </c>
      <c r="Q2">
        <v>63</v>
      </c>
    </row>
    <row r="3" spans="1:17">
      <c r="A3" t="s">
        <v>16</v>
      </c>
      <c r="B3" t="s">
        <v>17</v>
      </c>
      <c r="C3" t="s">
        <v>65</v>
      </c>
      <c r="D3" t="str">
        <f t="shared" si="0"/>
        <v>06287_Q_11</v>
      </c>
      <c r="E3" t="s">
        <v>51</v>
      </c>
      <c r="F3" t="s">
        <v>52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20</v>
      </c>
      <c r="Q3">
        <v>63</v>
      </c>
    </row>
    <row r="4" spans="1:17">
      <c r="A4" t="s">
        <v>16</v>
      </c>
      <c r="B4" t="s">
        <v>17</v>
      </c>
      <c r="C4" t="s">
        <v>56</v>
      </c>
      <c r="D4" t="str">
        <f t="shared" si="0"/>
        <v>06287_Q_12</v>
      </c>
      <c r="E4" t="s">
        <v>33</v>
      </c>
      <c r="F4" t="s">
        <v>34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20</v>
      </c>
      <c r="Q4">
        <v>63</v>
      </c>
    </row>
    <row r="5" spans="1:17">
      <c r="A5" t="s">
        <v>16</v>
      </c>
      <c r="B5" t="s">
        <v>17</v>
      </c>
      <c r="C5" t="s">
        <v>64</v>
      </c>
      <c r="D5" t="str">
        <f t="shared" si="0"/>
        <v>06287_Q_13</v>
      </c>
      <c r="E5" t="s">
        <v>49</v>
      </c>
      <c r="F5" t="s">
        <v>50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20</v>
      </c>
      <c r="Q5">
        <v>63</v>
      </c>
    </row>
    <row r="6" spans="1:17">
      <c r="A6" t="s">
        <v>16</v>
      </c>
      <c r="B6" t="s">
        <v>17</v>
      </c>
      <c r="C6" t="s">
        <v>58</v>
      </c>
      <c r="D6" t="str">
        <f t="shared" si="0"/>
        <v>06287_Q_14</v>
      </c>
      <c r="E6" t="s">
        <v>37</v>
      </c>
      <c r="F6" t="s">
        <v>38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 t="s">
        <v>28</v>
      </c>
      <c r="P6" t="s">
        <v>20</v>
      </c>
      <c r="Q6">
        <v>63</v>
      </c>
    </row>
    <row r="7" spans="1:17">
      <c r="A7" t="s">
        <v>16</v>
      </c>
      <c r="B7" t="s">
        <v>17</v>
      </c>
      <c r="C7" t="s">
        <v>54</v>
      </c>
      <c r="D7" t="str">
        <f t="shared" si="0"/>
        <v>06287_Q_15</v>
      </c>
      <c r="E7" t="s">
        <v>29</v>
      </c>
      <c r="F7" t="s">
        <v>30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  <c r="P7" t="s">
        <v>20</v>
      </c>
      <c r="Q7">
        <v>63</v>
      </c>
    </row>
    <row r="8" spans="1:17">
      <c r="A8" t="s">
        <v>16</v>
      </c>
      <c r="B8" t="s">
        <v>17</v>
      </c>
      <c r="C8" t="s">
        <v>61</v>
      </c>
      <c r="D8" t="str">
        <f t="shared" si="0"/>
        <v>06287_Q_28</v>
      </c>
      <c r="E8" t="s">
        <v>43</v>
      </c>
      <c r="F8" t="s">
        <v>44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  <c r="P8" t="s">
        <v>20</v>
      </c>
      <c r="Q8">
        <v>63</v>
      </c>
    </row>
    <row r="9" spans="1:17">
      <c r="A9" t="s">
        <v>16</v>
      </c>
      <c r="B9" t="s">
        <v>17</v>
      </c>
      <c r="C9" t="s">
        <v>62</v>
      </c>
      <c r="D9" t="str">
        <f>RIGHT(C9,9)</f>
        <v>06287_Q_4</v>
      </c>
      <c r="E9" t="s">
        <v>45</v>
      </c>
      <c r="F9" t="s">
        <v>46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  <c r="P9" t="s">
        <v>20</v>
      </c>
      <c r="Q9">
        <v>63</v>
      </c>
    </row>
    <row r="10" spans="1:17">
      <c r="A10" t="s">
        <v>16</v>
      </c>
      <c r="B10" t="s">
        <v>17</v>
      </c>
      <c r="C10" t="s">
        <v>53</v>
      </c>
      <c r="D10" t="str">
        <f>RIGHT(C10,10)</f>
        <v>06287_Q_51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 t="s">
        <v>27</v>
      </c>
      <c r="O10" t="s">
        <v>28</v>
      </c>
      <c r="P10" t="s">
        <v>20</v>
      </c>
      <c r="Q10">
        <v>63</v>
      </c>
    </row>
    <row r="11" spans="1:17">
      <c r="A11" t="s">
        <v>16</v>
      </c>
      <c r="B11" t="s">
        <v>17</v>
      </c>
      <c r="C11" t="s">
        <v>55</v>
      </c>
      <c r="D11" t="str">
        <f>RIGHT(C11,9)</f>
        <v>06287_Q_6</v>
      </c>
      <c r="E11" t="s">
        <v>31</v>
      </c>
      <c r="F11" t="s">
        <v>32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20</v>
      </c>
      <c r="Q11">
        <v>63</v>
      </c>
    </row>
    <row r="12" spans="1:17">
      <c r="A12" t="s">
        <v>16</v>
      </c>
      <c r="B12" t="s">
        <v>17</v>
      </c>
      <c r="C12" t="s">
        <v>59</v>
      </c>
      <c r="D12" t="str">
        <f>RIGHT(C12,9)</f>
        <v>06287_Q_7</v>
      </c>
      <c r="E12" t="s">
        <v>39</v>
      </c>
      <c r="F12" t="s">
        <v>40</v>
      </c>
      <c r="G12" t="s">
        <v>20</v>
      </c>
      <c r="H12" t="s">
        <v>21</v>
      </c>
      <c r="I12" t="s">
        <v>22</v>
      </c>
      <c r="J12" t="s">
        <v>23</v>
      </c>
      <c r="K12" t="s">
        <v>24</v>
      </c>
      <c r="L12" t="s">
        <v>25</v>
      </c>
      <c r="M12" t="s">
        <v>26</v>
      </c>
      <c r="N12" t="s">
        <v>27</v>
      </c>
      <c r="O12" t="s">
        <v>28</v>
      </c>
      <c r="P12" t="s">
        <v>20</v>
      </c>
      <c r="Q12">
        <v>63</v>
      </c>
    </row>
    <row r="13" spans="1:17">
      <c r="A13" t="s">
        <v>16</v>
      </c>
      <c r="B13" t="s">
        <v>17</v>
      </c>
      <c r="C13" t="s">
        <v>57</v>
      </c>
      <c r="D13" t="str">
        <f>RIGHT(C13,9)</f>
        <v>06287_Q_8</v>
      </c>
      <c r="E13" t="s">
        <v>35</v>
      </c>
      <c r="F13" t="s">
        <v>36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  <c r="L13" t="s">
        <v>25</v>
      </c>
      <c r="M13" t="s">
        <v>26</v>
      </c>
      <c r="N13" t="s">
        <v>27</v>
      </c>
      <c r="O13" t="s">
        <v>28</v>
      </c>
      <c r="P13" t="s">
        <v>20</v>
      </c>
      <c r="Q13">
        <v>63</v>
      </c>
    </row>
    <row r="14" spans="1:17">
      <c r="A14" t="s">
        <v>16</v>
      </c>
      <c r="B14" t="s">
        <v>17</v>
      </c>
      <c r="C14" t="s">
        <v>60</v>
      </c>
      <c r="D14" t="str">
        <f>RIGHT(C14,9)</f>
        <v>06287_Q_9</v>
      </c>
      <c r="E14" t="s">
        <v>41</v>
      </c>
      <c r="F14" t="s">
        <v>42</v>
      </c>
      <c r="G14" t="s">
        <v>20</v>
      </c>
      <c r="H14" t="s">
        <v>21</v>
      </c>
      <c r="I14" t="s">
        <v>22</v>
      </c>
      <c r="J14" t="s">
        <v>23</v>
      </c>
      <c r="K14" t="s">
        <v>24</v>
      </c>
      <c r="L14" t="s">
        <v>25</v>
      </c>
      <c r="M14" t="s">
        <v>26</v>
      </c>
      <c r="N14" t="s">
        <v>27</v>
      </c>
      <c r="O14" t="s">
        <v>28</v>
      </c>
      <c r="P14" t="s">
        <v>20</v>
      </c>
      <c r="Q14">
        <v>63</v>
      </c>
    </row>
  </sheetData>
  <sortState ref="A2:Q14">
    <sortCondition ref="D2:D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6"/>
  <sheetViews>
    <sheetView tabSelected="1" zoomScaleNormal="100" workbookViewId="0">
      <selection sqref="A1:XFD1048576"/>
    </sheetView>
  </sheetViews>
  <sheetFormatPr defaultRowHeight="15"/>
  <cols>
    <col min="1" max="2" width="27.140625" bestFit="1" customWidth="1"/>
    <col min="3" max="5" width="28.140625" bestFit="1" customWidth="1"/>
    <col min="6" max="7" width="29.140625" bestFit="1" customWidth="1"/>
    <col min="8" max="8" width="27.140625" bestFit="1" customWidth="1"/>
    <col min="9" max="10" width="29.140625" bestFit="1" customWidth="1"/>
    <col min="11" max="14" width="26.140625" bestFit="1" customWidth="1"/>
  </cols>
  <sheetData>
    <row r="1" spans="1:14">
      <c r="G1" s="6" t="s">
        <v>133</v>
      </c>
      <c r="K1" s="6" t="s">
        <v>133</v>
      </c>
    </row>
    <row r="2" spans="1:14">
      <c r="B2" t="s">
        <v>63</v>
      </c>
      <c r="C2" t="s">
        <v>65</v>
      </c>
      <c r="D2" t="s">
        <v>56</v>
      </c>
      <c r="E2" t="s">
        <v>64</v>
      </c>
      <c r="F2" t="s">
        <v>58</v>
      </c>
      <c r="G2" t="s">
        <v>54</v>
      </c>
      <c r="H2" t="s">
        <v>61</v>
      </c>
      <c r="I2" t="s">
        <v>62</v>
      </c>
      <c r="J2" t="s">
        <v>53</v>
      </c>
      <c r="K2" t="s">
        <v>55</v>
      </c>
      <c r="L2" t="s">
        <v>59</v>
      </c>
      <c r="M2" t="s">
        <v>57</v>
      </c>
      <c r="N2" t="s">
        <v>60</v>
      </c>
    </row>
    <row r="3" spans="1:14">
      <c r="A3" t="s">
        <v>66</v>
      </c>
      <c r="B3">
        <v>2900434419</v>
      </c>
      <c r="C3">
        <v>2900434419</v>
      </c>
      <c r="D3">
        <v>2900434419</v>
      </c>
      <c r="E3">
        <v>2900434419</v>
      </c>
      <c r="F3">
        <v>2900434419</v>
      </c>
      <c r="G3">
        <v>2900434419</v>
      </c>
      <c r="H3">
        <v>2900434419</v>
      </c>
      <c r="I3">
        <v>2900434419</v>
      </c>
      <c r="J3">
        <v>2900434419</v>
      </c>
      <c r="K3">
        <v>2900434419</v>
      </c>
      <c r="L3">
        <v>2900434419</v>
      </c>
      <c r="M3">
        <v>2900434419</v>
      </c>
      <c r="N3">
        <v>2900434419</v>
      </c>
    </row>
    <row r="4" spans="1:14">
      <c r="A4" t="s">
        <v>67</v>
      </c>
      <c r="B4" s="3">
        <v>93.628248999999997</v>
      </c>
      <c r="C4" s="3">
        <v>99.619450000000001</v>
      </c>
      <c r="D4" s="3">
        <v>82.311790999999999</v>
      </c>
      <c r="E4" s="4">
        <v>71.05941</v>
      </c>
      <c r="F4" s="3">
        <v>90.969913000000005</v>
      </c>
      <c r="G4" s="3">
        <v>12.615432999999999</v>
      </c>
      <c r="H4" s="3">
        <v>103.32307900000001</v>
      </c>
      <c r="I4" s="3">
        <v>90.135885000000002</v>
      </c>
      <c r="J4" s="3">
        <v>93.168825999999996</v>
      </c>
      <c r="K4" s="3">
        <v>0.52264999999999995</v>
      </c>
      <c r="L4" s="3">
        <v>36.017848999999998</v>
      </c>
      <c r="M4" s="4">
        <v>73.221230000000006</v>
      </c>
      <c r="N4" s="3">
        <v>85.455265999999995</v>
      </c>
    </row>
    <row r="5" spans="1:14">
      <c r="A5" t="s">
        <v>68</v>
      </c>
      <c r="B5">
        <v>23.485320999999999</v>
      </c>
      <c r="C5">
        <v>26.957398999999999</v>
      </c>
      <c r="D5">
        <v>22.454277999999999</v>
      </c>
      <c r="E5">
        <v>18.754797</v>
      </c>
      <c r="F5">
        <v>22.670643999999999</v>
      </c>
      <c r="G5">
        <v>6.3321589999999999</v>
      </c>
      <c r="H5">
        <v>36.827894000000001</v>
      </c>
      <c r="I5">
        <v>26.871955</v>
      </c>
      <c r="J5">
        <v>26.355574000000001</v>
      </c>
      <c r="K5">
        <v>1.2809280000000001</v>
      </c>
      <c r="L5">
        <v>11.164968999999999</v>
      </c>
      <c r="M5">
        <v>19.666694</v>
      </c>
      <c r="N5">
        <v>21.756022000000002</v>
      </c>
    </row>
    <row r="6" spans="1:14" s="2" customFormat="1">
      <c r="A6" s="1" t="s">
        <v>69</v>
      </c>
      <c r="B6" s="1">
        <v>95</v>
      </c>
      <c r="C6" s="1">
        <v>100</v>
      </c>
      <c r="D6" s="1">
        <v>84</v>
      </c>
      <c r="E6" s="2">
        <v>72</v>
      </c>
      <c r="F6" s="1">
        <v>92</v>
      </c>
      <c r="G6" s="1">
        <v>12</v>
      </c>
      <c r="H6" s="1">
        <v>100</v>
      </c>
      <c r="I6" s="1">
        <v>92</v>
      </c>
      <c r="J6" s="1">
        <v>96</v>
      </c>
      <c r="K6" s="2">
        <v>0</v>
      </c>
      <c r="L6" s="2">
        <v>36</v>
      </c>
      <c r="M6" s="2">
        <v>74</v>
      </c>
      <c r="N6" s="1">
        <v>87</v>
      </c>
    </row>
    <row r="7" spans="1:14">
      <c r="A7" t="s">
        <v>70</v>
      </c>
      <c r="B7">
        <v>10</v>
      </c>
      <c r="C7">
        <v>13</v>
      </c>
      <c r="D7">
        <v>10</v>
      </c>
      <c r="E7">
        <v>8</v>
      </c>
      <c r="F7">
        <v>9</v>
      </c>
      <c r="G7">
        <v>3</v>
      </c>
      <c r="H7">
        <v>18</v>
      </c>
      <c r="I7">
        <v>15</v>
      </c>
      <c r="J7">
        <v>13</v>
      </c>
      <c r="K7">
        <v>0</v>
      </c>
      <c r="L7">
        <v>5</v>
      </c>
      <c r="M7">
        <v>9</v>
      </c>
      <c r="N7">
        <v>9</v>
      </c>
    </row>
    <row r="8" spans="1:14">
      <c r="A8" t="s">
        <v>71</v>
      </c>
      <c r="B8">
        <v>3.9108999999999998E-2</v>
      </c>
      <c r="C8">
        <v>4.0812000000000001E-2</v>
      </c>
      <c r="D8">
        <v>3.8316999999999997E-2</v>
      </c>
      <c r="E8">
        <v>3.8774999999999997E-2</v>
      </c>
      <c r="F8">
        <v>3.8517000000000003E-2</v>
      </c>
      <c r="G8">
        <v>4.4005000000000002E-2</v>
      </c>
      <c r="H8">
        <v>4.258E-2</v>
      </c>
      <c r="I8">
        <v>4.3783000000000002E-2</v>
      </c>
      <c r="J8">
        <v>4.0124E-2</v>
      </c>
      <c r="K8">
        <v>4.0294000000000003E-2</v>
      </c>
      <c r="L8">
        <v>4.0279000000000002E-2</v>
      </c>
      <c r="M8">
        <v>3.8463999999999998E-2</v>
      </c>
      <c r="N8">
        <v>3.7733000000000003E-2</v>
      </c>
    </row>
    <row r="9" spans="1:14">
      <c r="A9" t="s">
        <v>72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73</v>
      </c>
      <c r="B10">
        <v>5.5599999999999996E-4</v>
      </c>
      <c r="C10">
        <v>5.1099999999999995E-4</v>
      </c>
      <c r="D10">
        <v>6.6E-4</v>
      </c>
      <c r="E10">
        <v>1.6559999999999999E-3</v>
      </c>
      <c r="F10">
        <v>6.5200000000000002E-4</v>
      </c>
      <c r="G10">
        <v>4.9399999999999997E-4</v>
      </c>
      <c r="H10">
        <v>6.6100000000000002E-4</v>
      </c>
      <c r="I10">
        <v>6.6399999999999999E-4</v>
      </c>
      <c r="J10">
        <v>6.9300000000000004E-4</v>
      </c>
      <c r="K10">
        <v>4.8899999999999996E-4</v>
      </c>
      <c r="L10">
        <v>7.2400000000000003E-4</v>
      </c>
      <c r="M10">
        <v>6.0400000000000004E-4</v>
      </c>
      <c r="N10">
        <v>5.7499999999999999E-4</v>
      </c>
    </row>
    <row r="11" spans="1:14">
      <c r="A11" t="s">
        <v>74</v>
      </c>
      <c r="B11">
        <v>2.7022999999999998E-2</v>
      </c>
      <c r="C11">
        <v>2.7311999999999999E-2</v>
      </c>
      <c r="D11">
        <v>2.8170000000000001E-2</v>
      </c>
      <c r="E11">
        <v>3.8015E-2</v>
      </c>
      <c r="F11">
        <v>2.8760999999999998E-2</v>
      </c>
      <c r="G11">
        <v>2.7975E-2</v>
      </c>
      <c r="H11">
        <v>3.0027999999999999E-2</v>
      </c>
      <c r="I11">
        <v>3.3082E-2</v>
      </c>
      <c r="J11">
        <v>3.0141000000000001E-2</v>
      </c>
      <c r="K11">
        <v>2.5673999999999999E-2</v>
      </c>
      <c r="L11">
        <v>3.0845999999999998E-2</v>
      </c>
      <c r="M11">
        <v>2.9056999999999999E-2</v>
      </c>
      <c r="N11">
        <v>2.7803000000000001E-2</v>
      </c>
    </row>
    <row r="12" spans="1:14">
      <c r="A12" t="s">
        <v>75</v>
      </c>
      <c r="B12">
        <v>3.7703E-2</v>
      </c>
      <c r="C12">
        <v>3.4188000000000003E-2</v>
      </c>
      <c r="D12">
        <v>3.6248000000000002E-2</v>
      </c>
      <c r="E12">
        <v>3.6915999999999997E-2</v>
      </c>
      <c r="F12">
        <v>3.4257000000000003E-2</v>
      </c>
      <c r="G12">
        <v>3.1718000000000003E-2</v>
      </c>
      <c r="H12">
        <v>3.3370999999999998E-2</v>
      </c>
      <c r="I12">
        <v>2.7866999999999999E-2</v>
      </c>
      <c r="J12">
        <v>4.1445000000000003E-2</v>
      </c>
      <c r="K12">
        <v>9.8970000000000002E-2</v>
      </c>
      <c r="L12">
        <v>2.5776E-2</v>
      </c>
      <c r="M12">
        <v>6.8690000000000001E-2</v>
      </c>
      <c r="N12">
        <v>3.2121999999999998E-2</v>
      </c>
    </row>
    <row r="13" spans="1:14">
      <c r="A13" t="s">
        <v>76</v>
      </c>
      <c r="B13">
        <v>1.4645999999999999E-2</v>
      </c>
      <c r="C13">
        <v>1.5958E-2</v>
      </c>
      <c r="D13">
        <v>1.3369000000000001E-2</v>
      </c>
      <c r="E13">
        <v>1.2361E-2</v>
      </c>
      <c r="F13">
        <v>1.3922E-2</v>
      </c>
      <c r="G13">
        <v>1.2567999999999999E-2</v>
      </c>
      <c r="H13">
        <v>1.9432000000000001E-2</v>
      </c>
      <c r="I13">
        <v>1.8225000000000002E-2</v>
      </c>
      <c r="J13">
        <v>1.7898000000000001E-2</v>
      </c>
      <c r="K13">
        <v>1.059E-2</v>
      </c>
      <c r="L13">
        <v>1.6309000000000001E-2</v>
      </c>
      <c r="M13">
        <v>1.2430999999999999E-2</v>
      </c>
      <c r="N13">
        <v>1.3552E-2</v>
      </c>
    </row>
    <row r="14" spans="1:14">
      <c r="A14" t="s">
        <v>77</v>
      </c>
      <c r="B14">
        <v>0.119037</v>
      </c>
      <c r="C14">
        <v>0.118781</v>
      </c>
      <c r="D14">
        <v>0.11676499999999999</v>
      </c>
      <c r="E14">
        <v>0.127723</v>
      </c>
      <c r="F14">
        <v>0.11611</v>
      </c>
      <c r="G14">
        <v>0.11676</v>
      </c>
      <c r="H14">
        <v>0.12607099999999999</v>
      </c>
      <c r="I14">
        <v>0.12362099999999999</v>
      </c>
      <c r="J14">
        <v>0.130301</v>
      </c>
      <c r="K14">
        <v>0.17601700000000001</v>
      </c>
      <c r="L14">
        <v>0.11393399999999999</v>
      </c>
      <c r="M14">
        <v>0.14924599999999999</v>
      </c>
      <c r="N14">
        <v>0.111785</v>
      </c>
    </row>
    <row r="15" spans="1:14">
      <c r="A15" t="s">
        <v>78</v>
      </c>
      <c r="B15">
        <v>0.97930499999999998</v>
      </c>
      <c r="C15">
        <v>0.97942499999999999</v>
      </c>
      <c r="D15">
        <v>0.97888799999999998</v>
      </c>
      <c r="E15">
        <v>0.978746</v>
      </c>
      <c r="F15">
        <v>0.97930700000000004</v>
      </c>
      <c r="G15">
        <v>0.94932499999999997</v>
      </c>
      <c r="H15">
        <v>0.98549200000000003</v>
      </c>
      <c r="I15">
        <v>0.98548599999999997</v>
      </c>
      <c r="J15">
        <v>0.97944399999999998</v>
      </c>
      <c r="K15">
        <v>9.4499999999999998E-4</v>
      </c>
      <c r="L15">
        <v>0.977078</v>
      </c>
      <c r="M15">
        <v>0.97872000000000003</v>
      </c>
      <c r="N15">
        <v>0.97919</v>
      </c>
    </row>
    <row r="16" spans="1:14">
      <c r="A16" t="s">
        <v>79</v>
      </c>
      <c r="B16">
        <v>0.97747499999999998</v>
      </c>
      <c r="C16">
        <v>0.97765899999999994</v>
      </c>
      <c r="D16">
        <v>0.976796</v>
      </c>
      <c r="E16">
        <v>0.97653699999999999</v>
      </c>
      <c r="F16">
        <v>0.97742799999999996</v>
      </c>
      <c r="G16">
        <v>0.72623899999999997</v>
      </c>
      <c r="H16">
        <v>0.98346800000000001</v>
      </c>
      <c r="I16">
        <v>0.98336900000000005</v>
      </c>
      <c r="J16">
        <v>0.97744200000000003</v>
      </c>
      <c r="K16">
        <v>1.3100000000000001E-4</v>
      </c>
      <c r="L16">
        <v>0.97312399999999999</v>
      </c>
      <c r="M16">
        <v>0.97649399999999997</v>
      </c>
      <c r="N16">
        <v>0.97725600000000001</v>
      </c>
    </row>
    <row r="17" spans="1:14">
      <c r="A17" t="s">
        <v>80</v>
      </c>
      <c r="B17">
        <v>0.97595299999999996</v>
      </c>
      <c r="C17">
        <v>0.97621199999999997</v>
      </c>
      <c r="D17">
        <v>0.97492500000000004</v>
      </c>
      <c r="E17">
        <v>0.97462899999999997</v>
      </c>
      <c r="F17">
        <v>0.97587199999999996</v>
      </c>
      <c r="G17">
        <v>0.325766</v>
      </c>
      <c r="H17">
        <v>0.98170000000000002</v>
      </c>
      <c r="I17">
        <v>0.98158599999999996</v>
      </c>
      <c r="J17">
        <v>0.97571799999999997</v>
      </c>
      <c r="K17">
        <v>9.7E-5</v>
      </c>
      <c r="L17">
        <v>0.96823400000000004</v>
      </c>
      <c r="M17">
        <v>0.974603</v>
      </c>
      <c r="N17">
        <v>0.975634</v>
      </c>
    </row>
    <row r="18" spans="1:14">
      <c r="A18" t="s">
        <v>81</v>
      </c>
      <c r="B18">
        <v>0.97453400000000001</v>
      </c>
      <c r="C18">
        <v>0.97486700000000004</v>
      </c>
      <c r="D18">
        <v>0.97299100000000005</v>
      </c>
      <c r="E18">
        <v>0.97271799999999997</v>
      </c>
      <c r="F18">
        <v>0.97440899999999997</v>
      </c>
      <c r="G18">
        <v>8.7831000000000006E-2</v>
      </c>
      <c r="H18">
        <v>0.97997000000000001</v>
      </c>
      <c r="I18">
        <v>0.97989199999999999</v>
      </c>
      <c r="J18">
        <v>0.97407100000000002</v>
      </c>
      <c r="K18">
        <v>7.8999999999999996E-5</v>
      </c>
      <c r="L18">
        <v>0.95828500000000005</v>
      </c>
      <c r="M18">
        <v>0.97274899999999997</v>
      </c>
      <c r="N18">
        <v>0.97409400000000002</v>
      </c>
    </row>
    <row r="19" spans="1:14">
      <c r="A19" t="s">
        <v>82</v>
      </c>
      <c r="B19">
        <v>0.97311499999999995</v>
      </c>
      <c r="C19">
        <v>0.97352300000000003</v>
      </c>
      <c r="D19">
        <v>0.97081399999999995</v>
      </c>
      <c r="E19">
        <v>0.97065100000000004</v>
      </c>
      <c r="F19">
        <v>0.97295500000000001</v>
      </c>
      <c r="G19">
        <v>1.9323E-2</v>
      </c>
      <c r="H19">
        <v>0.97819299999999998</v>
      </c>
      <c r="I19">
        <v>0.97812600000000005</v>
      </c>
      <c r="J19">
        <v>0.97246600000000005</v>
      </c>
      <c r="K19">
        <v>6.8999999999999997E-5</v>
      </c>
      <c r="L19">
        <v>0.92482799999999998</v>
      </c>
      <c r="M19">
        <v>0.97076799999999996</v>
      </c>
      <c r="N19">
        <v>0.97251200000000004</v>
      </c>
    </row>
    <row r="20" spans="1:14">
      <c r="A20" t="s">
        <v>83</v>
      </c>
      <c r="B20">
        <v>0.97162499999999996</v>
      </c>
      <c r="C20">
        <v>0.97213099999999997</v>
      </c>
      <c r="D20">
        <v>0.96822399999999997</v>
      </c>
      <c r="E20">
        <v>0.96823700000000001</v>
      </c>
      <c r="F20">
        <v>0.97143999999999997</v>
      </c>
      <c r="G20">
        <v>4.9870000000000001E-3</v>
      </c>
      <c r="H20">
        <v>0.975796</v>
      </c>
      <c r="I20">
        <v>0.97609000000000001</v>
      </c>
      <c r="J20">
        <v>0.97083200000000003</v>
      </c>
      <c r="K20">
        <v>6.2000000000000003E-5</v>
      </c>
      <c r="L20">
        <v>0.81790099999999999</v>
      </c>
      <c r="M20">
        <v>0.96854499999999999</v>
      </c>
      <c r="N20">
        <v>0.97080699999999998</v>
      </c>
    </row>
    <row r="21" spans="1:14">
      <c r="A21" t="s">
        <v>84</v>
      </c>
      <c r="B21">
        <v>0.96819500000000003</v>
      </c>
      <c r="C21">
        <v>0.96907500000000002</v>
      </c>
      <c r="D21">
        <v>0.96089199999999997</v>
      </c>
      <c r="E21">
        <v>0.96147199999999999</v>
      </c>
      <c r="F21">
        <v>0.96779800000000005</v>
      </c>
      <c r="G21">
        <v>1.3929999999999999E-3</v>
      </c>
      <c r="H21">
        <v>0.96330199999999999</v>
      </c>
      <c r="I21">
        <v>0.96743500000000004</v>
      </c>
      <c r="J21">
        <v>0.96680299999999997</v>
      </c>
      <c r="K21">
        <v>5.1999999999999997E-5</v>
      </c>
      <c r="L21">
        <v>0.33839999999999998</v>
      </c>
      <c r="M21">
        <v>0.96205399999999996</v>
      </c>
      <c r="N21">
        <v>0.96662199999999998</v>
      </c>
    </row>
    <row r="22" spans="1:14">
      <c r="A22" t="s">
        <v>85</v>
      </c>
      <c r="B22">
        <v>0.96354200000000001</v>
      </c>
      <c r="C22">
        <v>0.96490500000000001</v>
      </c>
      <c r="D22">
        <v>0.947905</v>
      </c>
      <c r="E22">
        <v>0.94286800000000004</v>
      </c>
      <c r="F22">
        <v>0.96275500000000003</v>
      </c>
      <c r="G22">
        <v>8.9899999999999995E-4</v>
      </c>
      <c r="H22">
        <v>0.93972699999999998</v>
      </c>
      <c r="I22">
        <v>0.94350100000000003</v>
      </c>
      <c r="J22">
        <v>0.95843999999999996</v>
      </c>
      <c r="K22">
        <v>4.5000000000000003E-5</v>
      </c>
      <c r="L22">
        <v>4.6376000000000001E-2</v>
      </c>
      <c r="M22">
        <v>0.94222799999999995</v>
      </c>
      <c r="N22">
        <v>0.96027300000000004</v>
      </c>
    </row>
    <row r="23" spans="1:14">
      <c r="A23" t="s">
        <v>86</v>
      </c>
      <c r="B23">
        <v>0.95508199999999999</v>
      </c>
      <c r="C23">
        <v>0.95735300000000001</v>
      </c>
      <c r="D23">
        <v>0.91590400000000005</v>
      </c>
      <c r="E23">
        <v>0.84827399999999997</v>
      </c>
      <c r="F23">
        <v>0.95426599999999995</v>
      </c>
      <c r="G23">
        <v>6.4999999999999997E-4</v>
      </c>
      <c r="H23">
        <v>0.91559299999999999</v>
      </c>
      <c r="I23">
        <v>0.90748399999999996</v>
      </c>
      <c r="J23">
        <v>0.93084999999999996</v>
      </c>
      <c r="K23">
        <v>4.0000000000000003E-5</v>
      </c>
      <c r="L23">
        <v>6.3610000000000003E-3</v>
      </c>
      <c r="M23">
        <v>0.85795500000000002</v>
      </c>
      <c r="N23">
        <v>0.94409100000000001</v>
      </c>
    </row>
    <row r="24" spans="1:14">
      <c r="A24" t="s">
        <v>87</v>
      </c>
      <c r="B24">
        <v>0.92922099999999996</v>
      </c>
      <c r="C24">
        <v>0.93552999999999997</v>
      </c>
      <c r="D24">
        <v>0.81908599999999998</v>
      </c>
      <c r="E24">
        <v>0.57996099999999995</v>
      </c>
      <c r="F24">
        <v>0.92613999999999996</v>
      </c>
      <c r="G24">
        <v>4.8299999999999998E-4</v>
      </c>
      <c r="H24">
        <v>0.87807500000000005</v>
      </c>
      <c r="I24">
        <v>0.83307399999999998</v>
      </c>
      <c r="J24">
        <v>0.86651100000000003</v>
      </c>
      <c r="K24">
        <v>3.6000000000000001E-5</v>
      </c>
      <c r="L24">
        <v>3.7200000000000002E-3</v>
      </c>
      <c r="M24">
        <v>0.63929899999999995</v>
      </c>
      <c r="N24">
        <v>0.87957600000000002</v>
      </c>
    </row>
    <row r="25" spans="1:14">
      <c r="A25" t="s">
        <v>88</v>
      </c>
      <c r="B25">
        <v>0.84104100000000004</v>
      </c>
      <c r="C25">
        <v>0.86430099999999999</v>
      </c>
      <c r="D25">
        <v>0.60977899999999996</v>
      </c>
      <c r="E25">
        <v>0.26169500000000001</v>
      </c>
      <c r="F25">
        <v>0.81804399999999999</v>
      </c>
      <c r="G25">
        <v>3.86E-4</v>
      </c>
      <c r="H25">
        <v>0.80171599999999998</v>
      </c>
      <c r="I25">
        <v>0.69903499999999996</v>
      </c>
      <c r="J25">
        <v>0.77308100000000002</v>
      </c>
      <c r="K25">
        <v>3.3000000000000003E-5</v>
      </c>
      <c r="L25">
        <v>2.8010000000000001E-3</v>
      </c>
      <c r="M25">
        <v>0.34617999999999999</v>
      </c>
      <c r="N25">
        <v>0.69657000000000002</v>
      </c>
    </row>
    <row r="26" spans="1:14">
      <c r="A26" t="s">
        <v>89</v>
      </c>
      <c r="B26">
        <v>0.64353000000000005</v>
      </c>
      <c r="C26">
        <v>0.71292299999999997</v>
      </c>
      <c r="D26">
        <v>0.34783900000000001</v>
      </c>
      <c r="E26">
        <v>8.4516999999999995E-2</v>
      </c>
      <c r="F26">
        <v>0.57652800000000004</v>
      </c>
      <c r="G26">
        <v>3.28E-4</v>
      </c>
      <c r="H26">
        <v>0.66473800000000005</v>
      </c>
      <c r="I26">
        <v>0.537304</v>
      </c>
      <c r="J26">
        <v>0.63007500000000005</v>
      </c>
      <c r="K26">
        <v>3.0000000000000001E-5</v>
      </c>
      <c r="L26">
        <v>2.1640000000000001E-3</v>
      </c>
      <c r="M26">
        <v>0.131242</v>
      </c>
      <c r="N26">
        <v>0.41858299999999998</v>
      </c>
    </row>
    <row r="27" spans="1:14">
      <c r="A27" t="s">
        <v>90</v>
      </c>
      <c r="B27">
        <v>0.38517400000000002</v>
      </c>
      <c r="C27">
        <v>0.51070199999999999</v>
      </c>
      <c r="D27">
        <v>0.15201500000000001</v>
      </c>
      <c r="E27">
        <v>2.6245000000000001E-2</v>
      </c>
      <c r="F27">
        <v>0.299292</v>
      </c>
      <c r="G27">
        <v>2.92E-4</v>
      </c>
      <c r="H27">
        <v>0.50286699999999995</v>
      </c>
      <c r="I27">
        <v>0.353383</v>
      </c>
      <c r="J27">
        <v>0.41973100000000002</v>
      </c>
      <c r="K27">
        <v>2.6999999999999999E-5</v>
      </c>
      <c r="L27">
        <v>1.7260000000000001E-3</v>
      </c>
      <c r="M27">
        <v>3.8396E-2</v>
      </c>
      <c r="N27">
        <v>0.18534400000000001</v>
      </c>
    </row>
    <row r="28" spans="1:14">
      <c r="A28" t="s">
        <v>129</v>
      </c>
      <c r="C28" t="s">
        <v>152</v>
      </c>
      <c r="D28" t="s">
        <v>149</v>
      </c>
      <c r="E28" t="s">
        <v>151</v>
      </c>
      <c r="F28" t="s">
        <v>148</v>
      </c>
      <c r="G28" t="s">
        <v>131</v>
      </c>
      <c r="H28" t="s">
        <v>146</v>
      </c>
      <c r="K28" t="s">
        <v>132</v>
      </c>
      <c r="L28" t="s">
        <v>147</v>
      </c>
      <c r="M28" t="s">
        <v>137</v>
      </c>
      <c r="N28" t="s">
        <v>150</v>
      </c>
    </row>
    <row r="29" spans="1:14">
      <c r="A29" t="s">
        <v>138</v>
      </c>
      <c r="C29">
        <v>1453215</v>
      </c>
      <c r="D29">
        <v>1477005</v>
      </c>
      <c r="E29">
        <v>2961539</v>
      </c>
      <c r="F29">
        <v>1636115</v>
      </c>
      <c r="G29">
        <v>169362</v>
      </c>
      <c r="H29">
        <v>1899238</v>
      </c>
      <c r="K29">
        <v>7581</v>
      </c>
      <c r="L29">
        <v>688733</v>
      </c>
      <c r="M29">
        <v>1251797</v>
      </c>
      <c r="N29">
        <v>1352388</v>
      </c>
    </row>
    <row r="30" spans="1:14">
      <c r="A30" t="s">
        <v>139</v>
      </c>
      <c r="C30">
        <v>1096489908</v>
      </c>
      <c r="D30">
        <v>903580840</v>
      </c>
      <c r="E30">
        <v>790776609</v>
      </c>
      <c r="F30">
        <v>998417962</v>
      </c>
      <c r="G30">
        <v>138510170</v>
      </c>
      <c r="H30">
        <v>1146671310</v>
      </c>
      <c r="K30">
        <v>6198163</v>
      </c>
      <c r="L30">
        <v>394348388</v>
      </c>
      <c r="M30">
        <v>837293056</v>
      </c>
      <c r="N30">
        <v>933215169</v>
      </c>
    </row>
    <row r="31" spans="1:14">
      <c r="A31" t="s">
        <v>140</v>
      </c>
      <c r="C31">
        <v>2892823</v>
      </c>
      <c r="D31">
        <v>2557367</v>
      </c>
      <c r="E31">
        <v>4203749</v>
      </c>
      <c r="F31">
        <v>5681533</v>
      </c>
      <c r="G31">
        <v>204276</v>
      </c>
      <c r="H31">
        <v>3435750</v>
      </c>
      <c r="K31">
        <v>8445</v>
      </c>
      <c r="L31">
        <v>1424489</v>
      </c>
      <c r="M31">
        <v>2641111</v>
      </c>
      <c r="N31">
        <v>6784256</v>
      </c>
    </row>
    <row r="32" spans="1:14">
      <c r="A32" t="s">
        <v>141</v>
      </c>
      <c r="C32">
        <v>599158</v>
      </c>
      <c r="D32">
        <v>528774</v>
      </c>
      <c r="E32">
        <v>904255</v>
      </c>
      <c r="F32">
        <v>624278</v>
      </c>
      <c r="G32">
        <v>25910</v>
      </c>
      <c r="H32">
        <v>818329</v>
      </c>
      <c r="K32">
        <v>1041</v>
      </c>
      <c r="L32">
        <v>159200</v>
      </c>
      <c r="M32">
        <v>425472</v>
      </c>
      <c r="N32">
        <v>491382</v>
      </c>
    </row>
    <row r="33" spans="1:14">
      <c r="A33" t="s">
        <v>142</v>
      </c>
      <c r="C33">
        <v>54398063</v>
      </c>
      <c r="D33">
        <v>39169494</v>
      </c>
      <c r="E33">
        <v>33404041</v>
      </c>
      <c r="F33">
        <v>49632615</v>
      </c>
      <c r="G33">
        <v>5242940</v>
      </c>
      <c r="H33">
        <v>55510568</v>
      </c>
      <c r="K33">
        <v>268168</v>
      </c>
      <c r="L33">
        <v>17295078</v>
      </c>
      <c r="M33">
        <v>37935942</v>
      </c>
      <c r="N33">
        <v>42444172</v>
      </c>
    </row>
    <row r="34" spans="1:14">
      <c r="A34" t="s">
        <v>143</v>
      </c>
      <c r="C34">
        <v>39885918</v>
      </c>
      <c r="D34">
        <v>30351423</v>
      </c>
      <c r="E34">
        <v>25891933</v>
      </c>
      <c r="F34">
        <v>38909568</v>
      </c>
      <c r="G34">
        <v>4311210</v>
      </c>
      <c r="H34">
        <v>39019900</v>
      </c>
      <c r="K34">
        <v>229236</v>
      </c>
      <c r="L34">
        <v>13574814</v>
      </c>
      <c r="M34">
        <v>29461647</v>
      </c>
      <c r="N34">
        <v>32353161</v>
      </c>
    </row>
    <row r="35" spans="1:14">
      <c r="A35" t="s">
        <v>144</v>
      </c>
      <c r="C35">
        <v>4.9850999999999999E-2</v>
      </c>
      <c r="D35">
        <v>4.3605999999999999E-2</v>
      </c>
      <c r="E35">
        <v>4.2734000000000001E-2</v>
      </c>
      <c r="F35">
        <v>4.9983E-2</v>
      </c>
      <c r="G35">
        <v>3.7922999999999998E-2</v>
      </c>
      <c r="H35">
        <v>4.8726999999999999E-2</v>
      </c>
      <c r="K35">
        <v>4.3323E-2</v>
      </c>
      <c r="L35">
        <v>4.4020999999999998E-2</v>
      </c>
      <c r="M35">
        <v>4.5527999999999999E-2</v>
      </c>
      <c r="N35">
        <v>4.5712000000000003E-2</v>
      </c>
    </row>
    <row r="36" spans="1:14">
      <c r="A36" t="s">
        <v>145</v>
      </c>
      <c r="C36">
        <v>38111734167</v>
      </c>
      <c r="D36">
        <v>42945189602</v>
      </c>
      <c r="E36">
        <v>38684991402</v>
      </c>
      <c r="F36">
        <v>42608424160</v>
      </c>
      <c r="G36">
        <v>9619689135</v>
      </c>
      <c r="H36">
        <v>36829433274</v>
      </c>
      <c r="K36">
        <v>455576377</v>
      </c>
      <c r="L36">
        <v>19359188392</v>
      </c>
      <c r="M36">
        <v>38234430907</v>
      </c>
      <c r="N36">
        <v>39910796324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A4" sqref="A4:A19"/>
    </sheetView>
  </sheetViews>
  <sheetFormatPr defaultRowHeight="15"/>
  <cols>
    <col min="2" max="3" width="27.140625" bestFit="1" customWidth="1"/>
    <col min="4" max="6" width="28.140625" bestFit="1" customWidth="1"/>
    <col min="7" max="8" width="29.140625" bestFit="1" customWidth="1"/>
    <col min="9" max="9" width="27.140625" bestFit="1" customWidth="1"/>
    <col min="10" max="10" width="29.140625" bestFit="1" customWidth="1"/>
    <col min="11" max="14" width="26.140625" bestFit="1" customWidth="1"/>
  </cols>
  <sheetData>
    <row r="1" spans="1:14">
      <c r="B1" t="s">
        <v>63</v>
      </c>
      <c r="C1" t="s">
        <v>65</v>
      </c>
      <c r="D1" t="s">
        <v>56</v>
      </c>
      <c r="E1" t="s">
        <v>64</v>
      </c>
      <c r="F1" t="s">
        <v>58</v>
      </c>
      <c r="G1" t="s">
        <v>54</v>
      </c>
      <c r="H1" t="s">
        <v>61</v>
      </c>
      <c r="I1" t="s">
        <v>62</v>
      </c>
      <c r="J1" t="s">
        <v>53</v>
      </c>
      <c r="K1" t="s">
        <v>55</v>
      </c>
      <c r="L1" t="s">
        <v>59</v>
      </c>
      <c r="M1" t="s">
        <v>57</v>
      </c>
      <c r="N1" t="s">
        <v>60</v>
      </c>
    </row>
    <row r="3" spans="1:14">
      <c r="A3" t="s">
        <v>91</v>
      </c>
      <c r="B3" t="s">
        <v>108</v>
      </c>
      <c r="C3" t="s">
        <v>108</v>
      </c>
      <c r="D3" t="s">
        <v>108</v>
      </c>
      <c r="E3" t="s">
        <v>108</v>
      </c>
      <c r="F3" t="s">
        <v>108</v>
      </c>
      <c r="G3" t="s">
        <v>108</v>
      </c>
      <c r="H3" t="s">
        <v>108</v>
      </c>
      <c r="I3" t="s">
        <v>108</v>
      </c>
      <c r="J3" t="s">
        <v>108</v>
      </c>
      <c r="K3" t="s">
        <v>108</v>
      </c>
      <c r="L3" t="s">
        <v>108</v>
      </c>
      <c r="M3" t="s">
        <v>108</v>
      </c>
      <c r="N3" t="s">
        <v>108</v>
      </c>
    </row>
    <row r="4" spans="1:14">
      <c r="A4" t="s">
        <v>92</v>
      </c>
      <c r="B4">
        <v>45.653115</v>
      </c>
      <c r="C4">
        <v>47.337107000000003</v>
      </c>
      <c r="D4">
        <v>44.851632000000002</v>
      </c>
      <c r="E4">
        <v>41.986888999999998</v>
      </c>
      <c r="F4">
        <v>44.491470999999997</v>
      </c>
      <c r="G4">
        <v>47.645687000000002</v>
      </c>
      <c r="H4">
        <v>45.218286999999997</v>
      </c>
      <c r="I4">
        <v>46.160226999999999</v>
      </c>
      <c r="J4">
        <v>46.497261000000002</v>
      </c>
      <c r="K4">
        <v>47.161850999999999</v>
      </c>
      <c r="L4">
        <v>45.402248</v>
      </c>
      <c r="M4">
        <v>44.631656</v>
      </c>
      <c r="N4">
        <v>44.505336</v>
      </c>
    </row>
    <row r="5" spans="1:14">
      <c r="A5" t="s">
        <v>93</v>
      </c>
      <c r="B5">
        <v>49.997529</v>
      </c>
      <c r="C5">
        <v>51.218136000000001</v>
      </c>
      <c r="D5">
        <v>49.469650999999999</v>
      </c>
      <c r="E5">
        <v>45.006123000000002</v>
      </c>
      <c r="F5">
        <v>49.046683000000002</v>
      </c>
      <c r="G5">
        <v>50.535694999999997</v>
      </c>
      <c r="H5">
        <v>49.409751999999997</v>
      </c>
      <c r="I5">
        <v>49.798721999999998</v>
      </c>
      <c r="J5">
        <v>48.558360999999998</v>
      </c>
      <c r="K5">
        <v>48.495083000000001</v>
      </c>
      <c r="L5">
        <v>48.599373999999997</v>
      </c>
      <c r="M5">
        <v>49.723075999999999</v>
      </c>
      <c r="N5">
        <v>49.535096000000003</v>
      </c>
    </row>
    <row r="6" spans="1:14">
      <c r="A6" t="s">
        <v>94</v>
      </c>
      <c r="B6">
        <v>44.662609000000003</v>
      </c>
      <c r="C6">
        <v>45.399985000000001</v>
      </c>
      <c r="D6">
        <v>44.199852999999997</v>
      </c>
      <c r="E6">
        <v>41.450710000000001</v>
      </c>
      <c r="F6">
        <v>43.830620000000003</v>
      </c>
      <c r="G6">
        <v>47.670811</v>
      </c>
      <c r="H6">
        <v>44.654699999999998</v>
      </c>
      <c r="I6">
        <v>45.862031999999999</v>
      </c>
      <c r="J6">
        <v>44.956055999999997</v>
      </c>
      <c r="K6">
        <v>47.264234999999999</v>
      </c>
      <c r="L6">
        <v>44.868721999999998</v>
      </c>
      <c r="M6">
        <v>44.195987000000002</v>
      </c>
      <c r="N6">
        <v>43.468119999999999</v>
      </c>
    </row>
    <row r="7" spans="1:14">
      <c r="A7" t="s">
        <v>95</v>
      </c>
      <c r="B7">
        <v>46.593803999999999</v>
      </c>
      <c r="C7">
        <v>47.322333999999998</v>
      </c>
      <c r="D7">
        <v>45.956209999999999</v>
      </c>
      <c r="E7">
        <v>43.465166000000004</v>
      </c>
      <c r="F7">
        <v>46.076158</v>
      </c>
      <c r="G7">
        <v>47.242148</v>
      </c>
      <c r="H7">
        <v>46.415743999999997</v>
      </c>
      <c r="I7">
        <v>46.873939</v>
      </c>
      <c r="J7">
        <v>46.905526000000002</v>
      </c>
      <c r="K7">
        <v>47.205157</v>
      </c>
      <c r="L7">
        <v>45.756602000000001</v>
      </c>
      <c r="M7">
        <v>46.516773000000001</v>
      </c>
      <c r="N7">
        <v>46.076757999999998</v>
      </c>
    </row>
    <row r="8" spans="1:14">
      <c r="A8" t="s">
        <v>96</v>
      </c>
      <c r="B8">
        <v>44.429996000000003</v>
      </c>
      <c r="C8">
        <v>45.465007</v>
      </c>
      <c r="D8">
        <v>45.024912999999998</v>
      </c>
      <c r="E8">
        <v>44.702973999999998</v>
      </c>
      <c r="F8">
        <v>44.907812999999997</v>
      </c>
      <c r="G8">
        <v>46.855665999999999</v>
      </c>
      <c r="H8">
        <v>45.168926999999996</v>
      </c>
      <c r="I8">
        <v>46.353341</v>
      </c>
      <c r="J8">
        <v>46.007871999999999</v>
      </c>
      <c r="K8">
        <v>45.857945999999998</v>
      </c>
      <c r="L8">
        <v>45.182302</v>
      </c>
      <c r="M8">
        <v>44.724012999999999</v>
      </c>
      <c r="N8">
        <v>44.762362000000003</v>
      </c>
    </row>
    <row r="9" spans="1:14">
      <c r="A9" t="s">
        <v>97</v>
      </c>
      <c r="B9">
        <v>49.014935000000001</v>
      </c>
      <c r="C9">
        <v>51.743302999999997</v>
      </c>
      <c r="D9">
        <v>49.573185000000002</v>
      </c>
      <c r="E9">
        <v>45.241596999999999</v>
      </c>
      <c r="F9">
        <v>48.492505000000001</v>
      </c>
      <c r="G9">
        <v>49.514294999999997</v>
      </c>
      <c r="H9">
        <v>49.345167000000004</v>
      </c>
      <c r="I9">
        <v>49.887230000000002</v>
      </c>
      <c r="J9">
        <v>48.414096999999998</v>
      </c>
      <c r="K9">
        <v>52.470607000000001</v>
      </c>
      <c r="L9">
        <v>47.838548000000003</v>
      </c>
      <c r="M9">
        <v>50.024538999999997</v>
      </c>
      <c r="N9">
        <v>48.923583999999998</v>
      </c>
    </row>
    <row r="10" spans="1:14">
      <c r="A10" t="s">
        <v>98</v>
      </c>
      <c r="B10">
        <v>45.343784999999997</v>
      </c>
      <c r="C10">
        <v>45.983808000000003</v>
      </c>
      <c r="D10">
        <v>44.790849000000001</v>
      </c>
      <c r="E10">
        <v>43.528882000000003</v>
      </c>
      <c r="F10">
        <v>44.832678000000001</v>
      </c>
      <c r="G10">
        <v>49.289309000000003</v>
      </c>
      <c r="H10">
        <v>45.281637000000003</v>
      </c>
      <c r="I10">
        <v>47.521014000000001</v>
      </c>
      <c r="J10">
        <v>46.945495999999999</v>
      </c>
      <c r="K10">
        <v>46.906410999999999</v>
      </c>
      <c r="L10">
        <v>46.198470999999998</v>
      </c>
      <c r="M10">
        <v>45.016796999999997</v>
      </c>
      <c r="N10">
        <v>44.270218999999997</v>
      </c>
    </row>
    <row r="11" spans="1:14">
      <c r="A11" t="s">
        <v>99</v>
      </c>
      <c r="B11">
        <v>46.608117999999997</v>
      </c>
      <c r="C11">
        <v>47.310242000000002</v>
      </c>
      <c r="D11">
        <v>46.267888999999997</v>
      </c>
      <c r="E11">
        <v>43.785117999999997</v>
      </c>
      <c r="F11">
        <v>46.292019000000003</v>
      </c>
      <c r="G11">
        <v>46.769635999999998</v>
      </c>
      <c r="H11">
        <v>46.577343999999997</v>
      </c>
      <c r="I11">
        <v>47.099823999999998</v>
      </c>
      <c r="J11">
        <v>46.869520000000001</v>
      </c>
      <c r="K11">
        <v>46.294511</v>
      </c>
      <c r="L11">
        <v>46.002969999999998</v>
      </c>
      <c r="M11">
        <v>46.83905</v>
      </c>
      <c r="N11">
        <v>46.295091999999997</v>
      </c>
    </row>
    <row r="12" spans="1:14">
      <c r="A12" t="s">
        <v>100</v>
      </c>
      <c r="B12">
        <v>46.923715999999999</v>
      </c>
      <c r="C12">
        <v>48.007404000000001</v>
      </c>
      <c r="D12">
        <v>46.482511000000002</v>
      </c>
      <c r="E12">
        <v>45.428834999999999</v>
      </c>
      <c r="F12">
        <v>46.780000999999999</v>
      </c>
      <c r="G12">
        <v>48.301988000000001</v>
      </c>
      <c r="H12">
        <v>47.088340000000002</v>
      </c>
      <c r="I12">
        <v>47.852361000000002</v>
      </c>
      <c r="J12">
        <v>48.080928999999998</v>
      </c>
      <c r="K12">
        <v>45.930138999999997</v>
      </c>
      <c r="L12">
        <v>46.320309000000002</v>
      </c>
      <c r="M12">
        <v>47.274106000000003</v>
      </c>
      <c r="N12">
        <v>46.762061000000003</v>
      </c>
    </row>
    <row r="13" spans="1:14">
      <c r="A13" t="s">
        <v>101</v>
      </c>
      <c r="B13">
        <v>47.936593999999999</v>
      </c>
      <c r="C13">
        <v>48.694583000000002</v>
      </c>
      <c r="D13">
        <v>47.690612000000002</v>
      </c>
      <c r="E13">
        <v>44.313226999999998</v>
      </c>
      <c r="F13">
        <v>47.211728000000001</v>
      </c>
      <c r="G13">
        <v>48.880949000000001</v>
      </c>
      <c r="H13">
        <v>47.703138000000003</v>
      </c>
      <c r="I13">
        <v>48.213327999999997</v>
      </c>
      <c r="J13">
        <v>46.756991999999997</v>
      </c>
      <c r="K13">
        <v>48.407584</v>
      </c>
      <c r="L13">
        <v>47.085540999999999</v>
      </c>
      <c r="M13">
        <v>47.916341000000003</v>
      </c>
      <c r="N13">
        <v>47.648049999999998</v>
      </c>
    </row>
    <row r="14" spans="1:14">
      <c r="A14" t="s">
        <v>102</v>
      </c>
      <c r="B14">
        <v>44.610703999999998</v>
      </c>
      <c r="C14">
        <v>46.054841000000003</v>
      </c>
      <c r="D14">
        <v>45.181502999999999</v>
      </c>
      <c r="E14">
        <v>43.394024000000002</v>
      </c>
      <c r="F14">
        <v>44.842030000000001</v>
      </c>
      <c r="G14">
        <v>47.092325000000002</v>
      </c>
      <c r="H14">
        <v>45.306620000000002</v>
      </c>
      <c r="I14">
        <v>46.359203999999998</v>
      </c>
      <c r="J14">
        <v>45.980113000000003</v>
      </c>
      <c r="K14">
        <v>45.657403000000002</v>
      </c>
      <c r="L14">
        <v>45.236367000000001</v>
      </c>
      <c r="M14">
        <v>44.604650999999997</v>
      </c>
      <c r="N14">
        <v>44.810858000000003</v>
      </c>
    </row>
    <row r="15" spans="1:14">
      <c r="A15" t="s">
        <v>103</v>
      </c>
      <c r="B15">
        <v>44.516235000000002</v>
      </c>
      <c r="C15">
        <v>45.203220000000002</v>
      </c>
      <c r="D15">
        <v>44.303952000000002</v>
      </c>
      <c r="E15">
        <v>41.662120999999999</v>
      </c>
      <c r="F15">
        <v>43.965423000000001</v>
      </c>
      <c r="G15">
        <v>47.201532999999998</v>
      </c>
      <c r="H15">
        <v>44.536105999999997</v>
      </c>
      <c r="I15">
        <v>45.580359000000001</v>
      </c>
      <c r="J15">
        <v>44.709778</v>
      </c>
      <c r="K15">
        <v>47.092562000000001</v>
      </c>
      <c r="L15">
        <v>44.739790999999997</v>
      </c>
      <c r="M15">
        <v>44.129533000000002</v>
      </c>
      <c r="N15">
        <v>43.706637999999998</v>
      </c>
    </row>
    <row r="16" spans="1:14">
      <c r="A16" t="s">
        <v>104</v>
      </c>
      <c r="B16">
        <v>44.832175999999997</v>
      </c>
      <c r="C16">
        <v>46.039534000000003</v>
      </c>
      <c r="D16">
        <v>45.452142000000002</v>
      </c>
      <c r="E16">
        <v>43.873569000000003</v>
      </c>
      <c r="F16">
        <v>45.293205</v>
      </c>
      <c r="G16">
        <v>46.607208</v>
      </c>
      <c r="H16">
        <v>45.709057000000001</v>
      </c>
      <c r="I16">
        <v>46.719746999999998</v>
      </c>
      <c r="J16">
        <v>46.587437000000001</v>
      </c>
      <c r="K16">
        <v>46.152155999999998</v>
      </c>
      <c r="L16">
        <v>45.547978999999998</v>
      </c>
      <c r="M16">
        <v>45.014645000000002</v>
      </c>
      <c r="N16">
        <v>45.145820000000001</v>
      </c>
    </row>
    <row r="17" spans="1:14">
      <c r="A17" t="s">
        <v>105</v>
      </c>
      <c r="B17">
        <v>45.652312999999999</v>
      </c>
      <c r="C17">
        <v>46.189275000000002</v>
      </c>
      <c r="D17">
        <v>45.445044000000003</v>
      </c>
      <c r="E17">
        <v>43.359990000000003</v>
      </c>
      <c r="F17">
        <v>45.421852000000001</v>
      </c>
      <c r="G17">
        <v>46.212856000000002</v>
      </c>
      <c r="H17">
        <v>45.702328999999999</v>
      </c>
      <c r="I17">
        <v>46.205395000000003</v>
      </c>
      <c r="J17">
        <v>46.147100000000002</v>
      </c>
      <c r="K17">
        <v>46.004941000000002</v>
      </c>
      <c r="L17">
        <v>45.259017</v>
      </c>
      <c r="M17">
        <v>45.787106000000001</v>
      </c>
      <c r="N17">
        <v>45.402501999999998</v>
      </c>
    </row>
    <row r="18" spans="1:14">
      <c r="A18" t="s">
        <v>106</v>
      </c>
      <c r="B18">
        <v>45.047916999999998</v>
      </c>
      <c r="C18">
        <v>46.402332000000001</v>
      </c>
      <c r="D18">
        <v>45.599545999999997</v>
      </c>
      <c r="E18">
        <v>44.476699000000004</v>
      </c>
      <c r="F18">
        <v>45.467627</v>
      </c>
      <c r="G18">
        <v>48.287723999999997</v>
      </c>
      <c r="H18">
        <v>45.772849000000001</v>
      </c>
      <c r="I18">
        <v>47.230604</v>
      </c>
      <c r="J18">
        <v>46.987147</v>
      </c>
      <c r="K18">
        <v>52.665959000000001</v>
      </c>
      <c r="L18">
        <v>45.695886999999999</v>
      </c>
      <c r="M18">
        <v>45.203446999999997</v>
      </c>
      <c r="N18">
        <v>45.375844000000001</v>
      </c>
    </row>
    <row r="19" spans="1:14">
      <c r="A19" t="s">
        <v>107</v>
      </c>
      <c r="B19">
        <v>48.732292000000001</v>
      </c>
      <c r="C19">
        <v>50.328851999999998</v>
      </c>
      <c r="D19">
        <v>48.609788000000002</v>
      </c>
      <c r="E19">
        <v>44.055860000000003</v>
      </c>
      <c r="F19">
        <v>47.904981999999997</v>
      </c>
      <c r="G19">
        <v>48.778415000000003</v>
      </c>
      <c r="H19">
        <v>48.667110000000001</v>
      </c>
      <c r="I19">
        <v>48.856361999999997</v>
      </c>
      <c r="J19">
        <v>47.387774999999998</v>
      </c>
      <c r="K19">
        <v>47.405749999999998</v>
      </c>
      <c r="L19">
        <v>47.69896</v>
      </c>
      <c r="M19">
        <v>48.741264000000001</v>
      </c>
      <c r="N19">
        <v>48.492049000000002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23"/>
  <sheetViews>
    <sheetView workbookViewId="0">
      <selection activeCell="C30" sqref="C30"/>
    </sheetView>
  </sheetViews>
  <sheetFormatPr defaultRowHeight="15"/>
  <cols>
    <col min="1" max="1" width="29.85546875" bestFit="1" customWidth="1"/>
    <col min="2" max="3" width="27.140625" bestFit="1" customWidth="1"/>
    <col min="4" max="6" width="28.140625" bestFit="1" customWidth="1"/>
    <col min="7" max="8" width="29.140625" bestFit="1" customWidth="1"/>
    <col min="9" max="9" width="27.140625" bestFit="1" customWidth="1"/>
    <col min="10" max="10" width="29.140625" bestFit="1" customWidth="1"/>
    <col min="11" max="14" width="26.140625" bestFit="1" customWidth="1"/>
  </cols>
  <sheetData>
    <row r="2" spans="1:14">
      <c r="B2" t="s">
        <v>63</v>
      </c>
      <c r="C2" t="s">
        <v>65</v>
      </c>
      <c r="D2" t="s">
        <v>56</v>
      </c>
      <c r="E2" t="s">
        <v>64</v>
      </c>
      <c r="F2" t="s">
        <v>58</v>
      </c>
      <c r="G2" t="s">
        <v>54</v>
      </c>
      <c r="H2" t="s">
        <v>61</v>
      </c>
      <c r="I2" t="s">
        <v>62</v>
      </c>
      <c r="J2" t="s">
        <v>53</v>
      </c>
      <c r="K2" t="s">
        <v>55</v>
      </c>
      <c r="L2" t="s">
        <v>59</v>
      </c>
      <c r="M2" t="s">
        <v>57</v>
      </c>
      <c r="N2" t="s">
        <v>60</v>
      </c>
    </row>
    <row r="3" spans="1:14" s="5" customFormat="1">
      <c r="A3" s="5" t="s">
        <v>109</v>
      </c>
      <c r="B3" s="5">
        <v>383</v>
      </c>
      <c r="C3" s="5">
        <v>386</v>
      </c>
      <c r="D3" s="5">
        <v>383</v>
      </c>
      <c r="E3" s="5">
        <v>384</v>
      </c>
      <c r="F3" s="5">
        <v>390</v>
      </c>
      <c r="G3" s="5">
        <v>389</v>
      </c>
      <c r="H3" s="5">
        <v>398</v>
      </c>
      <c r="I3" s="5">
        <v>406</v>
      </c>
      <c r="J3" s="5">
        <v>389</v>
      </c>
      <c r="K3" s="5">
        <v>322</v>
      </c>
      <c r="L3" s="5">
        <v>420</v>
      </c>
      <c r="M3" s="5">
        <v>354</v>
      </c>
      <c r="N3" s="5">
        <v>393</v>
      </c>
    </row>
    <row r="4" spans="1:14">
      <c r="A4" t="s">
        <v>110</v>
      </c>
      <c r="B4">
        <v>82</v>
      </c>
      <c r="C4">
        <v>80</v>
      </c>
      <c r="D4">
        <v>81</v>
      </c>
      <c r="E4">
        <v>84</v>
      </c>
      <c r="F4">
        <v>83</v>
      </c>
      <c r="G4">
        <v>86</v>
      </c>
      <c r="H4">
        <v>87</v>
      </c>
      <c r="I4">
        <v>86</v>
      </c>
      <c r="J4">
        <v>86</v>
      </c>
      <c r="K4">
        <v>94</v>
      </c>
      <c r="L4">
        <v>94</v>
      </c>
      <c r="M4">
        <v>95</v>
      </c>
      <c r="N4">
        <v>80</v>
      </c>
    </row>
    <row r="5" spans="1:14">
      <c r="A5" t="s">
        <v>111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</row>
    <row r="6" spans="1:14">
      <c r="A6" t="s">
        <v>112</v>
      </c>
      <c r="B6">
        <v>248760216</v>
      </c>
      <c r="C6">
        <v>246833439</v>
      </c>
      <c r="D6">
        <v>246567620</v>
      </c>
      <c r="E6">
        <v>244929693</v>
      </c>
      <c r="F6">
        <v>248640636</v>
      </c>
      <c r="G6">
        <v>246080103</v>
      </c>
      <c r="H6">
        <v>246217935</v>
      </c>
      <c r="I6">
        <v>247458537</v>
      </c>
      <c r="J6">
        <v>246080103</v>
      </c>
      <c r="K6">
        <v>231601304</v>
      </c>
      <c r="L6">
        <v>243081474</v>
      </c>
      <c r="M6">
        <v>246757776</v>
      </c>
      <c r="N6">
        <v>247507714</v>
      </c>
    </row>
    <row r="7" spans="1:14">
      <c r="A7" t="s">
        <v>113</v>
      </c>
      <c r="B7">
        <v>398.37632300000001</v>
      </c>
      <c r="C7">
        <v>402.18179199999997</v>
      </c>
      <c r="D7">
        <v>397.46080000000001</v>
      </c>
      <c r="E7">
        <v>399.84329700000001</v>
      </c>
      <c r="F7">
        <v>405.39957099999998</v>
      </c>
      <c r="G7">
        <v>403.86064199999998</v>
      </c>
      <c r="H7">
        <v>413.41242599999998</v>
      </c>
      <c r="I7">
        <v>420.76898599999998</v>
      </c>
      <c r="J7">
        <v>403.86064199999998</v>
      </c>
      <c r="K7">
        <v>343.87788899999998</v>
      </c>
      <c r="L7">
        <v>437.85636499999998</v>
      </c>
      <c r="M7">
        <v>374.17968100000002</v>
      </c>
      <c r="N7">
        <v>406.55409600000002</v>
      </c>
    </row>
    <row r="8" spans="1:14">
      <c r="A8" t="s">
        <v>114</v>
      </c>
      <c r="B8">
        <v>131.18332699999999</v>
      </c>
      <c r="C8">
        <v>129.80596299999999</v>
      </c>
      <c r="D8">
        <v>128.12785</v>
      </c>
      <c r="E8">
        <v>131.92867799999999</v>
      </c>
      <c r="F8">
        <v>132.26675700000001</v>
      </c>
      <c r="G8">
        <v>138.845563</v>
      </c>
      <c r="H8">
        <v>137.20586</v>
      </c>
      <c r="I8">
        <v>135.547078</v>
      </c>
      <c r="J8">
        <v>138.845563</v>
      </c>
      <c r="K8">
        <v>145.15052800000001</v>
      </c>
      <c r="L8">
        <v>145.74748600000001</v>
      </c>
      <c r="M8">
        <v>146.34068600000001</v>
      </c>
      <c r="N8">
        <v>130.348197</v>
      </c>
    </row>
    <row r="9" spans="1:14">
      <c r="A9" t="s">
        <v>115</v>
      </c>
      <c r="B9">
        <v>1018691345</v>
      </c>
      <c r="C9" s="7">
        <v>1082630512</v>
      </c>
      <c r="D9">
        <v>892713179</v>
      </c>
      <c r="E9">
        <v>781866409</v>
      </c>
      <c r="F9">
        <v>986686350</v>
      </c>
      <c r="G9">
        <v>1027300371</v>
      </c>
      <c r="H9">
        <v>1133146898</v>
      </c>
      <c r="I9">
        <v>987041961</v>
      </c>
      <c r="J9">
        <v>1027300371</v>
      </c>
      <c r="K9">
        <v>6139960</v>
      </c>
      <c r="L9">
        <v>390274505</v>
      </c>
      <c r="M9">
        <v>829267181</v>
      </c>
      <c r="N9">
        <v>921884734</v>
      </c>
    </row>
    <row r="10" spans="1:14">
      <c r="A10" t="s">
        <v>116</v>
      </c>
      <c r="B10" t="s">
        <v>117</v>
      </c>
      <c r="C10" t="s">
        <v>117</v>
      </c>
      <c r="D10" t="s">
        <v>117</v>
      </c>
      <c r="E10" t="s">
        <v>117</v>
      </c>
      <c r="F10" t="s">
        <v>117</v>
      </c>
      <c r="G10" t="s">
        <v>117</v>
      </c>
      <c r="H10" t="s">
        <v>117</v>
      </c>
      <c r="I10" t="s">
        <v>117</v>
      </c>
      <c r="J10" t="s">
        <v>117</v>
      </c>
      <c r="K10" t="s">
        <v>117</v>
      </c>
      <c r="L10" t="s">
        <v>117</v>
      </c>
      <c r="M10" t="s">
        <v>117</v>
      </c>
      <c r="N10" t="s">
        <v>117</v>
      </c>
    </row>
    <row r="11" spans="1:14">
      <c r="A11" t="s">
        <v>118</v>
      </c>
      <c r="B11">
        <v>31</v>
      </c>
      <c r="C11">
        <v>31</v>
      </c>
      <c r="D11">
        <v>31</v>
      </c>
      <c r="E11">
        <v>33</v>
      </c>
      <c r="F11">
        <v>31</v>
      </c>
      <c r="G11">
        <v>33</v>
      </c>
      <c r="H11">
        <v>33</v>
      </c>
      <c r="I11">
        <v>33</v>
      </c>
      <c r="J11">
        <v>33</v>
      </c>
      <c r="K11">
        <v>37</v>
      </c>
      <c r="L11">
        <v>37</v>
      </c>
      <c r="M11">
        <v>37</v>
      </c>
      <c r="N11">
        <v>31</v>
      </c>
    </row>
    <row r="12" spans="1:14">
      <c r="A12" t="s">
        <v>119</v>
      </c>
      <c r="B12">
        <v>61</v>
      </c>
      <c r="C12">
        <v>61</v>
      </c>
      <c r="D12">
        <v>61</v>
      </c>
      <c r="E12">
        <v>63</v>
      </c>
      <c r="F12">
        <v>63</v>
      </c>
      <c r="G12">
        <v>65</v>
      </c>
      <c r="H12">
        <v>67</v>
      </c>
      <c r="I12">
        <v>67</v>
      </c>
      <c r="J12">
        <v>65</v>
      </c>
      <c r="K12">
        <v>73</v>
      </c>
      <c r="L12">
        <v>71</v>
      </c>
      <c r="M12">
        <v>73</v>
      </c>
      <c r="N12">
        <v>61</v>
      </c>
    </row>
    <row r="13" spans="1:14">
      <c r="A13" t="s">
        <v>120</v>
      </c>
      <c r="B13">
        <v>93</v>
      </c>
      <c r="C13">
        <v>91</v>
      </c>
      <c r="D13">
        <v>93</v>
      </c>
      <c r="E13">
        <v>97</v>
      </c>
      <c r="F13">
        <v>97</v>
      </c>
      <c r="G13">
        <v>97</v>
      </c>
      <c r="H13">
        <v>101</v>
      </c>
      <c r="I13">
        <v>99</v>
      </c>
      <c r="J13">
        <v>97</v>
      </c>
      <c r="K13">
        <v>111</v>
      </c>
      <c r="L13">
        <v>109</v>
      </c>
      <c r="M13">
        <v>111</v>
      </c>
      <c r="N13">
        <v>91</v>
      </c>
    </row>
    <row r="14" spans="1:14">
      <c r="A14" t="s">
        <v>121</v>
      </c>
      <c r="B14">
        <v>127</v>
      </c>
      <c r="C14">
        <v>125</v>
      </c>
      <c r="D14">
        <v>127</v>
      </c>
      <c r="E14">
        <v>131</v>
      </c>
      <c r="F14">
        <v>131</v>
      </c>
      <c r="G14">
        <v>133</v>
      </c>
      <c r="H14">
        <v>137</v>
      </c>
      <c r="I14">
        <v>135</v>
      </c>
      <c r="J14">
        <v>133</v>
      </c>
      <c r="K14">
        <v>149</v>
      </c>
      <c r="L14">
        <v>147</v>
      </c>
      <c r="M14">
        <v>149</v>
      </c>
      <c r="N14">
        <v>125</v>
      </c>
    </row>
    <row r="15" spans="1:14">
      <c r="A15" t="s">
        <v>122</v>
      </c>
      <c r="B15">
        <v>165</v>
      </c>
      <c r="C15">
        <v>161</v>
      </c>
      <c r="D15">
        <v>163</v>
      </c>
      <c r="E15">
        <v>169</v>
      </c>
      <c r="F15">
        <v>167</v>
      </c>
      <c r="G15">
        <v>173</v>
      </c>
      <c r="H15">
        <v>175</v>
      </c>
      <c r="I15">
        <v>173</v>
      </c>
      <c r="J15">
        <v>173</v>
      </c>
      <c r="K15">
        <v>189</v>
      </c>
      <c r="L15">
        <v>189</v>
      </c>
      <c r="M15">
        <v>191</v>
      </c>
      <c r="N15">
        <v>161</v>
      </c>
    </row>
    <row r="16" spans="1:14">
      <c r="A16" t="s">
        <v>123</v>
      </c>
      <c r="B16">
        <v>207</v>
      </c>
      <c r="C16">
        <v>205</v>
      </c>
      <c r="D16">
        <v>205</v>
      </c>
      <c r="E16">
        <v>211</v>
      </c>
      <c r="F16">
        <v>211</v>
      </c>
      <c r="G16">
        <v>221</v>
      </c>
      <c r="H16">
        <v>219</v>
      </c>
      <c r="I16">
        <v>217</v>
      </c>
      <c r="J16">
        <v>221</v>
      </c>
      <c r="K16">
        <v>235</v>
      </c>
      <c r="L16">
        <v>235</v>
      </c>
      <c r="M16">
        <v>237</v>
      </c>
      <c r="N16">
        <v>203</v>
      </c>
    </row>
    <row r="17" spans="1:14">
      <c r="A17" t="s">
        <v>124</v>
      </c>
      <c r="B17">
        <v>259</v>
      </c>
      <c r="C17">
        <v>257</v>
      </c>
      <c r="D17">
        <v>255</v>
      </c>
      <c r="E17">
        <v>263</v>
      </c>
      <c r="F17">
        <v>261</v>
      </c>
      <c r="G17">
        <v>279</v>
      </c>
      <c r="H17">
        <v>273</v>
      </c>
      <c r="I17">
        <v>269</v>
      </c>
      <c r="J17">
        <v>279</v>
      </c>
      <c r="K17">
        <v>287</v>
      </c>
      <c r="L17">
        <v>291</v>
      </c>
      <c r="M17">
        <v>291</v>
      </c>
      <c r="N17">
        <v>253</v>
      </c>
    </row>
    <row r="18" spans="1:14">
      <c r="A18" t="s">
        <v>125</v>
      </c>
      <c r="B18">
        <v>327</v>
      </c>
      <c r="C18">
        <v>325</v>
      </c>
      <c r="D18">
        <v>319</v>
      </c>
      <c r="E18">
        <v>329</v>
      </c>
      <c r="F18">
        <v>329</v>
      </c>
      <c r="G18">
        <v>355</v>
      </c>
      <c r="H18">
        <v>343</v>
      </c>
      <c r="I18">
        <v>337</v>
      </c>
      <c r="J18">
        <v>355</v>
      </c>
      <c r="K18">
        <v>355</v>
      </c>
      <c r="L18">
        <v>363</v>
      </c>
      <c r="M18">
        <v>361</v>
      </c>
      <c r="N18">
        <v>321</v>
      </c>
    </row>
    <row r="19" spans="1:14">
      <c r="A19" t="s">
        <v>126</v>
      </c>
      <c r="B19">
        <v>435</v>
      </c>
      <c r="C19">
        <v>431</v>
      </c>
      <c r="D19">
        <v>423</v>
      </c>
      <c r="E19">
        <v>435</v>
      </c>
      <c r="F19">
        <v>439</v>
      </c>
      <c r="G19">
        <v>463</v>
      </c>
      <c r="H19">
        <v>453</v>
      </c>
      <c r="I19">
        <v>449</v>
      </c>
      <c r="J19">
        <v>463</v>
      </c>
      <c r="K19">
        <v>463</v>
      </c>
      <c r="L19">
        <v>481</v>
      </c>
      <c r="M19">
        <v>473</v>
      </c>
      <c r="N19">
        <v>429</v>
      </c>
    </row>
    <row r="20" spans="1:14">
      <c r="A20" t="s">
        <v>127</v>
      </c>
      <c r="B20">
        <v>773</v>
      </c>
      <c r="C20">
        <v>767</v>
      </c>
      <c r="D20">
        <v>745</v>
      </c>
      <c r="E20">
        <v>765</v>
      </c>
      <c r="F20">
        <v>769</v>
      </c>
      <c r="G20">
        <v>795</v>
      </c>
      <c r="H20">
        <v>795</v>
      </c>
      <c r="I20">
        <v>785</v>
      </c>
      <c r="J20">
        <v>795</v>
      </c>
      <c r="K20">
        <v>877</v>
      </c>
      <c r="L20">
        <v>841</v>
      </c>
      <c r="M20">
        <v>871</v>
      </c>
      <c r="N20">
        <v>781</v>
      </c>
    </row>
    <row r="21" spans="1:14">
      <c r="A21" t="s">
        <v>128</v>
      </c>
    </row>
    <row r="22" spans="1:14">
      <c r="A22" t="s">
        <v>129</v>
      </c>
    </row>
    <row r="23" spans="1:14">
      <c r="A23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8"/>
  <sheetViews>
    <sheetView zoomScale="70" zoomScaleNormal="70" workbookViewId="0">
      <selection activeCell="I40" sqref="I40"/>
    </sheetView>
  </sheetViews>
  <sheetFormatPr defaultRowHeight="15"/>
  <cols>
    <col min="9" max="9" width="39.7109375" customWidth="1"/>
  </cols>
  <sheetData>
    <row r="1" spans="1:12">
      <c r="A1" t="s">
        <v>136</v>
      </c>
      <c r="L1" t="s">
        <v>135</v>
      </c>
    </row>
    <row r="3" spans="1:12">
      <c r="I3" t="s">
        <v>65</v>
      </c>
      <c r="J3" t="s">
        <v>134</v>
      </c>
    </row>
    <row r="25" spans="9:10">
      <c r="I25" t="s">
        <v>56</v>
      </c>
      <c r="J25" t="s">
        <v>134</v>
      </c>
    </row>
    <row r="50" spans="9:10">
      <c r="I50" t="s">
        <v>64</v>
      </c>
      <c r="J50" t="s">
        <v>134</v>
      </c>
    </row>
    <row r="78" spans="9:10">
      <c r="I78" t="s">
        <v>58</v>
      </c>
      <c r="J78" t="s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WGS</vt:lpstr>
      <vt:lpstr>OxoG</vt:lpstr>
      <vt:lpstr>Median_InsertSize</vt:lpstr>
      <vt:lpstr>GCbias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Viale, Agnes/Sloan Kettering Institute</dc:creator>
  <cp:lastModifiedBy>vialea</cp:lastModifiedBy>
  <dcterms:created xsi:type="dcterms:W3CDTF">2018-01-16T19:10:10Z</dcterms:created>
  <dcterms:modified xsi:type="dcterms:W3CDTF">2018-01-24T14:01:49Z</dcterms:modified>
</cp:coreProperties>
</file>