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eun_sokunthea\Documents\Test BOQ\"/>
    </mc:Choice>
  </mc:AlternateContent>
  <xr:revisionPtr revIDLastSave="0" documentId="8_{4D818DC1-AFDA-48E8-9C4C-2925B48B045C}" xr6:coauthVersionLast="47" xr6:coauthVersionMax="47" xr10:uidLastSave="{00000000-0000-0000-0000-000000000000}"/>
  <bookViews>
    <workbookView xWindow="-108" yWindow="-108" windowWidth="23256" windowHeight="12456" activeTab="1" xr2:uid="{FDB30098-8DCA-45CA-A966-D1791771BB04}"/>
  </bookViews>
  <sheets>
    <sheet name="Cover" sheetId="11" r:id="rId1"/>
    <sheet name="labor" sheetId="13" r:id="rId2"/>
    <sheet name="ការ៉ូ គំរូ" sheetId="12" state="hidden" r:id="rId3"/>
  </sheets>
  <externalReferences>
    <externalReference r:id="rId4"/>
  </externalReferences>
  <definedNames>
    <definedName name="aa" localSheetId="0">#REF!</definedName>
    <definedName name="aa" localSheetId="2">#REF!</definedName>
    <definedName name="aa">#REF!</definedName>
    <definedName name="aa.">#REF!</definedName>
    <definedName name="aaa" localSheetId="0">#REF!</definedName>
    <definedName name="aaa" localSheetId="2">#REF!</definedName>
    <definedName name="aaa">#REF!</definedName>
    <definedName name="AAAA">#REF!</definedName>
    <definedName name="adfafa" localSheetId="0">#REF!</definedName>
    <definedName name="adfafa" localSheetId="2">#REF!</definedName>
    <definedName name="adfafa">#REF!</definedName>
    <definedName name="asdsa" localSheetId="0">#REF!</definedName>
    <definedName name="asdsa" localSheetId="2">#REF!</definedName>
    <definedName name="asdsa">#REF!</definedName>
    <definedName name="B">#REF!</definedName>
    <definedName name="Cement" localSheetId="0">#REF!</definedName>
    <definedName name="Cement" localSheetId="2">#REF!</definedName>
    <definedName name="Cement">#REF!</definedName>
    <definedName name="D">#REF!</definedName>
    <definedName name="Davon" localSheetId="0">#REF!</definedName>
    <definedName name="Davon" localSheetId="2">#REF!</definedName>
    <definedName name="Davon">#REF!</definedName>
    <definedName name="davon25" localSheetId="0">#REF!</definedName>
    <definedName name="davon25" localSheetId="2">#REF!</definedName>
    <definedName name="davon25">#REF!</definedName>
    <definedName name="DFWE">#REF!</definedName>
    <definedName name="f">#REF!</definedName>
    <definedName name="FDGGB">#REF!</definedName>
    <definedName name="fgs">#REF!</definedName>
    <definedName name="gfj" localSheetId="0">#REF!</definedName>
    <definedName name="gfj" localSheetId="2">#REF!</definedName>
    <definedName name="gfj">#REF!</definedName>
    <definedName name="GreenCMC" localSheetId="0">#REF!</definedName>
    <definedName name="GreenCMC" localSheetId="2">#REF!</definedName>
    <definedName name="GreenCMC">#REF!</definedName>
    <definedName name="HB" localSheetId="0">#REF!</definedName>
    <definedName name="HB" localSheetId="2">#REF!</definedName>
    <definedName name="HB">#REF!</definedName>
    <definedName name="HBrick" localSheetId="0">#REF!</definedName>
    <definedName name="HBrick" localSheetId="2">#REF!</definedName>
    <definedName name="HBrick">[1]S2!$E$40</definedName>
    <definedName name="Index_Sheet_Kutools">#REF!</definedName>
    <definedName name="jjhhdf">#REF!</definedName>
    <definedName name="LA">#REF!</definedName>
    <definedName name="ListOfContents" localSheetId="0">#REF!</definedName>
    <definedName name="ListOfContents" localSheetId="2">#REF!</definedName>
    <definedName name="ListOfContents">#REF!</definedName>
    <definedName name="Loss">#REF!</definedName>
    <definedName name="mmm" localSheetId="0">#REF!</definedName>
    <definedName name="mmm" localSheetId="2">#REF!</definedName>
    <definedName name="mmm">#REF!</definedName>
    <definedName name="Overhead" localSheetId="0">#REF!</definedName>
    <definedName name="Overhead" localSheetId="2">#REF!</definedName>
    <definedName name="Overhead">#REF!</definedName>
    <definedName name="_xlnm.Print_Area" localSheetId="0">Cover!$A$1:$H$60</definedName>
    <definedName name="_xlnm.Print_Area" localSheetId="2">'ការ៉ូ គំរូ'!$A$1:$H$53</definedName>
    <definedName name="_xlnm.Print_Titles" localSheetId="0">Cover!$11:$12</definedName>
    <definedName name="_xlnm.Print_Titles" localSheetId="2">'ការ៉ូ គំរូ'!$11:$12</definedName>
    <definedName name="Profit" localSheetId="0">#REF!</definedName>
    <definedName name="Profit" localSheetId="2">#REF!</definedName>
    <definedName name="Profit">#REF!</definedName>
    <definedName name="RedK" localSheetId="0">#REF!</definedName>
    <definedName name="RedK" localSheetId="2">#REF!</definedName>
    <definedName name="RedK">[1]S2!$E$46</definedName>
    <definedName name="Sand" localSheetId="0">#REF!</definedName>
    <definedName name="Sand" localSheetId="2">#REF!</definedName>
    <definedName name="Sand">#REF!</definedName>
    <definedName name="Sand1" localSheetId="0">#REF!</definedName>
    <definedName name="Sand1" localSheetId="2">#REF!</definedName>
    <definedName name="Sand1">[1]S2!$E$41</definedName>
    <definedName name="Sand2" localSheetId="0">#REF!</definedName>
    <definedName name="Sand2" localSheetId="2">#REF!</definedName>
    <definedName name="Sand2">[1]S2!$E$42</definedName>
    <definedName name="sarah" localSheetId="0">#REF!</definedName>
    <definedName name="sarah" localSheetId="2">#REF!</definedName>
    <definedName name="sarah">#REF!</definedName>
    <definedName name="Sbrick" localSheetId="0">#REF!</definedName>
    <definedName name="Sbrick" localSheetId="2">#REF!</definedName>
    <definedName name="Sbrick">[1]S2!$E$39</definedName>
    <definedName name="sdddd">#REF!</definedName>
    <definedName name="Septic">#REF!</definedName>
    <definedName name="soklin1">#REF!</definedName>
    <definedName name="Stone1x2" localSheetId="0">#REF!</definedName>
    <definedName name="Stone1x2" localSheetId="2">#REF!</definedName>
    <definedName name="Stone1x2">[1]S2!$E$44</definedName>
    <definedName name="Stone4x6" localSheetId="0">#REF!</definedName>
    <definedName name="Stone4x6" localSheetId="2">#REF!</definedName>
    <definedName name="Stone4x6">[1]S2!$E$45</definedName>
    <definedName name="StoneMix" localSheetId="0">#REF!</definedName>
    <definedName name="StoneMix" localSheetId="2">#REF!</definedName>
    <definedName name="StoneMix">[1]S2!$E$43</definedName>
    <definedName name="TCA">#REF!</definedName>
    <definedName name="Tola">#REF!</definedName>
    <definedName name="TotalID">#REF!</definedName>
    <definedName name="voa" localSheetId="0">#REF!</definedName>
    <definedName name="voa" localSheetId="2">#REF!</definedName>
    <definedName name="voa">#REF!</definedName>
    <definedName name="wastage" localSheetId="0">#REF!</definedName>
    <definedName name="wastage" localSheetId="2">#REF!</definedName>
    <definedName name="wastage">#REF!</definedName>
    <definedName name="WF" localSheetId="0">#REF!</definedName>
    <definedName name="WF" localSheetId="2">#REF!</definedName>
    <definedName name="WF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1" l="1"/>
  <c r="G47" i="12"/>
  <c r="F47" i="12"/>
  <c r="F46" i="12"/>
  <c r="G46" i="12" s="1"/>
  <c r="F45" i="12"/>
  <c r="G45" i="12" s="1"/>
  <c r="F44" i="12"/>
  <c r="G44" i="12" s="1"/>
  <c r="G42" i="12"/>
  <c r="F42" i="12"/>
  <c r="F41" i="12"/>
  <c r="G41" i="12" s="1"/>
  <c r="F40" i="12"/>
  <c r="G40" i="12" s="1"/>
  <c r="G39" i="12"/>
  <c r="F39" i="12"/>
  <c r="F38" i="12"/>
  <c r="G38" i="12" s="1"/>
  <c r="F37" i="12"/>
  <c r="G37" i="12" s="1"/>
  <c r="F36" i="12"/>
  <c r="G36" i="12" s="1"/>
  <c r="F35" i="12"/>
  <c r="G35" i="12" s="1"/>
  <c r="F34" i="12"/>
  <c r="G34" i="12" s="1"/>
  <c r="G32" i="12"/>
  <c r="F32" i="12"/>
  <c r="F31" i="12"/>
  <c r="G31" i="12" s="1"/>
  <c r="G30" i="12"/>
  <c r="F30" i="12"/>
  <c r="G29" i="12"/>
  <c r="F29" i="12"/>
  <c r="F28" i="12"/>
  <c r="G28" i="12" s="1"/>
  <c r="F27" i="12"/>
  <c r="G27" i="12" s="1"/>
  <c r="F26" i="12"/>
  <c r="G26" i="12" s="1"/>
  <c r="G24" i="12"/>
  <c r="F24" i="12"/>
  <c r="F23" i="12"/>
  <c r="G23" i="12" s="1"/>
  <c r="F22" i="12"/>
  <c r="G22" i="12" s="1"/>
  <c r="F21" i="12"/>
  <c r="G21" i="12" s="1"/>
  <c r="F20" i="12"/>
  <c r="G20" i="12" s="1"/>
  <c r="F19" i="12"/>
  <c r="G19" i="12" s="1"/>
  <c r="F18" i="12"/>
  <c r="G18" i="12" s="1"/>
  <c r="F17" i="12"/>
  <c r="G17" i="12" s="1"/>
  <c r="F16" i="12"/>
  <c r="G16" i="12" s="1"/>
  <c r="G15" i="12"/>
  <c r="F15" i="12"/>
  <c r="F14" i="12"/>
  <c r="G14" i="12" s="1"/>
  <c r="G48" i="12" s="1"/>
  <c r="A14" i="12"/>
  <c r="F43" i="11"/>
  <c r="F33" i="11"/>
  <c r="F37" i="11"/>
  <c r="F36" i="11"/>
  <c r="G36" i="11" s="1"/>
  <c r="F35" i="11"/>
  <c r="G35" i="11" s="1"/>
  <c r="F25" i="11"/>
  <c r="F26" i="11"/>
  <c r="G26" i="11" s="1"/>
  <c r="F28" i="11"/>
  <c r="G28" i="11" s="1"/>
  <c r="F27" i="11"/>
  <c r="G27" i="11" s="1"/>
  <c r="F29" i="11"/>
  <c r="G29" i="11" s="1"/>
  <c r="F30" i="11"/>
  <c r="G30" i="11" s="1"/>
  <c r="A15" i="12" l="1"/>
  <c r="F14" i="11"/>
  <c r="G14" i="11" s="1"/>
  <c r="F15" i="11"/>
  <c r="G15" i="11" s="1"/>
  <c r="F16" i="11"/>
  <c r="G16" i="11" s="1"/>
  <c r="F17" i="11"/>
  <c r="G17" i="11" s="1"/>
  <c r="F18" i="11"/>
  <c r="G18" i="11" s="1"/>
  <c r="F19" i="11"/>
  <c r="G19" i="11" s="1"/>
  <c r="F20" i="11"/>
  <c r="G20" i="11" s="1"/>
  <c r="F21" i="11"/>
  <c r="G21" i="11" s="1"/>
  <c r="F22" i="11"/>
  <c r="G22" i="11" s="1"/>
  <c r="F23" i="11"/>
  <c r="G23" i="11" s="1"/>
  <c r="A16" i="12" l="1"/>
  <c r="A17" i="12" s="1"/>
  <c r="A18" i="12" s="1"/>
  <c r="A14" i="11"/>
  <c r="F38" i="11"/>
  <c r="G38" i="11" s="1"/>
  <c r="F34" i="11"/>
  <c r="G34" i="11" s="1"/>
  <c r="A19" i="12" l="1"/>
  <c r="A20" i="12"/>
  <c r="A21" i="12" s="1"/>
  <c r="A15" i="11"/>
  <c r="A16" i="11" s="1"/>
  <c r="F41" i="11"/>
  <c r="G41" i="11" s="1"/>
  <c r="A22" i="12" l="1"/>
  <c r="G25" i="11"/>
  <c r="G47" i="11" s="1"/>
  <c r="F31" i="11"/>
  <c r="G31" i="11" s="1"/>
  <c r="G33" i="11"/>
  <c r="F39" i="11"/>
  <c r="G39" i="11" s="1"/>
  <c r="F40" i="11"/>
  <c r="G40" i="11" s="1"/>
  <c r="G43" i="11"/>
  <c r="F44" i="11"/>
  <c r="G44" i="11" s="1"/>
  <c r="F45" i="11"/>
  <c r="G45" i="11" s="1"/>
  <c r="F46" i="11"/>
  <c r="G46" i="11" s="1"/>
  <c r="A23" i="12" l="1"/>
  <c r="A17" i="11"/>
  <c r="A18" i="11" s="1"/>
  <c r="A24" i="12" l="1"/>
  <c r="A19" i="11"/>
  <c r="A26" i="12" l="1"/>
  <c r="A20" i="11"/>
  <c r="A27" i="12" l="1"/>
  <c r="A21" i="11"/>
  <c r="A22" i="11" s="1"/>
  <c r="A28" i="12" l="1"/>
  <c r="A29" i="12"/>
  <c r="A23" i="11"/>
  <c r="A25" i="11"/>
  <c r="A30" i="12" l="1"/>
  <c r="A26" i="11"/>
  <c r="A27" i="11" s="1"/>
  <c r="A31" i="12" l="1"/>
  <c r="A28" i="11"/>
  <c r="A32" i="12" l="1"/>
  <c r="A29" i="11"/>
  <c r="A34" i="12" l="1"/>
  <c r="A30" i="11"/>
  <c r="A31" i="11" s="1"/>
  <c r="A33" i="11" s="1"/>
  <c r="A35" i="12" l="1"/>
  <c r="A34" i="11"/>
  <c r="A35" i="11" s="1"/>
  <c r="A36" i="11" s="1"/>
  <c r="A37" i="11" s="1"/>
  <c r="A38" i="11" s="1"/>
  <c r="A39" i="11" s="1"/>
  <c r="A36" i="12" l="1"/>
  <c r="A40" i="11"/>
  <c r="A41" i="11" s="1"/>
  <c r="A43" i="11" s="1"/>
  <c r="A37" i="12" l="1"/>
  <c r="A44" i="11"/>
  <c r="A45" i="11" s="1"/>
  <c r="A46" i="11" s="1"/>
  <c r="A38" i="12" l="1"/>
  <c r="A39" i="12" l="1"/>
  <c r="A40" i="12" l="1"/>
  <c r="A41" i="12" l="1"/>
  <c r="A42" i="12" l="1"/>
  <c r="A44" i="12"/>
  <c r="A45" i="12" s="1"/>
  <c r="A46" i="12" l="1"/>
  <c r="A47" i="12"/>
</calcChain>
</file>

<file path=xl/sharedStrings.xml><?xml version="1.0" encoding="utf-8"?>
<sst xmlns="http://schemas.openxmlformats.org/spreadsheetml/2006/main" count="235" uniqueCount="78">
  <si>
    <t>តម្លៃសរុប (USD)</t>
  </si>
  <si>
    <t>តម្លៃរាយ (USD)</t>
  </si>
  <si>
    <t>ឯកតា</t>
  </si>
  <si>
    <t>បរិមាណ</t>
  </si>
  <si>
    <t>បរិយាយ</t>
  </si>
  <si>
    <t>ល.រ</t>
  </si>
  <si>
    <t>គម្រោង : THE NATURAL</t>
  </si>
  <si>
    <t>បុរី ហ្គោលដេន ផាក</t>
  </si>
  <si>
    <t>I ការងារការ៉ូជាន់ផ្ទាល់ដី</t>
  </si>
  <si>
    <t>ការ៉ូជើងជញ្ជាំងវេរ៉ង់ដាខាងមុខ</t>
  </si>
  <si>
    <t>m²</t>
  </si>
  <si>
    <t>m</t>
  </si>
  <si>
    <t>Lot</t>
  </si>
  <si>
    <t>Refer To BoQ No.:</t>
  </si>
  <si>
    <t>ការ៉ូបាតក្នុងផ្ទះ (80x80cm)</t>
  </si>
  <si>
    <t>ការ៉ូបាតច្រកចេញក្រៅផ្ទះ (30x60cm)</t>
  </si>
  <si>
    <t>ការ៉ូបាតបន្ទប់Maidroom (60x60cm)</t>
  </si>
  <si>
    <t xml:space="preserve">ម៉ាបច្រកចូលខាងមុខ </t>
  </si>
  <si>
    <t>ការ៉ូជើងជញ្ជាំងក្នុងផ្ទះ</t>
  </si>
  <si>
    <t>ការ៉ូជញ្ជាំងផ្ទះបាយ (30x60cm)</t>
  </si>
  <si>
    <t>ម៉ាបទំនប់ទ្វារច្រកចូលខាងមុខ</t>
  </si>
  <si>
    <t>ម៉ាបទំនប់ទ្វារច្រកចូលក្នុងផ្ទះ</t>
  </si>
  <si>
    <t>ការ៉ូ និង​ម៉ាបបន្ទប់ទឹក WC-01</t>
  </si>
  <si>
    <t>ការ៉ូ និង​ម៉ាបបន្ទប់ទឹក WC-02</t>
  </si>
  <si>
    <t>ការ៉ូ និង​ម៉ាបបន្ទប់ទឹក WC-03</t>
  </si>
  <si>
    <t>ការ៉ូបាតវេរ៉ង់ដាខាងមុខ (30x60cm)</t>
  </si>
  <si>
    <t>ការ៉ូ និង​ម៉ាបបន្ទប់ទឹក WC-04</t>
  </si>
  <si>
    <t>ការ៉ូ និង​ម៉ាបបន្ទប់ទឹក WC-05</t>
  </si>
  <si>
    <t>III ការងារជាន់ទី2 / E2 FLOOR</t>
  </si>
  <si>
    <t>II ការងារជាន់ទី1 / E1 FLOOR</t>
  </si>
  <si>
    <t>ការ៉ូ និង​ម៉ាបបន្ទប់ទឹក WC-06</t>
  </si>
  <si>
    <t>ការ៉ូ និង​ម៉ាបបន្ទប់ទឹក WC-07</t>
  </si>
  <si>
    <t>ការ៉ូ និង​ម៉ាបបន្ទប់ទឹក WC-08</t>
  </si>
  <si>
    <t>ការ៉ូ និង​ម៉ាបបន្ទប់ទឹក WC-09</t>
  </si>
  <si>
    <t>IV. ការងារជាន់ដំបូល / RF FLOOR</t>
  </si>
  <si>
    <t>ការ៉ូឥដ្ឋកន្សែង (30x30cm)</t>
  </si>
  <si>
    <t>ការ៉ូជើងជញ្ជាំងឥដ្ឋកន្សែង</t>
  </si>
  <si>
    <t>LoA No.:</t>
  </si>
  <si>
    <t>Queen_Villa-R1_Q66_TILE_2024 / 044</t>
  </si>
  <si>
    <t xml:space="preserve">Refer To SOW No.: </t>
  </si>
  <si>
    <t>GPN-NPC-SOW-23-0026</t>
  </si>
  <si>
    <t xml:space="preserve">ការងារការ៉ូ  និងម៉ាប ផ្ទះ Queen Villa (ពលកម្ម) </t>
  </si>
  <si>
    <t>ឧបសម្ព័ន ១</t>
  </si>
  <si>
    <t>ផ្សេងៗ</t>
  </si>
  <si>
    <t>BGP-NTR-QUEEN-VILLA-TILE-LC013</t>
  </si>
  <si>
    <t>សរុបក្នុងកិច្ចសន្យា</t>
  </si>
  <si>
    <t>ប្រភេទ : Queen Villa , ប្លុក  : , ផ្ទះលេខ H(Q01 Q02) ,J(Q2A Q03)</t>
  </si>
  <si>
    <t>ចំនួន : 4ផ្ទះ/Units</t>
  </si>
  <si>
    <t>សរុបក្នុងកិច្ចសន្យា1ផ្ទះ</t>
  </si>
  <si>
    <t>GPN-NPC-SOW-24-002</t>
  </si>
  <si>
    <t>ការ៉ូបាតក្នុងផ្ទះនិងបៀករ៉ង (80x80cm)</t>
  </si>
  <si>
    <t>ការ៉ូបាតច្រកចេញក្រៅផ្ទះនិងបៀករ៉ង (30x60cm)</t>
  </si>
  <si>
    <t>ការ៉ូបាតបន្ទប់Maidroomនិងបៀករ៉ង (60x60cm)</t>
  </si>
  <si>
    <t>ការ៉ូជើងជញ្ជាំងក្នុងផ្ទះនិងបៀករ៉ង</t>
  </si>
  <si>
    <t>ការ៉ូជញ្ជាំងផ្ទះបាយនិងបៀករ៉ង (30x60cm)</t>
  </si>
  <si>
    <t>ម៉ាបទំនប់ទ្វារច្រកចូលខាងមុខនិងបៀករ៉ង</t>
  </si>
  <si>
    <t>ម៉ាបទំនប់ទ្វារច្រកចូលក្នុងផ្ទះនិងបៀករ៉ង</t>
  </si>
  <si>
    <t>ការ៉ូ និង​ម៉ាបបន្ទប់ទឹកនិងបៀករ៉ង WC-01</t>
  </si>
  <si>
    <t>ការ៉ូ និង​ម៉ាបបន្ទប់ទឹកនិងបៀករ៉ង WC-02</t>
  </si>
  <si>
    <t>ការ៉ូ និង​ម៉ាបបន្ទប់ទឹកនិងបៀករ៉ង WC-03</t>
  </si>
  <si>
    <t>ការ៉ូបាតវេរ៉ង់ដាខាងមុខនិងបៀករ៉ង (30x60cm)</t>
  </si>
  <si>
    <t>ការ៉ូជើងជញ្ជាំងវេរ៉ង់ដាខាងមុខនិងបៀករ៉ង</t>
  </si>
  <si>
    <t>ការ៉ូ និង​ម៉ាបបន្ទប់ទឹកនិងបៀករ៉ង WC-04</t>
  </si>
  <si>
    <t>ការ៉ូ និង​ម៉ាបបន្ទប់ទឹកនិងបៀករ៉ង WC-05</t>
  </si>
  <si>
    <t>ការ៉ូ និង​ម៉ាបបន្ទប់ទឹកនិងបៀករ៉ង WC-06</t>
  </si>
  <si>
    <t>ការ៉ូ និង​ម៉ាបបន្ទប់ទឹកនិងបៀករ៉ង WC-07</t>
  </si>
  <si>
    <t>ការ៉ូ និង​ម៉ាបបន្ទប់ទឹកនិងបៀករ៉ង WC-08</t>
  </si>
  <si>
    <t>ការ៉ូ និង​ម៉ាបបន្ទប់ទឹកនិងបៀករ៉ង WC-09</t>
  </si>
  <si>
    <t xml:space="preserve">ការងារការ៉ូ និងម៉ាប (ពលកម្ម) </t>
  </si>
  <si>
    <t>ចំនួន : 1ផ្ទះ/Units</t>
  </si>
  <si>
    <t>ប្រភេទ : Queen Villa , ប្លុក/Block: H_Q01</t>
  </si>
  <si>
    <t>Queen_Villa-H_Q01_TILE_2024 / 135</t>
  </si>
  <si>
    <t>TOTAL AMOUNT</t>
  </si>
  <si>
    <t>UNIT PRICE</t>
  </si>
  <si>
    <t>UOM</t>
  </si>
  <si>
    <t>DESCRIPTION</t>
  </si>
  <si>
    <t>NO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</si>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</sst>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"/>
    <numFmt numFmtId="165" formatCode="[$-10453]d\ mmmm\ yyyy;@"/>
    <numFmt numFmtId="166" formatCode="&quot;៖&quot;\ General\ &quot;ថ្ងៃ&quot;"/>
    <numFmt numFmtId="167" formatCode="&quot;៖&quot;\ General\ &quot;នាក់&quot;"/>
    <numFmt numFmtId="168" formatCode="&quot;៖&quot;\ [$-10453]d\ mmmm\ yyyy;@"/>
    <numFmt numFmtId="169" formatCode="_(&quot;$&quot;* #,##0.000_);_(&quot;$&quot;* \(#,##0.000\);_(&quot;$&quot;* &quot;-&quot;??_);_(@_)"/>
    <numFmt numFmtId="170" formatCode="0.0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i/>
      <u/>
      <sz val="10"/>
      <name val="Arial"/>
      <family val="2"/>
    </font>
    <font>
      <sz val="11"/>
      <color indexed="30"/>
      <name val="Calibri"/>
      <family val="2"/>
    </font>
    <font>
      <i/>
      <u/>
      <sz val="11"/>
      <color indexed="30"/>
      <name val="Calibri"/>
      <family val="2"/>
    </font>
    <font>
      <sz val="11"/>
      <color indexed="8"/>
      <name val="Khmer OS Siemreap"/>
    </font>
    <font>
      <sz val="11"/>
      <name val="Khmer OS Siemreap"/>
    </font>
    <font>
      <sz val="11"/>
      <color indexed="8"/>
      <name val="Khmer OS Battambang"/>
    </font>
    <font>
      <i/>
      <u/>
      <sz val="11"/>
      <color indexed="8"/>
      <name val="Khmer OS Battambang"/>
    </font>
    <font>
      <sz val="12"/>
      <color indexed="8"/>
      <name val="Calibri"/>
      <family val="2"/>
    </font>
    <font>
      <i/>
      <u/>
      <sz val="12"/>
      <color indexed="8"/>
      <name val="Calibri"/>
      <family val="2"/>
    </font>
    <font>
      <b/>
      <sz val="11"/>
      <color theme="0"/>
      <name val="Khmer OS Siemreap"/>
    </font>
    <font>
      <sz val="10"/>
      <color indexed="8"/>
      <name val="Khmer OS Battambang"/>
    </font>
    <font>
      <i/>
      <u/>
      <sz val="10"/>
      <color indexed="8"/>
      <name val="Khmer OS Battambang"/>
    </font>
    <font>
      <sz val="12"/>
      <color rgb="FF000066"/>
      <name val="Khmer OS Siemreap"/>
    </font>
    <font>
      <sz val="12"/>
      <name val="Khmer OS Siemreap"/>
    </font>
    <font>
      <sz val="12"/>
      <color rgb="FF0000FF"/>
      <name val="Khmer OS Siemreap"/>
    </font>
    <font>
      <b/>
      <sz val="14"/>
      <color theme="4" tint="-0.499984740745262"/>
      <name val="Khmer OS Siemreap"/>
    </font>
    <font>
      <sz val="18"/>
      <color theme="4" tint="-0.499984740745262"/>
      <name val="Khmer OS Muol"/>
    </font>
    <font>
      <sz val="11"/>
      <color theme="1"/>
      <name val="Khmer OS Siemreap"/>
    </font>
    <font>
      <b/>
      <sz val="11"/>
      <name val="Khmer OS Siemreap"/>
    </font>
    <font>
      <b/>
      <sz val="11"/>
      <color indexed="8"/>
      <name val="Khmer OS Siemreap"/>
    </font>
    <font>
      <sz val="12"/>
      <color theme="1"/>
      <name val="Khmer OS Siemreap"/>
    </font>
    <font>
      <sz val="14"/>
      <name val="Khmer OS Siemreap"/>
    </font>
    <font>
      <b/>
      <sz val="16"/>
      <color theme="4" tint="-0.499984740745262"/>
      <name val="Khmer OS Siemreap"/>
    </font>
    <font>
      <sz val="14"/>
      <color rgb="FF0000FF"/>
      <name val="Khmer OS Siemreap"/>
    </font>
    <font>
      <b/>
      <sz val="13"/>
      <name val="Khmer OS Siemreap"/>
    </font>
    <font>
      <i/>
      <u/>
      <sz val="13"/>
      <name val="Arial"/>
      <family val="2"/>
    </font>
    <font>
      <sz val="13"/>
      <name val="Arial"/>
      <family val="2"/>
    </font>
    <font>
      <sz val="13"/>
      <color indexed="8"/>
      <name val="Khmer OS Battambang"/>
    </font>
    <font>
      <i/>
      <u/>
      <sz val="13"/>
      <color indexed="8"/>
      <name val="Khmer OS Battambang"/>
    </font>
    <font>
      <b/>
      <sz val="13"/>
      <color theme="0"/>
      <name val="Khmer OS Siemreap"/>
    </font>
    <font>
      <sz val="13"/>
      <color theme="1"/>
      <name val="Calibri"/>
      <family val="2"/>
      <scheme val="minor"/>
    </font>
    <font>
      <sz val="13"/>
      <color indexed="8"/>
      <name val="Calibri"/>
      <family val="2"/>
    </font>
    <font>
      <i/>
      <u/>
      <sz val="13"/>
      <color indexed="8"/>
      <name val="Calibri"/>
      <family val="2"/>
    </font>
    <font>
      <sz val="13"/>
      <color theme="1"/>
      <name val="Khmer OS Siemreap"/>
    </font>
    <font>
      <sz val="13"/>
      <color indexed="8"/>
      <name val="Khmer OS Siemreap"/>
    </font>
    <font>
      <sz val="13"/>
      <name val="Khmer OS Siemreap"/>
    </font>
    <font>
      <b/>
      <sz val="13"/>
      <color indexed="8"/>
      <name val="Khmer OS Siemreap"/>
    </font>
    <font>
      <i/>
      <u/>
      <sz val="13"/>
      <color indexed="30"/>
      <name val="Calibri"/>
      <family val="2"/>
    </font>
    <font>
      <sz val="13"/>
      <color indexed="3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4"/>
    <xf numFmtId="0" fontId="4" fillId="0" borderId="0" xfId="4" applyFont="1"/>
    <xf numFmtId="44" fontId="3" fillId="0" borderId="0" xfId="1" applyFont="1"/>
    <xf numFmtId="0" fontId="3" fillId="0" borderId="0" xfId="4" applyAlignment="1">
      <alignment vertical="center"/>
    </xf>
    <xf numFmtId="0" fontId="3" fillId="0" borderId="0" xfId="4" applyAlignment="1">
      <alignment horizontal="center" vertical="center"/>
    </xf>
    <xf numFmtId="0" fontId="5" fillId="0" borderId="0" xfId="4" applyFont="1"/>
    <xf numFmtId="0" fontId="6" fillId="0" borderId="0" xfId="4" applyFont="1"/>
    <xf numFmtId="0" fontId="7" fillId="0" borderId="0" xfId="4" applyFont="1" applyAlignment="1">
      <alignment horizontal="left" vertical="center"/>
    </xf>
    <xf numFmtId="44" fontId="7" fillId="3" borderId="1" xfId="1" applyFont="1" applyFill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4" fillId="0" borderId="0" xfId="4" applyFont="1" applyAlignment="1">
      <alignment vertical="center"/>
    </xf>
    <xf numFmtId="0" fontId="7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/>
    </xf>
    <xf numFmtId="0" fontId="12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5" fillId="0" borderId="0" xfId="4" applyFont="1" applyAlignment="1">
      <alignment horizontal="left"/>
    </xf>
    <xf numFmtId="164" fontId="16" fillId="0" borderId="0" xfId="4" applyNumberFormat="1" applyFont="1" applyAlignment="1">
      <alignment horizontal="right" vertical="center"/>
    </xf>
    <xf numFmtId="0" fontId="17" fillId="0" borderId="0" xfId="4" applyFont="1" applyAlignment="1">
      <alignment horizontal="right" vertical="center"/>
    </xf>
    <xf numFmtId="0" fontId="17" fillId="0" borderId="0" xfId="4" applyFont="1" applyAlignment="1">
      <alignment horizontal="left" vertical="center"/>
    </xf>
    <xf numFmtId="0" fontId="18" fillId="0" borderId="0" xfId="4" applyFont="1" applyAlignment="1">
      <alignment horizontal="left" vertical="center"/>
    </xf>
    <xf numFmtId="166" fontId="7" fillId="0" borderId="0" xfId="4" applyNumberFormat="1" applyFont="1" applyAlignment="1">
      <alignment horizontal="left" vertical="center"/>
    </xf>
    <xf numFmtId="167" fontId="7" fillId="0" borderId="0" xfId="4" applyNumberFormat="1" applyFont="1" applyAlignment="1">
      <alignment horizontal="left" vertical="center"/>
    </xf>
    <xf numFmtId="0" fontId="8" fillId="0" borderId="0" xfId="4" applyFont="1" applyAlignment="1">
      <alignment horizontal="left" vertical="center"/>
    </xf>
    <xf numFmtId="168" fontId="7" fillId="0" borderId="0" xfId="4" applyNumberFormat="1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44" fontId="7" fillId="0" borderId="1" xfId="1" applyFont="1" applyBorder="1" applyAlignment="1">
      <alignment vertical="center"/>
    </xf>
    <xf numFmtId="165" fontId="18" fillId="0" borderId="0" xfId="4" applyNumberFormat="1" applyFont="1" applyAlignment="1">
      <alignment horizontal="center" vertical="center"/>
    </xf>
    <xf numFmtId="0" fontId="7" fillId="0" borderId="8" xfId="4" applyFont="1" applyBorder="1" applyAlignment="1">
      <alignment horizontal="center" vertical="center"/>
    </xf>
    <xf numFmtId="0" fontId="7" fillId="4" borderId="1" xfId="4" applyFont="1" applyFill="1" applyBorder="1" applyAlignment="1">
      <alignment horizontal="left" vertical="center"/>
    </xf>
    <xf numFmtId="0" fontId="17" fillId="0" borderId="0" xfId="4" applyFont="1" applyAlignment="1">
      <alignment horizontal="left" vertical="top"/>
    </xf>
    <xf numFmtId="0" fontId="23" fillId="3" borderId="1" xfId="4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9" fontId="7" fillId="0" borderId="1" xfId="5" applyNumberFormat="1" applyFont="1" applyFill="1" applyBorder="1" applyAlignment="1">
      <alignment horizontal="center" vertical="center"/>
    </xf>
    <xf numFmtId="169" fontId="8" fillId="0" borderId="1" xfId="7" applyNumberFormat="1" applyFont="1" applyFill="1" applyBorder="1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44" fontId="7" fillId="0" borderId="1" xfId="8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0" fontId="7" fillId="0" borderId="1" xfId="0" applyNumberFormat="1" applyFont="1" applyBorder="1" applyAlignment="1">
      <alignment horizontal="center" vertical="center"/>
    </xf>
    <xf numFmtId="170" fontId="8" fillId="0" borderId="1" xfId="0" applyNumberFormat="1" applyFont="1" applyBorder="1" applyAlignment="1">
      <alignment horizontal="center" vertical="center"/>
    </xf>
    <xf numFmtId="170" fontId="8" fillId="0" borderId="1" xfId="6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9" fontId="7" fillId="0" borderId="1" xfId="7" applyNumberFormat="1" applyFont="1" applyFill="1" applyBorder="1" applyAlignment="1">
      <alignment horizontal="center" vertical="center"/>
    </xf>
    <xf numFmtId="170" fontId="7" fillId="0" borderId="1" xfId="6" applyNumberFormat="1" applyFont="1" applyBorder="1" applyAlignment="1">
      <alignment horizontal="center" vertical="center"/>
    </xf>
    <xf numFmtId="0" fontId="7" fillId="0" borderId="1" xfId="6" applyFont="1" applyBorder="1" applyAlignment="1">
      <alignment horizontal="left" vertical="top"/>
    </xf>
    <xf numFmtId="0" fontId="21" fillId="0" borderId="1" xfId="0" applyFont="1" applyBorder="1" applyAlignment="1">
      <alignment horizontal="left" vertical="center"/>
    </xf>
    <xf numFmtId="169" fontId="7" fillId="0" borderId="1" xfId="5" applyNumberFormat="1" applyFont="1" applyFill="1" applyBorder="1" applyAlignment="1">
      <alignment horizontal="left" vertical="center"/>
    </xf>
    <xf numFmtId="169" fontId="7" fillId="0" borderId="1" xfId="5" applyNumberFormat="1" applyFont="1" applyBorder="1" applyAlignment="1">
      <alignment horizontal="left" vertical="center"/>
    </xf>
    <xf numFmtId="2" fontId="7" fillId="4" borderId="3" xfId="4" applyNumberFormat="1" applyFont="1" applyFill="1" applyBorder="1" applyAlignment="1">
      <alignment horizontal="left" vertical="center"/>
    </xf>
    <xf numFmtId="0" fontId="7" fillId="4" borderId="3" xfId="4" applyFont="1" applyFill="1" applyBorder="1" applyAlignment="1">
      <alignment horizontal="left" vertical="center"/>
    </xf>
    <xf numFmtId="44" fontId="7" fillId="4" borderId="3" xfId="1" applyFont="1" applyFill="1" applyBorder="1" applyAlignment="1">
      <alignment horizontal="left" vertical="center"/>
    </xf>
    <xf numFmtId="44" fontId="7" fillId="4" borderId="4" xfId="1" applyFont="1" applyFill="1" applyBorder="1" applyAlignment="1">
      <alignment horizontal="left" vertical="center"/>
    </xf>
    <xf numFmtId="0" fontId="4" fillId="0" borderId="0" xfId="4" applyFont="1" applyAlignment="1">
      <alignment horizontal="left" vertical="center"/>
    </xf>
    <xf numFmtId="0" fontId="3" fillId="0" borderId="0" xfId="4" applyAlignment="1">
      <alignment horizontal="left" vertical="center"/>
    </xf>
    <xf numFmtId="0" fontId="9" fillId="0" borderId="0" xfId="4" applyFont="1" applyAlignment="1">
      <alignment horizontal="left" vertical="center"/>
    </xf>
    <xf numFmtId="0" fontId="10" fillId="0" borderId="0" xfId="4" applyFont="1" applyAlignment="1">
      <alignment horizontal="left" vertical="center"/>
    </xf>
    <xf numFmtId="2" fontId="7" fillId="4" borderId="1" xfId="4" applyNumberFormat="1" applyFont="1" applyFill="1" applyBorder="1" applyAlignment="1">
      <alignment horizontal="left" vertical="center"/>
    </xf>
    <xf numFmtId="0" fontId="21" fillId="4" borderId="3" xfId="4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2" fillId="4" borderId="4" xfId="4" applyFont="1" applyFill="1" applyBorder="1" applyAlignment="1">
      <alignment horizontal="left" vertical="center"/>
    </xf>
    <xf numFmtId="0" fontId="24" fillId="4" borderId="2" xfId="4" applyFont="1" applyFill="1" applyBorder="1" applyAlignment="1">
      <alignment horizontal="left" vertical="center"/>
    </xf>
    <xf numFmtId="0" fontId="25" fillId="0" borderId="0" xfId="4" applyFont="1" applyAlignment="1">
      <alignment horizontal="left" vertical="center"/>
    </xf>
    <xf numFmtId="0" fontId="27" fillId="0" borderId="0" xfId="4" applyFont="1" applyAlignment="1">
      <alignment horizontal="left" vertical="center"/>
    </xf>
    <xf numFmtId="0" fontId="25" fillId="0" borderId="0" xfId="4" applyFont="1" applyAlignment="1">
      <alignment horizontal="left" vertical="top"/>
    </xf>
    <xf numFmtId="0" fontId="29" fillId="0" borderId="0" xfId="4" applyFont="1"/>
    <xf numFmtId="0" fontId="30" fillId="0" borderId="0" xfId="4" applyFont="1"/>
    <xf numFmtId="0" fontId="31" fillId="0" borderId="0" xfId="4" applyFont="1" applyAlignment="1">
      <alignment horizontal="left"/>
    </xf>
    <xf numFmtId="0" fontId="32" fillId="0" borderId="0" xfId="4" applyFont="1" applyAlignment="1">
      <alignment horizontal="left"/>
    </xf>
    <xf numFmtId="0" fontId="34" fillId="0" borderId="0" xfId="0" applyFont="1"/>
    <xf numFmtId="0" fontId="35" fillId="0" borderId="0" xfId="4" applyFont="1" applyAlignment="1">
      <alignment horizontal="center"/>
    </xf>
    <xf numFmtId="0" fontId="36" fillId="0" borderId="0" xfId="4" applyFont="1" applyAlignment="1">
      <alignment horizontal="center"/>
    </xf>
    <xf numFmtId="0" fontId="37" fillId="4" borderId="2" xfId="4" applyFont="1" applyFill="1" applyBorder="1" applyAlignment="1">
      <alignment horizontal="left" vertical="center"/>
    </xf>
    <xf numFmtId="0" fontId="37" fillId="4" borderId="3" xfId="4" applyFont="1" applyFill="1" applyBorder="1" applyAlignment="1">
      <alignment horizontal="left" vertical="center"/>
    </xf>
    <xf numFmtId="2" fontId="38" fillId="4" borderId="3" xfId="4" applyNumberFormat="1" applyFont="1" applyFill="1" applyBorder="1" applyAlignment="1">
      <alignment horizontal="left" vertical="center"/>
    </xf>
    <xf numFmtId="0" fontId="38" fillId="4" borderId="3" xfId="4" applyFont="1" applyFill="1" applyBorder="1" applyAlignment="1">
      <alignment horizontal="left" vertical="center"/>
    </xf>
    <xf numFmtId="44" fontId="38" fillId="4" borderId="3" xfId="1" applyFont="1" applyFill="1" applyBorder="1" applyAlignment="1">
      <alignment horizontal="left" vertical="center"/>
    </xf>
    <xf numFmtId="44" fontId="38" fillId="4" borderId="4" xfId="1" applyFont="1" applyFill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29" fillId="0" borderId="0" xfId="4" applyFont="1" applyAlignment="1">
      <alignment horizontal="left" vertical="center"/>
    </xf>
    <xf numFmtId="0" fontId="30" fillId="0" borderId="0" xfId="4" applyFont="1" applyAlignment="1">
      <alignment horizontal="left" vertical="center"/>
    </xf>
    <xf numFmtId="0" fontId="31" fillId="0" borderId="0" xfId="4" applyFont="1" applyAlignment="1">
      <alignment horizontal="left" vertical="center"/>
    </xf>
    <xf numFmtId="0" fontId="32" fillId="0" borderId="0" xfId="4" applyFont="1" applyAlignment="1">
      <alignment horizontal="left" vertical="center"/>
    </xf>
    <xf numFmtId="0" fontId="38" fillId="0" borderId="8" xfId="4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70" fontId="38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69" fontId="38" fillId="0" borderId="1" xfId="5" applyNumberFormat="1" applyFont="1" applyFill="1" applyBorder="1" applyAlignment="1">
      <alignment horizontal="center" vertical="center"/>
    </xf>
    <xf numFmtId="44" fontId="38" fillId="0" borderId="1" xfId="1" applyFont="1" applyBorder="1" applyAlignment="1">
      <alignment vertical="center"/>
    </xf>
    <xf numFmtId="0" fontId="29" fillId="0" borderId="0" xfId="4" applyFont="1" applyAlignment="1">
      <alignment vertical="center"/>
    </xf>
    <xf numFmtId="0" fontId="30" fillId="0" borderId="0" xfId="4" applyFont="1" applyAlignment="1">
      <alignment vertical="center"/>
    </xf>
    <xf numFmtId="0" fontId="31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170" fontId="39" fillId="0" borderId="1" xfId="0" applyNumberFormat="1" applyFont="1" applyBorder="1" applyAlignment="1">
      <alignment horizontal="center" vertical="center"/>
    </xf>
    <xf numFmtId="170" fontId="39" fillId="0" borderId="1" xfId="6" applyNumberFormat="1" applyFont="1" applyBorder="1" applyAlignment="1">
      <alignment horizontal="center" vertical="center"/>
    </xf>
    <xf numFmtId="0" fontId="38" fillId="0" borderId="1" xfId="6" applyFont="1" applyBorder="1" applyAlignment="1">
      <alignment horizontal="center" vertical="center"/>
    </xf>
    <xf numFmtId="169" fontId="38" fillId="0" borderId="1" xfId="7" applyNumberFormat="1" applyFont="1" applyFill="1" applyBorder="1" applyAlignment="1">
      <alignment horizontal="center" vertical="center"/>
    </xf>
    <xf numFmtId="0" fontId="38" fillId="0" borderId="1" xfId="6" applyFont="1" applyBorder="1" applyAlignment="1">
      <alignment horizontal="left" vertical="top"/>
    </xf>
    <xf numFmtId="0" fontId="38" fillId="4" borderId="1" xfId="4" applyFont="1" applyFill="1" applyBorder="1" applyAlignment="1">
      <alignment horizontal="left" vertical="center"/>
    </xf>
    <xf numFmtId="2" fontId="38" fillId="4" borderId="1" xfId="4" applyNumberFormat="1" applyFont="1" applyFill="1" applyBorder="1" applyAlignment="1">
      <alignment horizontal="left" vertical="center"/>
    </xf>
    <xf numFmtId="0" fontId="38" fillId="0" borderId="1" xfId="4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169" fontId="38" fillId="0" borderId="1" xfId="5" applyNumberFormat="1" applyFont="1" applyFill="1" applyBorder="1" applyAlignment="1">
      <alignment horizontal="left" vertical="center"/>
    </xf>
    <xf numFmtId="44" fontId="38" fillId="0" borderId="1" xfId="8" applyFont="1" applyFill="1" applyBorder="1" applyAlignment="1">
      <alignment horizontal="center" vertical="center"/>
    </xf>
    <xf numFmtId="0" fontId="28" fillId="4" borderId="4" xfId="4" applyFont="1" applyFill="1" applyBorder="1" applyAlignment="1">
      <alignment horizontal="left" vertical="center"/>
    </xf>
    <xf numFmtId="169" fontId="38" fillId="0" borderId="1" xfId="5" applyNumberFormat="1" applyFont="1" applyBorder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170" fontId="38" fillId="0" borderId="1" xfId="6" applyNumberFormat="1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169" fontId="39" fillId="0" borderId="1" xfId="7" applyNumberFormat="1" applyFont="1" applyFill="1" applyBorder="1" applyAlignment="1">
      <alignment horizontal="center" vertical="center"/>
    </xf>
    <xf numFmtId="0" fontId="37" fillId="0" borderId="2" xfId="0" applyFont="1" applyBorder="1" applyAlignment="1">
      <alignment horizontal="left" vertical="center"/>
    </xf>
    <xf numFmtId="0" fontId="40" fillId="3" borderId="1" xfId="4" applyFont="1" applyFill="1" applyBorder="1" applyAlignment="1">
      <alignment horizontal="center" vertical="center"/>
    </xf>
    <xf numFmtId="44" fontId="38" fillId="3" borderId="1" xfId="1" applyFont="1" applyFill="1" applyBorder="1" applyAlignment="1">
      <alignment horizontal="center" vertical="center"/>
    </xf>
    <xf numFmtId="0" fontId="41" fillId="0" borderId="0" xfId="4" applyFont="1"/>
    <xf numFmtId="0" fontId="42" fillId="0" borderId="0" xfId="4" applyFont="1"/>
    <xf numFmtId="49" fontId="0" fillId="0" borderId="0" xfId="0" applyNumberFormat="1"/>
    <xf numFmtId="0" fontId="40" fillId="3" borderId="1" xfId="4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3" fillId="2" borderId="9" xfId="0" applyFont="1" applyFill="1" applyBorder="1" applyAlignment="1">
      <alignment horizontal="center" vertical="center"/>
    </xf>
    <xf numFmtId="0" fontId="33" fillId="2" borderId="6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2" fontId="33" fillId="2" borderId="6" xfId="0" applyNumberFormat="1" applyFont="1" applyFill="1" applyBorder="1" applyAlignment="1">
      <alignment horizontal="center" vertical="center"/>
    </xf>
    <xf numFmtId="44" fontId="33" fillId="2" borderId="6" xfId="1" applyFont="1" applyFill="1" applyBorder="1" applyAlignment="1">
      <alignment horizontal="center" vertical="center"/>
    </xf>
    <xf numFmtId="0" fontId="20" fillId="0" borderId="0" xfId="4" applyFont="1" applyAlignment="1">
      <alignment horizontal="center" vertical="top"/>
    </xf>
    <xf numFmtId="43" fontId="33" fillId="2" borderId="7" xfId="3" applyFont="1" applyFill="1" applyBorder="1" applyAlignment="1">
      <alignment horizontal="center" vertical="center"/>
    </xf>
    <xf numFmtId="0" fontId="28" fillId="0" borderId="11" xfId="4" applyFont="1" applyBorder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43" fontId="13" fillId="2" borderId="7" xfId="3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2" fontId="13" fillId="2" borderId="6" xfId="0" applyNumberFormat="1" applyFont="1" applyFill="1" applyBorder="1" applyAlignment="1">
      <alignment horizontal="center" vertical="center"/>
    </xf>
    <xf numFmtId="44" fontId="13" fillId="2" borderId="6" xfId="1" applyFont="1" applyFill="1" applyBorder="1" applyAlignment="1">
      <alignment horizontal="center" vertical="center"/>
    </xf>
    <xf numFmtId="0" fontId="38" fillId="5" borderId="8" xfId="4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left" vertical="center"/>
    </xf>
    <xf numFmtId="170" fontId="39" fillId="5" borderId="1" xfId="6" applyNumberFormat="1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169" fontId="38" fillId="5" borderId="1" xfId="5" applyNumberFormat="1" applyFont="1" applyFill="1" applyBorder="1" applyAlignment="1">
      <alignment horizontal="center" vertical="center"/>
    </xf>
    <xf numFmtId="44" fontId="38" fillId="5" borderId="1" xfId="1" applyFont="1" applyFill="1" applyBorder="1" applyAlignment="1">
      <alignment vertical="center"/>
    </xf>
    <xf numFmtId="0" fontId="38" fillId="5" borderId="1" xfId="0" applyFont="1" applyFill="1" applyBorder="1" applyAlignment="1">
      <alignment horizontal="left" vertical="center"/>
    </xf>
    <xf numFmtId="170" fontId="38" fillId="5" borderId="1" xfId="0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left" vertical="center"/>
    </xf>
    <xf numFmtId="170" fontId="38" fillId="5" borderId="1" xfId="6" applyNumberFormat="1" applyFont="1" applyFill="1" applyBorder="1" applyAlignment="1">
      <alignment horizontal="center" vertical="center"/>
    </xf>
    <xf numFmtId="0" fontId="38" fillId="5" borderId="1" xfId="6" applyFont="1" applyFill="1" applyBorder="1" applyAlignment="1">
      <alignment horizontal="center" vertical="center"/>
    </xf>
    <xf numFmtId="44" fontId="38" fillId="5" borderId="1" xfId="8" applyFont="1" applyFill="1" applyBorder="1" applyAlignment="1">
      <alignment horizontal="center" vertical="center"/>
    </xf>
  </cellXfs>
  <cellStyles count="9">
    <cellStyle name="Comma" xfId="3" builtinId="3"/>
    <cellStyle name="Currency" xfId="1" builtinId="4"/>
    <cellStyle name="Currency 2" xfId="7" xr:uid="{AE666414-C4F5-4E34-B3BD-AFD5425133F1}"/>
    <cellStyle name="Currency 6" xfId="5" xr:uid="{0D92FDAE-4FE5-426F-BE37-17EDBBE80F79}"/>
    <cellStyle name="Currency 6 2 2" xfId="8" xr:uid="{42E5BCF4-4214-4693-832A-1402773C77A2}"/>
    <cellStyle name="Normal" xfId="0" builtinId="0"/>
    <cellStyle name="Normal 10" xfId="6" xr:uid="{42BA48AC-C0DD-4C19-A19A-90D92A7C8859}"/>
    <cellStyle name="Normal 2" xfId="2" xr:uid="{97A790A4-1D5A-4828-AF48-735CDDDB66DC}"/>
    <cellStyle name="Normal 2 2 2" xfId="4" xr:uid="{C51E95D9-C3E8-4FD8-A700-6DDDEFB0AD43}"/>
  </cellStyles>
  <dxfs count="1">
    <dxf>
      <numFmt numFmtId="30" formatCode="@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66561" cy="1273970"/>
    <xdr:pic>
      <xdr:nvPicPr>
        <xdr:cNvPr id="2" name="Picture 1">
          <a:extLst>
            <a:ext uri="{FF2B5EF4-FFF2-40B4-BE49-F238E27FC236}">
              <a16:creationId xmlns:a16="http://schemas.microsoft.com/office/drawing/2014/main" id="{BAA16EFB-3835-492A-8E53-66768D1D1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04" t="18479" r="7585" b="10998"/>
        <a:stretch/>
      </xdr:blipFill>
      <xdr:spPr>
        <a:xfrm>
          <a:off x="0" y="0"/>
          <a:ext cx="1566561" cy="1273970"/>
        </a:xfrm>
        <a:prstGeom prst="rect">
          <a:avLst/>
        </a:prstGeom>
      </xdr:spPr>
    </xdr:pic>
    <xdr:clientData/>
  </xdr:oneCellAnchor>
  <xdr:twoCellAnchor>
    <xdr:from>
      <xdr:col>0</xdr:col>
      <xdr:colOff>1</xdr:colOff>
      <xdr:row>48</xdr:row>
      <xdr:rowOff>136071</xdr:rowOff>
    </xdr:from>
    <xdr:to>
      <xdr:col>7</xdr:col>
      <xdr:colOff>638175</xdr:colOff>
      <xdr:row>59</xdr:row>
      <xdr:rowOff>76200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F42C621-2A00-4114-8085-578CB98224BA}"/>
            </a:ext>
          </a:extLst>
        </xdr:cNvPr>
        <xdr:cNvGrpSpPr/>
      </xdr:nvGrpSpPr>
      <xdr:grpSpPr>
        <a:xfrm>
          <a:off x="1" y="16802100"/>
          <a:ext cx="11806917" cy="2737757"/>
          <a:chOff x="910491" y="19090820"/>
          <a:chExt cx="8973980" cy="2462893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4E1A14DF-8E32-3707-C9BF-70B466FDFFB5}"/>
              </a:ext>
            </a:extLst>
          </xdr:cNvPr>
          <xdr:cNvGrpSpPr/>
        </xdr:nvGrpSpPr>
        <xdr:grpSpPr>
          <a:xfrm>
            <a:off x="910491" y="19090820"/>
            <a:ext cx="8973980" cy="2462893"/>
            <a:chOff x="2834251" y="8329253"/>
            <a:chExt cx="4901356" cy="3109053"/>
          </a:xfrm>
        </xdr:grpSpPr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98592C48-726E-3ACB-0A4A-BE30568F5F0A}"/>
                </a:ext>
              </a:extLst>
            </xdr:cNvPr>
            <xdr:cNvSpPr/>
          </xdr:nvSpPr>
          <xdr:spPr bwMode="auto">
            <a:xfrm>
              <a:off x="4059318" y="8329254"/>
              <a:ext cx="1091793" cy="302652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បានត្រួតពិនិត្យ</a:t>
              </a:r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Reviewed by:</a:t>
              </a:r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l"/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​​  លោក ហេង</a:t>
              </a:r>
              <a:r>
                <a:rPr lang="km-KH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 ប៉ស្រេង</a:t>
              </a:r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តួនាទីៈ</a:t>
              </a:r>
              <a:r>
                <a:rPr lang="en-US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 Site QS Supervisor </a:t>
              </a: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ថ្ងៃទី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:.........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/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......../20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2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4</a:t>
              </a:r>
            </a:p>
            <a:p>
              <a:pPr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6AF52FA-D465-0CE2-EB2A-1CE5F0A3DF10}"/>
                </a:ext>
              </a:extLst>
            </xdr:cNvPr>
            <xdr:cNvSpPr txBox="1"/>
          </xdr:nvSpPr>
          <xdr:spPr>
            <a:xfrm>
              <a:off x="2834251" y="8329254"/>
              <a:ext cx="872552" cy="31090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អ្នកធ្វើបញ្ជី</a:t>
              </a:r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Prepared by:</a:t>
              </a:r>
            </a:p>
            <a:p>
              <a:pPr marL="0" indent="0" algn="ctr"/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indent="0"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indent="0"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indent="0"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ឈ្មោះ​</a:t>
              </a:r>
              <a:r>
                <a:rPr lang="km-KH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 យ៉ែម សាវុធ</a:t>
              </a:r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តួនាទី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: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 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Site </a:t>
              </a:r>
              <a:r>
                <a:rPr lang="en-US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QS   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 </a:t>
              </a:r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indent="0"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ថ្ងៃទី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.........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ខែ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.........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ឆ្នាំ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2024</a:t>
              </a:r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67730AD2-8F6F-03EE-BD8C-65F8CC208A4F}"/>
                </a:ext>
              </a:extLst>
            </xdr:cNvPr>
            <xdr:cNvSpPr/>
          </xdr:nvSpPr>
          <xdr:spPr bwMode="auto">
            <a:xfrm>
              <a:off x="6795874" y="8329253"/>
              <a:ext cx="939733" cy="302652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ត្រួតពិនិត្យនិងឯកភាពដោយ</a:t>
              </a:r>
            </a:p>
            <a:p>
              <a:pPr algn="ctr"/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Reviewed and Endorsed by:</a:t>
              </a:r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លោក មាស</a:t>
              </a:r>
              <a:r>
                <a:rPr lang="km-KH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 ដារ៉ាមុនី</a:t>
              </a:r>
              <a:endParaRPr lang="en-US" sz="1300" b="1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តួនាទីៈ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 Project</a:t>
              </a:r>
              <a:r>
                <a:rPr lang="en-US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 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Director</a:t>
              </a:r>
              <a:r>
                <a:rPr lang="en-US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 </a:t>
              </a:r>
              <a:endParaRPr lang="km-KH" sz="1300">
                <a:ln>
                  <a:noFill/>
                </a:ln>
                <a:solidFill>
                  <a:sysClr val="windowText" lastClr="000000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effectLst/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ថ្ងៃទី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effectLst/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:......../........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effectLst/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/202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effectLst/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4</a:t>
              </a:r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</xdr:txBody>
        </xdr:sp>
      </xdr:grp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89502AE-B21B-DC69-05D5-E325FFD72169}"/>
              </a:ext>
            </a:extLst>
          </xdr:cNvPr>
          <xdr:cNvSpPr/>
        </xdr:nvSpPr>
        <xdr:spPr bwMode="auto">
          <a:xfrm>
            <a:off x="5797898" y="19090821"/>
            <a:ext cx="1720572" cy="239751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rPr>
              <a:t>ត្រួតពិនិត្យនិងឯកភាពដោយ</a:t>
            </a:r>
          </a:p>
          <a:p>
            <a:pPr algn="ctr"/>
            <a:r>
              <a: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rPr>
              <a:t>Reviewed and Endorsed by:</a:t>
            </a:r>
            <a:endParaRPr lang="km-KH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algn="ctr"/>
            <a:endParaRPr lang="en-US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algn="ctr"/>
            <a:endParaRPr lang="en-US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algn="ctr"/>
            <a:endParaRPr lang="km-KH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លោក ហេង</a:t>
            </a:r>
            <a:r>
              <a:rPr lang="km-KH" sz="1300" baseline="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 សុខលីណា</a:t>
            </a:r>
            <a:endParaRPr lang="en-US" sz="1300" b="1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algn="ctr"/>
            <a:r>
              <a: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rPr>
              <a:t>តួនាទីៈ</a:t>
            </a:r>
            <a:r>
              <a: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rPr>
              <a:t> Site Manager</a:t>
            </a:r>
            <a:endParaRPr lang="km-KH" sz="1300">
              <a:ln>
                <a:noFill/>
              </a:ln>
              <a:solidFill>
                <a:sysClr val="windowText" lastClr="000000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m-KH" sz="1300">
                <a:ln>
                  <a:noFill/>
                </a:ln>
                <a:solidFill>
                  <a:schemeClr val="tx1"/>
                </a:solidFill>
                <a:effectLst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ថ្ងៃទី</a:t>
            </a:r>
            <a:r>
              <a:rPr lang="en-US" sz="1300">
                <a:ln>
                  <a:noFill/>
                </a:ln>
                <a:solidFill>
                  <a:schemeClr val="tx1"/>
                </a:solidFill>
                <a:effectLst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:......../........</a:t>
            </a:r>
            <a:r>
              <a:rPr lang="km-KH" sz="1300">
                <a:ln>
                  <a:noFill/>
                </a:ln>
                <a:solidFill>
                  <a:schemeClr val="tx1"/>
                </a:solidFill>
                <a:effectLst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/202</a:t>
            </a:r>
            <a:r>
              <a:rPr lang="en-US" sz="1300">
                <a:ln>
                  <a:noFill/>
                </a:ln>
                <a:solidFill>
                  <a:schemeClr val="tx1"/>
                </a:solidFill>
                <a:effectLst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4</a:t>
            </a:r>
            <a:endParaRPr lang="km-KH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algn="ctr"/>
            <a:endParaRPr lang="en-US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____P.H%20Head%20Office%20Work\1.3___%20BOQ%20of%20L-C1%20&amp;%20L-C2%20Villa\02.BOQ%20of%20LC2-House-8%20Unit__19-July-2014__R5.dw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NDARD"/>
      <sheetName val="S0-Contents"/>
      <sheetName val="RateAnal"/>
      <sheetName val="MAT Schedule"/>
      <sheetName val="Sheet1"/>
      <sheetName val="MAT SCHEDULEs"/>
      <sheetName val="STC"/>
      <sheetName val="S1"/>
      <sheetName val="Request Unit Rate 2nd"/>
      <sheetName val="S2"/>
      <sheetName val="S3"/>
      <sheetName val="S4"/>
      <sheetName val="S5"/>
      <sheetName val="S6"/>
      <sheetName val="S7"/>
      <sheetName val="S8"/>
      <sheetName val="S9"/>
      <sheetName val="S10"/>
      <sheetName val="S11 ok"/>
      <sheetName val="S12 Cancelled"/>
      <sheetName val="S13"/>
      <sheetName val="S14_ok"/>
      <sheetName val="ចាប់ជ្រុង,បូកពិដាន,ខ្សែទឹក"/>
      <sheetName val="S15__ok"/>
      <sheetName val="S16-OK"/>
      <sheetName val="S17"/>
      <sheetName val="S18"/>
      <sheetName val="S19"/>
      <sheetName val="S20"/>
      <sheetName val="S21"/>
      <sheetName val="S22"/>
      <sheetName val="បរិមាណដែកខ្សែទឹក"/>
      <sheetName val="S23"/>
      <sheetName val="S23a"/>
      <sheetName val="S24"/>
      <sheetName val="S25"/>
      <sheetName val="aaaaaaa"/>
      <sheetName val="S26"/>
      <sheetName val="S27"/>
      <sheetName val="S28"/>
      <sheetName val="S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9">
          <cell r="E39">
            <v>0.04</v>
          </cell>
        </row>
        <row r="40">
          <cell r="E40">
            <v>4.2000000000000003E-2</v>
          </cell>
        </row>
        <row r="41">
          <cell r="E41">
            <v>5</v>
          </cell>
        </row>
        <row r="42">
          <cell r="E42">
            <v>5</v>
          </cell>
        </row>
        <row r="43">
          <cell r="E43">
            <v>11.5</v>
          </cell>
        </row>
        <row r="44">
          <cell r="E44">
            <v>17</v>
          </cell>
        </row>
        <row r="45">
          <cell r="E45">
            <v>13</v>
          </cell>
        </row>
        <row r="46">
          <cell r="E46">
            <v>88.5</v>
          </cell>
        </row>
      </sheetData>
      <sheetData sheetId="10">
        <row r="46">
          <cell r="E46">
            <v>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A0B79F-476F-46C7-8388-BFC4B0CC17FB}" name="Table1" displayName="Table1" ref="A1:F32" totalsRowShown="0">
  <autoFilter ref="A1:F32" xr:uid="{ADA0B79F-476F-46C7-8388-BFC4B0CC17FB}"/>
  <tableColumns count="6">
    <tableColumn id="1" xr3:uid="{ECA78109-88B6-455E-B8CD-B3D8B5C963F0}" name="NO" dataDxfId="0"/>
    <tableColumn id="2" xr3:uid="{ADB2F4B9-0D27-45F0-813E-D9FE1FC1ECF3}" name="DESCRIPTION"/>
    <tableColumn id="3" xr3:uid="{EE0285F1-EFDD-4132-AA99-26B590DEC64E}" name="QUANTITY"/>
    <tableColumn id="4" xr3:uid="{F7BE1C6F-46DB-4BFA-8728-C58F8A83A384}" name="UOM"/>
    <tableColumn id="5" xr3:uid="{F2B33952-88DC-42B2-AE4B-A586548E04AA}" name="UNIT PRICE"/>
    <tableColumn id="6" xr3:uid="{F9D7642D-961E-49F8-9F70-6440C6FE5CDA}" name="TOTAL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C7A8-0BBC-414A-834A-26E64A22DBE6}">
  <sheetPr>
    <tabColor theme="8"/>
    <pageSetUpPr fitToPage="1"/>
  </sheetPr>
  <dimension ref="A2:AM139"/>
  <sheetViews>
    <sheetView showGridLines="0" view="pageBreakPreview" topLeftCell="A26" zoomScale="70" zoomScaleNormal="100" zoomScaleSheetLayoutView="70" workbookViewId="0">
      <selection activeCell="N43" sqref="N43"/>
    </sheetView>
  </sheetViews>
  <sheetFormatPr defaultRowHeight="13.2" outlineLevelCol="1"/>
  <cols>
    <col min="1" max="1" width="23.6640625" style="5" customWidth="1"/>
    <col min="2" max="2" width="53.33203125" style="4" customWidth="1"/>
    <col min="3" max="3" width="21.5546875" style="1" customWidth="1"/>
    <col min="4" max="4" width="13.5546875" style="3" customWidth="1"/>
    <col min="5" max="5" width="20" style="1" hidden="1" customWidth="1" outlineLevel="1"/>
    <col min="6" max="6" width="22.6640625" style="1" customWidth="1" collapsed="1"/>
    <col min="7" max="7" width="28.109375" style="1" customWidth="1"/>
    <col min="8" max="8" width="14.88671875" style="1" customWidth="1"/>
    <col min="9" max="9" width="13.33203125" style="2" customWidth="1"/>
    <col min="10" max="10" width="5.88671875" style="1" customWidth="1"/>
    <col min="11" max="11" width="11" style="2" customWidth="1"/>
    <col min="12" max="12" width="5.5546875" style="1" bestFit="1" customWidth="1"/>
    <col min="13" max="13" width="6.109375" style="2" bestFit="1" customWidth="1"/>
    <col min="14" max="14" width="5.88671875" style="1" customWidth="1"/>
    <col min="15" max="15" width="18.88671875" style="2" customWidth="1"/>
    <col min="16" max="16" width="5.5546875" style="1" bestFit="1" customWidth="1"/>
    <col min="17" max="17" width="6.109375" style="2" bestFit="1" customWidth="1"/>
    <col min="18" max="18" width="5.88671875" style="1" customWidth="1"/>
    <col min="19" max="19" width="5.88671875" style="2" customWidth="1"/>
    <col min="20" max="20" width="5.5546875" style="1" bestFit="1" customWidth="1"/>
    <col min="21" max="21" width="6.109375" style="2" bestFit="1" customWidth="1"/>
    <col min="22" max="22" width="5.88671875" style="1" customWidth="1"/>
    <col min="23" max="23" width="5.88671875" style="2" customWidth="1"/>
    <col min="24" max="24" width="5.5546875" style="1" bestFit="1" customWidth="1"/>
    <col min="25" max="25" width="6.109375" style="2" bestFit="1" customWidth="1"/>
    <col min="26" max="26" width="5.88671875" style="1" customWidth="1"/>
    <col min="27" max="27" width="4.6640625" style="1" customWidth="1"/>
    <col min="28" max="28" width="6.5546875" style="1" bestFit="1" customWidth="1"/>
    <col min="29" max="29" width="4.6640625" style="1" customWidth="1"/>
    <col min="30" max="30" width="5.88671875" style="1" customWidth="1"/>
    <col min="31" max="244" width="9.109375" style="1"/>
    <col min="245" max="245" width="4.33203125" style="1" customWidth="1"/>
    <col min="246" max="246" width="38.5546875" style="1" customWidth="1"/>
    <col min="247" max="247" width="7.44140625" style="1" customWidth="1"/>
    <col min="248" max="248" width="3.5546875" style="1" customWidth="1"/>
    <col min="249" max="249" width="7.44140625" style="1" customWidth="1"/>
    <col min="250" max="250" width="3.5546875" style="1" customWidth="1"/>
    <col min="251" max="251" width="7.44140625" style="1" customWidth="1"/>
    <col min="252" max="252" width="7.5546875" style="1" customWidth="1"/>
    <col min="253" max="253" width="9.6640625" style="1" customWidth="1"/>
    <col min="254" max="254" width="7" style="1" customWidth="1"/>
    <col min="255" max="255" width="11.88671875" style="1" customWidth="1"/>
    <col min="256" max="256" width="3.5546875" style="1" customWidth="1"/>
    <col min="257" max="257" width="17.88671875" style="1" customWidth="1"/>
    <col min="258" max="258" width="20" style="1" customWidth="1"/>
    <col min="259" max="259" width="2.88671875" style="1" customWidth="1"/>
    <col min="260" max="260" width="2.33203125" style="1" customWidth="1"/>
    <col min="261" max="267" width="11.88671875" style="1" customWidth="1"/>
    <col min="268" max="268" width="5.88671875" style="1" customWidth="1"/>
    <col min="269" max="269" width="4.6640625" style="1" customWidth="1"/>
    <col min="270" max="270" width="5.88671875" style="1" customWidth="1"/>
    <col min="271" max="271" width="4.6640625" style="1" customWidth="1"/>
    <col min="272" max="272" width="5.88671875" style="1" customWidth="1"/>
    <col min="273" max="273" width="4.6640625" style="1" customWidth="1"/>
    <col min="274" max="274" width="5.88671875" style="1" customWidth="1"/>
    <col min="275" max="275" width="4.6640625" style="1" customWidth="1"/>
    <col min="276" max="276" width="5.88671875" style="1" customWidth="1"/>
    <col min="277" max="277" width="4.6640625" style="1" customWidth="1"/>
    <col min="278" max="278" width="5.88671875" style="1" customWidth="1"/>
    <col min="279" max="279" width="4.6640625" style="1" customWidth="1"/>
    <col min="280" max="280" width="5.88671875" style="1" customWidth="1"/>
    <col min="281" max="281" width="4.6640625" style="1" customWidth="1"/>
    <col min="282" max="282" width="5.88671875" style="1" customWidth="1"/>
    <col min="283" max="283" width="4.6640625" style="1" customWidth="1"/>
    <col min="284" max="284" width="5.88671875" style="1" customWidth="1"/>
    <col min="285" max="285" width="4.6640625" style="1" customWidth="1"/>
    <col min="286" max="286" width="5.88671875" style="1" customWidth="1"/>
    <col min="287" max="500" width="9.109375" style="1"/>
    <col min="501" max="501" width="4.33203125" style="1" customWidth="1"/>
    <col min="502" max="502" width="38.5546875" style="1" customWidth="1"/>
    <col min="503" max="503" width="7.44140625" style="1" customWidth="1"/>
    <col min="504" max="504" width="3.5546875" style="1" customWidth="1"/>
    <col min="505" max="505" width="7.44140625" style="1" customWidth="1"/>
    <col min="506" max="506" width="3.5546875" style="1" customWidth="1"/>
    <col min="507" max="507" width="7.44140625" style="1" customWidth="1"/>
    <col min="508" max="508" width="7.5546875" style="1" customWidth="1"/>
    <col min="509" max="509" width="9.6640625" style="1" customWidth="1"/>
    <col min="510" max="510" width="7" style="1" customWidth="1"/>
    <col min="511" max="511" width="11.88671875" style="1" customWidth="1"/>
    <col min="512" max="512" width="3.5546875" style="1" customWidth="1"/>
    <col min="513" max="513" width="17.88671875" style="1" customWidth="1"/>
    <col min="514" max="514" width="20" style="1" customWidth="1"/>
    <col min="515" max="515" width="2.88671875" style="1" customWidth="1"/>
    <col min="516" max="516" width="2.33203125" style="1" customWidth="1"/>
    <col min="517" max="523" width="11.88671875" style="1" customWidth="1"/>
    <col min="524" max="524" width="5.88671875" style="1" customWidth="1"/>
    <col min="525" max="525" width="4.6640625" style="1" customWidth="1"/>
    <col min="526" max="526" width="5.88671875" style="1" customWidth="1"/>
    <col min="527" max="527" width="4.6640625" style="1" customWidth="1"/>
    <col min="528" max="528" width="5.88671875" style="1" customWidth="1"/>
    <col min="529" max="529" width="4.6640625" style="1" customWidth="1"/>
    <col min="530" max="530" width="5.88671875" style="1" customWidth="1"/>
    <col min="531" max="531" width="4.6640625" style="1" customWidth="1"/>
    <col min="532" max="532" width="5.88671875" style="1" customWidth="1"/>
    <col min="533" max="533" width="4.6640625" style="1" customWidth="1"/>
    <col min="534" max="534" width="5.88671875" style="1" customWidth="1"/>
    <col min="535" max="535" width="4.6640625" style="1" customWidth="1"/>
    <col min="536" max="536" width="5.88671875" style="1" customWidth="1"/>
    <col min="537" max="537" width="4.6640625" style="1" customWidth="1"/>
    <col min="538" max="538" width="5.88671875" style="1" customWidth="1"/>
    <col min="539" max="539" width="4.6640625" style="1" customWidth="1"/>
    <col min="540" max="540" width="5.88671875" style="1" customWidth="1"/>
    <col min="541" max="541" width="4.6640625" style="1" customWidth="1"/>
    <col min="542" max="542" width="5.88671875" style="1" customWidth="1"/>
    <col min="543" max="756" width="9.109375" style="1"/>
    <col min="757" max="757" width="4.33203125" style="1" customWidth="1"/>
    <col min="758" max="758" width="38.5546875" style="1" customWidth="1"/>
    <col min="759" max="759" width="7.44140625" style="1" customWidth="1"/>
    <col min="760" max="760" width="3.5546875" style="1" customWidth="1"/>
    <col min="761" max="761" width="7.44140625" style="1" customWidth="1"/>
    <col min="762" max="762" width="3.5546875" style="1" customWidth="1"/>
    <col min="763" max="763" width="7.44140625" style="1" customWidth="1"/>
    <col min="764" max="764" width="7.5546875" style="1" customWidth="1"/>
    <col min="765" max="765" width="9.6640625" style="1" customWidth="1"/>
    <col min="766" max="766" width="7" style="1" customWidth="1"/>
    <col min="767" max="767" width="11.88671875" style="1" customWidth="1"/>
    <col min="768" max="768" width="3.5546875" style="1" customWidth="1"/>
    <col min="769" max="769" width="17.88671875" style="1" customWidth="1"/>
    <col min="770" max="770" width="20" style="1" customWidth="1"/>
    <col min="771" max="771" width="2.88671875" style="1" customWidth="1"/>
    <col min="772" max="772" width="2.33203125" style="1" customWidth="1"/>
    <col min="773" max="779" width="11.88671875" style="1" customWidth="1"/>
    <col min="780" max="780" width="5.88671875" style="1" customWidth="1"/>
    <col min="781" max="781" width="4.6640625" style="1" customWidth="1"/>
    <col min="782" max="782" width="5.88671875" style="1" customWidth="1"/>
    <col min="783" max="783" width="4.6640625" style="1" customWidth="1"/>
    <col min="784" max="784" width="5.88671875" style="1" customWidth="1"/>
    <col min="785" max="785" width="4.6640625" style="1" customWidth="1"/>
    <col min="786" max="786" width="5.88671875" style="1" customWidth="1"/>
    <col min="787" max="787" width="4.6640625" style="1" customWidth="1"/>
    <col min="788" max="788" width="5.88671875" style="1" customWidth="1"/>
    <col min="789" max="789" width="4.6640625" style="1" customWidth="1"/>
    <col min="790" max="790" width="5.88671875" style="1" customWidth="1"/>
    <col min="791" max="791" width="4.6640625" style="1" customWidth="1"/>
    <col min="792" max="792" width="5.88671875" style="1" customWidth="1"/>
    <col min="793" max="793" width="4.6640625" style="1" customWidth="1"/>
    <col min="794" max="794" width="5.88671875" style="1" customWidth="1"/>
    <col min="795" max="795" width="4.6640625" style="1" customWidth="1"/>
    <col min="796" max="796" width="5.88671875" style="1" customWidth="1"/>
    <col min="797" max="797" width="4.6640625" style="1" customWidth="1"/>
    <col min="798" max="798" width="5.88671875" style="1" customWidth="1"/>
    <col min="799" max="1012" width="9.109375" style="1"/>
    <col min="1013" max="1013" width="4.33203125" style="1" customWidth="1"/>
    <col min="1014" max="1014" width="38.5546875" style="1" customWidth="1"/>
    <col min="1015" max="1015" width="7.44140625" style="1" customWidth="1"/>
    <col min="1016" max="1016" width="3.5546875" style="1" customWidth="1"/>
    <col min="1017" max="1017" width="7.44140625" style="1" customWidth="1"/>
    <col min="1018" max="1018" width="3.5546875" style="1" customWidth="1"/>
    <col min="1019" max="1019" width="7.44140625" style="1" customWidth="1"/>
    <col min="1020" max="1020" width="7.5546875" style="1" customWidth="1"/>
    <col min="1021" max="1021" width="9.6640625" style="1" customWidth="1"/>
    <col min="1022" max="1022" width="7" style="1" customWidth="1"/>
    <col min="1023" max="1023" width="11.88671875" style="1" customWidth="1"/>
    <col min="1024" max="1024" width="3.5546875" style="1" customWidth="1"/>
    <col min="1025" max="1025" width="17.88671875" style="1" customWidth="1"/>
    <col min="1026" max="1026" width="20" style="1" customWidth="1"/>
    <col min="1027" max="1027" width="2.88671875" style="1" customWidth="1"/>
    <col min="1028" max="1028" width="2.33203125" style="1" customWidth="1"/>
    <col min="1029" max="1035" width="11.88671875" style="1" customWidth="1"/>
    <col min="1036" max="1036" width="5.88671875" style="1" customWidth="1"/>
    <col min="1037" max="1037" width="4.6640625" style="1" customWidth="1"/>
    <col min="1038" max="1038" width="5.88671875" style="1" customWidth="1"/>
    <col min="1039" max="1039" width="4.6640625" style="1" customWidth="1"/>
    <col min="1040" max="1040" width="5.88671875" style="1" customWidth="1"/>
    <col min="1041" max="1041" width="4.6640625" style="1" customWidth="1"/>
    <col min="1042" max="1042" width="5.88671875" style="1" customWidth="1"/>
    <col min="1043" max="1043" width="4.6640625" style="1" customWidth="1"/>
    <col min="1044" max="1044" width="5.88671875" style="1" customWidth="1"/>
    <col min="1045" max="1045" width="4.6640625" style="1" customWidth="1"/>
    <col min="1046" max="1046" width="5.88671875" style="1" customWidth="1"/>
    <col min="1047" max="1047" width="4.6640625" style="1" customWidth="1"/>
    <col min="1048" max="1048" width="5.88671875" style="1" customWidth="1"/>
    <col min="1049" max="1049" width="4.6640625" style="1" customWidth="1"/>
    <col min="1050" max="1050" width="5.88671875" style="1" customWidth="1"/>
    <col min="1051" max="1051" width="4.6640625" style="1" customWidth="1"/>
    <col min="1052" max="1052" width="5.88671875" style="1" customWidth="1"/>
    <col min="1053" max="1053" width="4.6640625" style="1" customWidth="1"/>
    <col min="1054" max="1054" width="5.88671875" style="1" customWidth="1"/>
    <col min="1055" max="1268" width="9.109375" style="1"/>
    <col min="1269" max="1269" width="4.33203125" style="1" customWidth="1"/>
    <col min="1270" max="1270" width="38.5546875" style="1" customWidth="1"/>
    <col min="1271" max="1271" width="7.44140625" style="1" customWidth="1"/>
    <col min="1272" max="1272" width="3.5546875" style="1" customWidth="1"/>
    <col min="1273" max="1273" width="7.44140625" style="1" customWidth="1"/>
    <col min="1274" max="1274" width="3.5546875" style="1" customWidth="1"/>
    <col min="1275" max="1275" width="7.44140625" style="1" customWidth="1"/>
    <col min="1276" max="1276" width="7.5546875" style="1" customWidth="1"/>
    <col min="1277" max="1277" width="9.6640625" style="1" customWidth="1"/>
    <col min="1278" max="1278" width="7" style="1" customWidth="1"/>
    <col min="1279" max="1279" width="11.88671875" style="1" customWidth="1"/>
    <col min="1280" max="1280" width="3.5546875" style="1" customWidth="1"/>
    <col min="1281" max="1281" width="17.88671875" style="1" customWidth="1"/>
    <col min="1282" max="1282" width="20" style="1" customWidth="1"/>
    <col min="1283" max="1283" width="2.88671875" style="1" customWidth="1"/>
    <col min="1284" max="1284" width="2.33203125" style="1" customWidth="1"/>
    <col min="1285" max="1291" width="11.88671875" style="1" customWidth="1"/>
    <col min="1292" max="1292" width="5.88671875" style="1" customWidth="1"/>
    <col min="1293" max="1293" width="4.6640625" style="1" customWidth="1"/>
    <col min="1294" max="1294" width="5.88671875" style="1" customWidth="1"/>
    <col min="1295" max="1295" width="4.6640625" style="1" customWidth="1"/>
    <col min="1296" max="1296" width="5.88671875" style="1" customWidth="1"/>
    <col min="1297" max="1297" width="4.6640625" style="1" customWidth="1"/>
    <col min="1298" max="1298" width="5.88671875" style="1" customWidth="1"/>
    <col min="1299" max="1299" width="4.6640625" style="1" customWidth="1"/>
    <col min="1300" max="1300" width="5.88671875" style="1" customWidth="1"/>
    <col min="1301" max="1301" width="4.6640625" style="1" customWidth="1"/>
    <col min="1302" max="1302" width="5.88671875" style="1" customWidth="1"/>
    <col min="1303" max="1303" width="4.6640625" style="1" customWidth="1"/>
    <col min="1304" max="1304" width="5.88671875" style="1" customWidth="1"/>
    <col min="1305" max="1305" width="4.6640625" style="1" customWidth="1"/>
    <col min="1306" max="1306" width="5.88671875" style="1" customWidth="1"/>
    <col min="1307" max="1307" width="4.6640625" style="1" customWidth="1"/>
    <col min="1308" max="1308" width="5.88671875" style="1" customWidth="1"/>
    <col min="1309" max="1309" width="4.6640625" style="1" customWidth="1"/>
    <col min="1310" max="1310" width="5.88671875" style="1" customWidth="1"/>
    <col min="1311" max="1524" width="9.109375" style="1"/>
    <col min="1525" max="1525" width="4.33203125" style="1" customWidth="1"/>
    <col min="1526" max="1526" width="38.5546875" style="1" customWidth="1"/>
    <col min="1527" max="1527" width="7.44140625" style="1" customWidth="1"/>
    <col min="1528" max="1528" width="3.5546875" style="1" customWidth="1"/>
    <col min="1529" max="1529" width="7.44140625" style="1" customWidth="1"/>
    <col min="1530" max="1530" width="3.5546875" style="1" customWidth="1"/>
    <col min="1531" max="1531" width="7.44140625" style="1" customWidth="1"/>
    <col min="1532" max="1532" width="7.5546875" style="1" customWidth="1"/>
    <col min="1533" max="1533" width="9.6640625" style="1" customWidth="1"/>
    <col min="1534" max="1534" width="7" style="1" customWidth="1"/>
    <col min="1535" max="1535" width="11.88671875" style="1" customWidth="1"/>
    <col min="1536" max="1536" width="3.5546875" style="1" customWidth="1"/>
    <col min="1537" max="1537" width="17.88671875" style="1" customWidth="1"/>
    <col min="1538" max="1538" width="20" style="1" customWidth="1"/>
    <col min="1539" max="1539" width="2.88671875" style="1" customWidth="1"/>
    <col min="1540" max="1540" width="2.33203125" style="1" customWidth="1"/>
    <col min="1541" max="1547" width="11.88671875" style="1" customWidth="1"/>
    <col min="1548" max="1548" width="5.88671875" style="1" customWidth="1"/>
    <col min="1549" max="1549" width="4.6640625" style="1" customWidth="1"/>
    <col min="1550" max="1550" width="5.88671875" style="1" customWidth="1"/>
    <col min="1551" max="1551" width="4.6640625" style="1" customWidth="1"/>
    <col min="1552" max="1552" width="5.88671875" style="1" customWidth="1"/>
    <col min="1553" max="1553" width="4.6640625" style="1" customWidth="1"/>
    <col min="1554" max="1554" width="5.88671875" style="1" customWidth="1"/>
    <col min="1555" max="1555" width="4.6640625" style="1" customWidth="1"/>
    <col min="1556" max="1556" width="5.88671875" style="1" customWidth="1"/>
    <col min="1557" max="1557" width="4.6640625" style="1" customWidth="1"/>
    <col min="1558" max="1558" width="5.88671875" style="1" customWidth="1"/>
    <col min="1559" max="1559" width="4.6640625" style="1" customWidth="1"/>
    <col min="1560" max="1560" width="5.88671875" style="1" customWidth="1"/>
    <col min="1561" max="1561" width="4.6640625" style="1" customWidth="1"/>
    <col min="1562" max="1562" width="5.88671875" style="1" customWidth="1"/>
    <col min="1563" max="1563" width="4.6640625" style="1" customWidth="1"/>
    <col min="1564" max="1564" width="5.88671875" style="1" customWidth="1"/>
    <col min="1565" max="1565" width="4.6640625" style="1" customWidth="1"/>
    <col min="1566" max="1566" width="5.88671875" style="1" customWidth="1"/>
    <col min="1567" max="1780" width="9.109375" style="1"/>
    <col min="1781" max="1781" width="4.33203125" style="1" customWidth="1"/>
    <col min="1782" max="1782" width="38.5546875" style="1" customWidth="1"/>
    <col min="1783" max="1783" width="7.44140625" style="1" customWidth="1"/>
    <col min="1784" max="1784" width="3.5546875" style="1" customWidth="1"/>
    <col min="1785" max="1785" width="7.44140625" style="1" customWidth="1"/>
    <col min="1786" max="1786" width="3.5546875" style="1" customWidth="1"/>
    <col min="1787" max="1787" width="7.44140625" style="1" customWidth="1"/>
    <col min="1788" max="1788" width="7.5546875" style="1" customWidth="1"/>
    <col min="1789" max="1789" width="9.6640625" style="1" customWidth="1"/>
    <col min="1790" max="1790" width="7" style="1" customWidth="1"/>
    <col min="1791" max="1791" width="11.88671875" style="1" customWidth="1"/>
    <col min="1792" max="1792" width="3.5546875" style="1" customWidth="1"/>
    <col min="1793" max="1793" width="17.88671875" style="1" customWidth="1"/>
    <col min="1794" max="1794" width="20" style="1" customWidth="1"/>
    <col min="1795" max="1795" width="2.88671875" style="1" customWidth="1"/>
    <col min="1796" max="1796" width="2.33203125" style="1" customWidth="1"/>
    <col min="1797" max="1803" width="11.88671875" style="1" customWidth="1"/>
    <col min="1804" max="1804" width="5.88671875" style="1" customWidth="1"/>
    <col min="1805" max="1805" width="4.6640625" style="1" customWidth="1"/>
    <col min="1806" max="1806" width="5.88671875" style="1" customWidth="1"/>
    <col min="1807" max="1807" width="4.6640625" style="1" customWidth="1"/>
    <col min="1808" max="1808" width="5.88671875" style="1" customWidth="1"/>
    <col min="1809" max="1809" width="4.6640625" style="1" customWidth="1"/>
    <col min="1810" max="1810" width="5.88671875" style="1" customWidth="1"/>
    <col min="1811" max="1811" width="4.6640625" style="1" customWidth="1"/>
    <col min="1812" max="1812" width="5.88671875" style="1" customWidth="1"/>
    <col min="1813" max="1813" width="4.6640625" style="1" customWidth="1"/>
    <col min="1814" max="1814" width="5.88671875" style="1" customWidth="1"/>
    <col min="1815" max="1815" width="4.6640625" style="1" customWidth="1"/>
    <col min="1816" max="1816" width="5.88671875" style="1" customWidth="1"/>
    <col min="1817" max="1817" width="4.6640625" style="1" customWidth="1"/>
    <col min="1818" max="1818" width="5.88671875" style="1" customWidth="1"/>
    <col min="1819" max="1819" width="4.6640625" style="1" customWidth="1"/>
    <col min="1820" max="1820" width="5.88671875" style="1" customWidth="1"/>
    <col min="1821" max="1821" width="4.6640625" style="1" customWidth="1"/>
    <col min="1822" max="1822" width="5.88671875" style="1" customWidth="1"/>
    <col min="1823" max="2036" width="9.109375" style="1"/>
    <col min="2037" max="2037" width="4.33203125" style="1" customWidth="1"/>
    <col min="2038" max="2038" width="38.5546875" style="1" customWidth="1"/>
    <col min="2039" max="2039" width="7.44140625" style="1" customWidth="1"/>
    <col min="2040" max="2040" width="3.5546875" style="1" customWidth="1"/>
    <col min="2041" max="2041" width="7.44140625" style="1" customWidth="1"/>
    <col min="2042" max="2042" width="3.5546875" style="1" customWidth="1"/>
    <col min="2043" max="2043" width="7.44140625" style="1" customWidth="1"/>
    <col min="2044" max="2044" width="7.5546875" style="1" customWidth="1"/>
    <col min="2045" max="2045" width="9.6640625" style="1" customWidth="1"/>
    <col min="2046" max="2046" width="7" style="1" customWidth="1"/>
    <col min="2047" max="2047" width="11.88671875" style="1" customWidth="1"/>
    <col min="2048" max="2048" width="3.5546875" style="1" customWidth="1"/>
    <col min="2049" max="2049" width="17.88671875" style="1" customWidth="1"/>
    <col min="2050" max="2050" width="20" style="1" customWidth="1"/>
    <col min="2051" max="2051" width="2.88671875" style="1" customWidth="1"/>
    <col min="2052" max="2052" width="2.33203125" style="1" customWidth="1"/>
    <col min="2053" max="2059" width="11.88671875" style="1" customWidth="1"/>
    <col min="2060" max="2060" width="5.88671875" style="1" customWidth="1"/>
    <col min="2061" max="2061" width="4.6640625" style="1" customWidth="1"/>
    <col min="2062" max="2062" width="5.88671875" style="1" customWidth="1"/>
    <col min="2063" max="2063" width="4.6640625" style="1" customWidth="1"/>
    <col min="2064" max="2064" width="5.88671875" style="1" customWidth="1"/>
    <col min="2065" max="2065" width="4.6640625" style="1" customWidth="1"/>
    <col min="2066" max="2066" width="5.88671875" style="1" customWidth="1"/>
    <col min="2067" max="2067" width="4.6640625" style="1" customWidth="1"/>
    <col min="2068" max="2068" width="5.88671875" style="1" customWidth="1"/>
    <col min="2069" max="2069" width="4.6640625" style="1" customWidth="1"/>
    <col min="2070" max="2070" width="5.88671875" style="1" customWidth="1"/>
    <col min="2071" max="2071" width="4.6640625" style="1" customWidth="1"/>
    <col min="2072" max="2072" width="5.88671875" style="1" customWidth="1"/>
    <col min="2073" max="2073" width="4.6640625" style="1" customWidth="1"/>
    <col min="2074" max="2074" width="5.88671875" style="1" customWidth="1"/>
    <col min="2075" max="2075" width="4.6640625" style="1" customWidth="1"/>
    <col min="2076" max="2076" width="5.88671875" style="1" customWidth="1"/>
    <col min="2077" max="2077" width="4.6640625" style="1" customWidth="1"/>
    <col min="2078" max="2078" width="5.88671875" style="1" customWidth="1"/>
    <col min="2079" max="2292" width="9.109375" style="1"/>
    <col min="2293" max="2293" width="4.33203125" style="1" customWidth="1"/>
    <col min="2294" max="2294" width="38.5546875" style="1" customWidth="1"/>
    <col min="2295" max="2295" width="7.44140625" style="1" customWidth="1"/>
    <col min="2296" max="2296" width="3.5546875" style="1" customWidth="1"/>
    <col min="2297" max="2297" width="7.44140625" style="1" customWidth="1"/>
    <col min="2298" max="2298" width="3.5546875" style="1" customWidth="1"/>
    <col min="2299" max="2299" width="7.44140625" style="1" customWidth="1"/>
    <col min="2300" max="2300" width="7.5546875" style="1" customWidth="1"/>
    <col min="2301" max="2301" width="9.6640625" style="1" customWidth="1"/>
    <col min="2302" max="2302" width="7" style="1" customWidth="1"/>
    <col min="2303" max="2303" width="11.88671875" style="1" customWidth="1"/>
    <col min="2304" max="2304" width="3.5546875" style="1" customWidth="1"/>
    <col min="2305" max="2305" width="17.88671875" style="1" customWidth="1"/>
    <col min="2306" max="2306" width="20" style="1" customWidth="1"/>
    <col min="2307" max="2307" width="2.88671875" style="1" customWidth="1"/>
    <col min="2308" max="2308" width="2.33203125" style="1" customWidth="1"/>
    <col min="2309" max="2315" width="11.88671875" style="1" customWidth="1"/>
    <col min="2316" max="2316" width="5.88671875" style="1" customWidth="1"/>
    <col min="2317" max="2317" width="4.6640625" style="1" customWidth="1"/>
    <col min="2318" max="2318" width="5.88671875" style="1" customWidth="1"/>
    <col min="2319" max="2319" width="4.6640625" style="1" customWidth="1"/>
    <col min="2320" max="2320" width="5.88671875" style="1" customWidth="1"/>
    <col min="2321" max="2321" width="4.6640625" style="1" customWidth="1"/>
    <col min="2322" max="2322" width="5.88671875" style="1" customWidth="1"/>
    <col min="2323" max="2323" width="4.6640625" style="1" customWidth="1"/>
    <col min="2324" max="2324" width="5.88671875" style="1" customWidth="1"/>
    <col min="2325" max="2325" width="4.6640625" style="1" customWidth="1"/>
    <col min="2326" max="2326" width="5.88671875" style="1" customWidth="1"/>
    <col min="2327" max="2327" width="4.6640625" style="1" customWidth="1"/>
    <col min="2328" max="2328" width="5.88671875" style="1" customWidth="1"/>
    <col min="2329" max="2329" width="4.6640625" style="1" customWidth="1"/>
    <col min="2330" max="2330" width="5.88671875" style="1" customWidth="1"/>
    <col min="2331" max="2331" width="4.6640625" style="1" customWidth="1"/>
    <col min="2332" max="2332" width="5.88671875" style="1" customWidth="1"/>
    <col min="2333" max="2333" width="4.6640625" style="1" customWidth="1"/>
    <col min="2334" max="2334" width="5.88671875" style="1" customWidth="1"/>
    <col min="2335" max="2548" width="9.109375" style="1"/>
    <col min="2549" max="2549" width="4.33203125" style="1" customWidth="1"/>
    <col min="2550" max="2550" width="38.5546875" style="1" customWidth="1"/>
    <col min="2551" max="2551" width="7.44140625" style="1" customWidth="1"/>
    <col min="2552" max="2552" width="3.5546875" style="1" customWidth="1"/>
    <col min="2553" max="2553" width="7.44140625" style="1" customWidth="1"/>
    <col min="2554" max="2554" width="3.5546875" style="1" customWidth="1"/>
    <col min="2555" max="2555" width="7.44140625" style="1" customWidth="1"/>
    <col min="2556" max="2556" width="7.5546875" style="1" customWidth="1"/>
    <col min="2557" max="2557" width="9.6640625" style="1" customWidth="1"/>
    <col min="2558" max="2558" width="7" style="1" customWidth="1"/>
    <col min="2559" max="2559" width="11.88671875" style="1" customWidth="1"/>
    <col min="2560" max="2560" width="3.5546875" style="1" customWidth="1"/>
    <col min="2561" max="2561" width="17.88671875" style="1" customWidth="1"/>
    <col min="2562" max="2562" width="20" style="1" customWidth="1"/>
    <col min="2563" max="2563" width="2.88671875" style="1" customWidth="1"/>
    <col min="2564" max="2564" width="2.33203125" style="1" customWidth="1"/>
    <col min="2565" max="2571" width="11.88671875" style="1" customWidth="1"/>
    <col min="2572" max="2572" width="5.88671875" style="1" customWidth="1"/>
    <col min="2573" max="2573" width="4.6640625" style="1" customWidth="1"/>
    <col min="2574" max="2574" width="5.88671875" style="1" customWidth="1"/>
    <col min="2575" max="2575" width="4.6640625" style="1" customWidth="1"/>
    <col min="2576" max="2576" width="5.88671875" style="1" customWidth="1"/>
    <col min="2577" max="2577" width="4.6640625" style="1" customWidth="1"/>
    <col min="2578" max="2578" width="5.88671875" style="1" customWidth="1"/>
    <col min="2579" max="2579" width="4.6640625" style="1" customWidth="1"/>
    <col min="2580" max="2580" width="5.88671875" style="1" customWidth="1"/>
    <col min="2581" max="2581" width="4.6640625" style="1" customWidth="1"/>
    <col min="2582" max="2582" width="5.88671875" style="1" customWidth="1"/>
    <col min="2583" max="2583" width="4.6640625" style="1" customWidth="1"/>
    <col min="2584" max="2584" width="5.88671875" style="1" customWidth="1"/>
    <col min="2585" max="2585" width="4.6640625" style="1" customWidth="1"/>
    <col min="2586" max="2586" width="5.88671875" style="1" customWidth="1"/>
    <col min="2587" max="2587" width="4.6640625" style="1" customWidth="1"/>
    <col min="2588" max="2588" width="5.88671875" style="1" customWidth="1"/>
    <col min="2589" max="2589" width="4.6640625" style="1" customWidth="1"/>
    <col min="2590" max="2590" width="5.88671875" style="1" customWidth="1"/>
    <col min="2591" max="2804" width="9.109375" style="1"/>
    <col min="2805" max="2805" width="4.33203125" style="1" customWidth="1"/>
    <col min="2806" max="2806" width="38.5546875" style="1" customWidth="1"/>
    <col min="2807" max="2807" width="7.44140625" style="1" customWidth="1"/>
    <col min="2808" max="2808" width="3.5546875" style="1" customWidth="1"/>
    <col min="2809" max="2809" width="7.44140625" style="1" customWidth="1"/>
    <col min="2810" max="2810" width="3.5546875" style="1" customWidth="1"/>
    <col min="2811" max="2811" width="7.44140625" style="1" customWidth="1"/>
    <col min="2812" max="2812" width="7.5546875" style="1" customWidth="1"/>
    <col min="2813" max="2813" width="9.6640625" style="1" customWidth="1"/>
    <col min="2814" max="2814" width="7" style="1" customWidth="1"/>
    <col min="2815" max="2815" width="11.88671875" style="1" customWidth="1"/>
    <col min="2816" max="2816" width="3.5546875" style="1" customWidth="1"/>
    <col min="2817" max="2817" width="17.88671875" style="1" customWidth="1"/>
    <col min="2818" max="2818" width="20" style="1" customWidth="1"/>
    <col min="2819" max="2819" width="2.88671875" style="1" customWidth="1"/>
    <col min="2820" max="2820" width="2.33203125" style="1" customWidth="1"/>
    <col min="2821" max="2827" width="11.88671875" style="1" customWidth="1"/>
    <col min="2828" max="2828" width="5.88671875" style="1" customWidth="1"/>
    <col min="2829" max="2829" width="4.6640625" style="1" customWidth="1"/>
    <col min="2830" max="2830" width="5.88671875" style="1" customWidth="1"/>
    <col min="2831" max="2831" width="4.6640625" style="1" customWidth="1"/>
    <col min="2832" max="2832" width="5.88671875" style="1" customWidth="1"/>
    <col min="2833" max="2833" width="4.6640625" style="1" customWidth="1"/>
    <col min="2834" max="2834" width="5.88671875" style="1" customWidth="1"/>
    <col min="2835" max="2835" width="4.6640625" style="1" customWidth="1"/>
    <col min="2836" max="2836" width="5.88671875" style="1" customWidth="1"/>
    <col min="2837" max="2837" width="4.6640625" style="1" customWidth="1"/>
    <col min="2838" max="2838" width="5.88671875" style="1" customWidth="1"/>
    <col min="2839" max="2839" width="4.6640625" style="1" customWidth="1"/>
    <col min="2840" max="2840" width="5.88671875" style="1" customWidth="1"/>
    <col min="2841" max="2841" width="4.6640625" style="1" customWidth="1"/>
    <col min="2842" max="2842" width="5.88671875" style="1" customWidth="1"/>
    <col min="2843" max="2843" width="4.6640625" style="1" customWidth="1"/>
    <col min="2844" max="2844" width="5.88671875" style="1" customWidth="1"/>
    <col min="2845" max="2845" width="4.6640625" style="1" customWidth="1"/>
    <col min="2846" max="2846" width="5.88671875" style="1" customWidth="1"/>
    <col min="2847" max="3060" width="9.109375" style="1"/>
    <col min="3061" max="3061" width="4.33203125" style="1" customWidth="1"/>
    <col min="3062" max="3062" width="38.5546875" style="1" customWidth="1"/>
    <col min="3063" max="3063" width="7.44140625" style="1" customWidth="1"/>
    <col min="3064" max="3064" width="3.5546875" style="1" customWidth="1"/>
    <col min="3065" max="3065" width="7.44140625" style="1" customWidth="1"/>
    <col min="3066" max="3066" width="3.5546875" style="1" customWidth="1"/>
    <col min="3067" max="3067" width="7.44140625" style="1" customWidth="1"/>
    <col min="3068" max="3068" width="7.5546875" style="1" customWidth="1"/>
    <col min="3069" max="3069" width="9.6640625" style="1" customWidth="1"/>
    <col min="3070" max="3070" width="7" style="1" customWidth="1"/>
    <col min="3071" max="3071" width="11.88671875" style="1" customWidth="1"/>
    <col min="3072" max="3072" width="3.5546875" style="1" customWidth="1"/>
    <col min="3073" max="3073" width="17.88671875" style="1" customWidth="1"/>
    <col min="3074" max="3074" width="20" style="1" customWidth="1"/>
    <col min="3075" max="3075" width="2.88671875" style="1" customWidth="1"/>
    <col min="3076" max="3076" width="2.33203125" style="1" customWidth="1"/>
    <col min="3077" max="3083" width="11.88671875" style="1" customWidth="1"/>
    <col min="3084" max="3084" width="5.88671875" style="1" customWidth="1"/>
    <col min="3085" max="3085" width="4.6640625" style="1" customWidth="1"/>
    <col min="3086" max="3086" width="5.88671875" style="1" customWidth="1"/>
    <col min="3087" max="3087" width="4.6640625" style="1" customWidth="1"/>
    <col min="3088" max="3088" width="5.88671875" style="1" customWidth="1"/>
    <col min="3089" max="3089" width="4.6640625" style="1" customWidth="1"/>
    <col min="3090" max="3090" width="5.88671875" style="1" customWidth="1"/>
    <col min="3091" max="3091" width="4.6640625" style="1" customWidth="1"/>
    <col min="3092" max="3092" width="5.88671875" style="1" customWidth="1"/>
    <col min="3093" max="3093" width="4.6640625" style="1" customWidth="1"/>
    <col min="3094" max="3094" width="5.88671875" style="1" customWidth="1"/>
    <col min="3095" max="3095" width="4.6640625" style="1" customWidth="1"/>
    <col min="3096" max="3096" width="5.88671875" style="1" customWidth="1"/>
    <col min="3097" max="3097" width="4.6640625" style="1" customWidth="1"/>
    <col min="3098" max="3098" width="5.88671875" style="1" customWidth="1"/>
    <col min="3099" max="3099" width="4.6640625" style="1" customWidth="1"/>
    <col min="3100" max="3100" width="5.88671875" style="1" customWidth="1"/>
    <col min="3101" max="3101" width="4.6640625" style="1" customWidth="1"/>
    <col min="3102" max="3102" width="5.88671875" style="1" customWidth="1"/>
    <col min="3103" max="3316" width="9.109375" style="1"/>
    <col min="3317" max="3317" width="4.33203125" style="1" customWidth="1"/>
    <col min="3318" max="3318" width="38.5546875" style="1" customWidth="1"/>
    <col min="3319" max="3319" width="7.44140625" style="1" customWidth="1"/>
    <col min="3320" max="3320" width="3.5546875" style="1" customWidth="1"/>
    <col min="3321" max="3321" width="7.44140625" style="1" customWidth="1"/>
    <col min="3322" max="3322" width="3.5546875" style="1" customWidth="1"/>
    <col min="3323" max="3323" width="7.44140625" style="1" customWidth="1"/>
    <col min="3324" max="3324" width="7.5546875" style="1" customWidth="1"/>
    <col min="3325" max="3325" width="9.6640625" style="1" customWidth="1"/>
    <col min="3326" max="3326" width="7" style="1" customWidth="1"/>
    <col min="3327" max="3327" width="11.88671875" style="1" customWidth="1"/>
    <col min="3328" max="3328" width="3.5546875" style="1" customWidth="1"/>
    <col min="3329" max="3329" width="17.88671875" style="1" customWidth="1"/>
    <col min="3330" max="3330" width="20" style="1" customWidth="1"/>
    <col min="3331" max="3331" width="2.88671875" style="1" customWidth="1"/>
    <col min="3332" max="3332" width="2.33203125" style="1" customWidth="1"/>
    <col min="3333" max="3339" width="11.88671875" style="1" customWidth="1"/>
    <col min="3340" max="3340" width="5.88671875" style="1" customWidth="1"/>
    <col min="3341" max="3341" width="4.6640625" style="1" customWidth="1"/>
    <col min="3342" max="3342" width="5.88671875" style="1" customWidth="1"/>
    <col min="3343" max="3343" width="4.6640625" style="1" customWidth="1"/>
    <col min="3344" max="3344" width="5.88671875" style="1" customWidth="1"/>
    <col min="3345" max="3345" width="4.6640625" style="1" customWidth="1"/>
    <col min="3346" max="3346" width="5.88671875" style="1" customWidth="1"/>
    <col min="3347" max="3347" width="4.6640625" style="1" customWidth="1"/>
    <col min="3348" max="3348" width="5.88671875" style="1" customWidth="1"/>
    <col min="3349" max="3349" width="4.6640625" style="1" customWidth="1"/>
    <col min="3350" max="3350" width="5.88671875" style="1" customWidth="1"/>
    <col min="3351" max="3351" width="4.6640625" style="1" customWidth="1"/>
    <col min="3352" max="3352" width="5.88671875" style="1" customWidth="1"/>
    <col min="3353" max="3353" width="4.6640625" style="1" customWidth="1"/>
    <col min="3354" max="3354" width="5.88671875" style="1" customWidth="1"/>
    <col min="3355" max="3355" width="4.6640625" style="1" customWidth="1"/>
    <col min="3356" max="3356" width="5.88671875" style="1" customWidth="1"/>
    <col min="3357" max="3357" width="4.6640625" style="1" customWidth="1"/>
    <col min="3358" max="3358" width="5.88671875" style="1" customWidth="1"/>
    <col min="3359" max="3572" width="9.109375" style="1"/>
    <col min="3573" max="3573" width="4.33203125" style="1" customWidth="1"/>
    <col min="3574" max="3574" width="38.5546875" style="1" customWidth="1"/>
    <col min="3575" max="3575" width="7.44140625" style="1" customWidth="1"/>
    <col min="3576" max="3576" width="3.5546875" style="1" customWidth="1"/>
    <col min="3577" max="3577" width="7.44140625" style="1" customWidth="1"/>
    <col min="3578" max="3578" width="3.5546875" style="1" customWidth="1"/>
    <col min="3579" max="3579" width="7.44140625" style="1" customWidth="1"/>
    <col min="3580" max="3580" width="7.5546875" style="1" customWidth="1"/>
    <col min="3581" max="3581" width="9.6640625" style="1" customWidth="1"/>
    <col min="3582" max="3582" width="7" style="1" customWidth="1"/>
    <col min="3583" max="3583" width="11.88671875" style="1" customWidth="1"/>
    <col min="3584" max="3584" width="3.5546875" style="1" customWidth="1"/>
    <col min="3585" max="3585" width="17.88671875" style="1" customWidth="1"/>
    <col min="3586" max="3586" width="20" style="1" customWidth="1"/>
    <col min="3587" max="3587" width="2.88671875" style="1" customWidth="1"/>
    <col min="3588" max="3588" width="2.33203125" style="1" customWidth="1"/>
    <col min="3589" max="3595" width="11.88671875" style="1" customWidth="1"/>
    <col min="3596" max="3596" width="5.88671875" style="1" customWidth="1"/>
    <col min="3597" max="3597" width="4.6640625" style="1" customWidth="1"/>
    <col min="3598" max="3598" width="5.88671875" style="1" customWidth="1"/>
    <col min="3599" max="3599" width="4.6640625" style="1" customWidth="1"/>
    <col min="3600" max="3600" width="5.88671875" style="1" customWidth="1"/>
    <col min="3601" max="3601" width="4.6640625" style="1" customWidth="1"/>
    <col min="3602" max="3602" width="5.88671875" style="1" customWidth="1"/>
    <col min="3603" max="3603" width="4.6640625" style="1" customWidth="1"/>
    <col min="3604" max="3604" width="5.88671875" style="1" customWidth="1"/>
    <col min="3605" max="3605" width="4.6640625" style="1" customWidth="1"/>
    <col min="3606" max="3606" width="5.88671875" style="1" customWidth="1"/>
    <col min="3607" max="3607" width="4.6640625" style="1" customWidth="1"/>
    <col min="3608" max="3608" width="5.88671875" style="1" customWidth="1"/>
    <col min="3609" max="3609" width="4.6640625" style="1" customWidth="1"/>
    <col min="3610" max="3610" width="5.88671875" style="1" customWidth="1"/>
    <col min="3611" max="3611" width="4.6640625" style="1" customWidth="1"/>
    <col min="3612" max="3612" width="5.88671875" style="1" customWidth="1"/>
    <col min="3613" max="3613" width="4.6640625" style="1" customWidth="1"/>
    <col min="3614" max="3614" width="5.88671875" style="1" customWidth="1"/>
    <col min="3615" max="3828" width="9.109375" style="1"/>
    <col min="3829" max="3829" width="4.33203125" style="1" customWidth="1"/>
    <col min="3830" max="3830" width="38.5546875" style="1" customWidth="1"/>
    <col min="3831" max="3831" width="7.44140625" style="1" customWidth="1"/>
    <col min="3832" max="3832" width="3.5546875" style="1" customWidth="1"/>
    <col min="3833" max="3833" width="7.44140625" style="1" customWidth="1"/>
    <col min="3834" max="3834" width="3.5546875" style="1" customWidth="1"/>
    <col min="3835" max="3835" width="7.44140625" style="1" customWidth="1"/>
    <col min="3836" max="3836" width="7.5546875" style="1" customWidth="1"/>
    <col min="3837" max="3837" width="9.6640625" style="1" customWidth="1"/>
    <col min="3838" max="3838" width="7" style="1" customWidth="1"/>
    <col min="3839" max="3839" width="11.88671875" style="1" customWidth="1"/>
    <col min="3840" max="3840" width="3.5546875" style="1" customWidth="1"/>
    <col min="3841" max="3841" width="17.88671875" style="1" customWidth="1"/>
    <col min="3842" max="3842" width="20" style="1" customWidth="1"/>
    <col min="3843" max="3843" width="2.88671875" style="1" customWidth="1"/>
    <col min="3844" max="3844" width="2.33203125" style="1" customWidth="1"/>
    <col min="3845" max="3851" width="11.88671875" style="1" customWidth="1"/>
    <col min="3852" max="3852" width="5.88671875" style="1" customWidth="1"/>
    <col min="3853" max="3853" width="4.6640625" style="1" customWidth="1"/>
    <col min="3854" max="3854" width="5.88671875" style="1" customWidth="1"/>
    <col min="3855" max="3855" width="4.6640625" style="1" customWidth="1"/>
    <col min="3856" max="3856" width="5.88671875" style="1" customWidth="1"/>
    <col min="3857" max="3857" width="4.6640625" style="1" customWidth="1"/>
    <col min="3858" max="3858" width="5.88671875" style="1" customWidth="1"/>
    <col min="3859" max="3859" width="4.6640625" style="1" customWidth="1"/>
    <col min="3860" max="3860" width="5.88671875" style="1" customWidth="1"/>
    <col min="3861" max="3861" width="4.6640625" style="1" customWidth="1"/>
    <col min="3862" max="3862" width="5.88671875" style="1" customWidth="1"/>
    <col min="3863" max="3863" width="4.6640625" style="1" customWidth="1"/>
    <col min="3864" max="3864" width="5.88671875" style="1" customWidth="1"/>
    <col min="3865" max="3865" width="4.6640625" style="1" customWidth="1"/>
    <col min="3866" max="3866" width="5.88671875" style="1" customWidth="1"/>
    <col min="3867" max="3867" width="4.6640625" style="1" customWidth="1"/>
    <col min="3868" max="3868" width="5.88671875" style="1" customWidth="1"/>
    <col min="3869" max="3869" width="4.6640625" style="1" customWidth="1"/>
    <col min="3870" max="3870" width="5.88671875" style="1" customWidth="1"/>
    <col min="3871" max="4084" width="9.109375" style="1"/>
    <col min="4085" max="4085" width="4.33203125" style="1" customWidth="1"/>
    <col min="4086" max="4086" width="38.5546875" style="1" customWidth="1"/>
    <col min="4087" max="4087" width="7.44140625" style="1" customWidth="1"/>
    <col min="4088" max="4088" width="3.5546875" style="1" customWidth="1"/>
    <col min="4089" max="4089" width="7.44140625" style="1" customWidth="1"/>
    <col min="4090" max="4090" width="3.5546875" style="1" customWidth="1"/>
    <col min="4091" max="4091" width="7.44140625" style="1" customWidth="1"/>
    <col min="4092" max="4092" width="7.5546875" style="1" customWidth="1"/>
    <col min="4093" max="4093" width="9.6640625" style="1" customWidth="1"/>
    <col min="4094" max="4094" width="7" style="1" customWidth="1"/>
    <col min="4095" max="4095" width="11.88671875" style="1" customWidth="1"/>
    <col min="4096" max="4096" width="3.5546875" style="1" customWidth="1"/>
    <col min="4097" max="4097" width="17.88671875" style="1" customWidth="1"/>
    <col min="4098" max="4098" width="20" style="1" customWidth="1"/>
    <col min="4099" max="4099" width="2.88671875" style="1" customWidth="1"/>
    <col min="4100" max="4100" width="2.33203125" style="1" customWidth="1"/>
    <col min="4101" max="4107" width="11.88671875" style="1" customWidth="1"/>
    <col min="4108" max="4108" width="5.88671875" style="1" customWidth="1"/>
    <col min="4109" max="4109" width="4.6640625" style="1" customWidth="1"/>
    <col min="4110" max="4110" width="5.88671875" style="1" customWidth="1"/>
    <col min="4111" max="4111" width="4.6640625" style="1" customWidth="1"/>
    <col min="4112" max="4112" width="5.88671875" style="1" customWidth="1"/>
    <col min="4113" max="4113" width="4.6640625" style="1" customWidth="1"/>
    <col min="4114" max="4114" width="5.88671875" style="1" customWidth="1"/>
    <col min="4115" max="4115" width="4.6640625" style="1" customWidth="1"/>
    <col min="4116" max="4116" width="5.88671875" style="1" customWidth="1"/>
    <col min="4117" max="4117" width="4.6640625" style="1" customWidth="1"/>
    <col min="4118" max="4118" width="5.88671875" style="1" customWidth="1"/>
    <col min="4119" max="4119" width="4.6640625" style="1" customWidth="1"/>
    <col min="4120" max="4120" width="5.88671875" style="1" customWidth="1"/>
    <col min="4121" max="4121" width="4.6640625" style="1" customWidth="1"/>
    <col min="4122" max="4122" width="5.88671875" style="1" customWidth="1"/>
    <col min="4123" max="4123" width="4.6640625" style="1" customWidth="1"/>
    <col min="4124" max="4124" width="5.88671875" style="1" customWidth="1"/>
    <col min="4125" max="4125" width="4.6640625" style="1" customWidth="1"/>
    <col min="4126" max="4126" width="5.88671875" style="1" customWidth="1"/>
    <col min="4127" max="4340" width="9.109375" style="1"/>
    <col min="4341" max="4341" width="4.33203125" style="1" customWidth="1"/>
    <col min="4342" max="4342" width="38.5546875" style="1" customWidth="1"/>
    <col min="4343" max="4343" width="7.44140625" style="1" customWidth="1"/>
    <col min="4344" max="4344" width="3.5546875" style="1" customWidth="1"/>
    <col min="4345" max="4345" width="7.44140625" style="1" customWidth="1"/>
    <col min="4346" max="4346" width="3.5546875" style="1" customWidth="1"/>
    <col min="4347" max="4347" width="7.44140625" style="1" customWidth="1"/>
    <col min="4348" max="4348" width="7.5546875" style="1" customWidth="1"/>
    <col min="4349" max="4349" width="9.6640625" style="1" customWidth="1"/>
    <col min="4350" max="4350" width="7" style="1" customWidth="1"/>
    <col min="4351" max="4351" width="11.88671875" style="1" customWidth="1"/>
    <col min="4352" max="4352" width="3.5546875" style="1" customWidth="1"/>
    <col min="4353" max="4353" width="17.88671875" style="1" customWidth="1"/>
    <col min="4354" max="4354" width="20" style="1" customWidth="1"/>
    <col min="4355" max="4355" width="2.88671875" style="1" customWidth="1"/>
    <col min="4356" max="4356" width="2.33203125" style="1" customWidth="1"/>
    <col min="4357" max="4363" width="11.88671875" style="1" customWidth="1"/>
    <col min="4364" max="4364" width="5.88671875" style="1" customWidth="1"/>
    <col min="4365" max="4365" width="4.6640625" style="1" customWidth="1"/>
    <col min="4366" max="4366" width="5.88671875" style="1" customWidth="1"/>
    <col min="4367" max="4367" width="4.6640625" style="1" customWidth="1"/>
    <col min="4368" max="4368" width="5.88671875" style="1" customWidth="1"/>
    <col min="4369" max="4369" width="4.6640625" style="1" customWidth="1"/>
    <col min="4370" max="4370" width="5.88671875" style="1" customWidth="1"/>
    <col min="4371" max="4371" width="4.6640625" style="1" customWidth="1"/>
    <col min="4372" max="4372" width="5.88671875" style="1" customWidth="1"/>
    <col min="4373" max="4373" width="4.6640625" style="1" customWidth="1"/>
    <col min="4374" max="4374" width="5.88671875" style="1" customWidth="1"/>
    <col min="4375" max="4375" width="4.6640625" style="1" customWidth="1"/>
    <col min="4376" max="4376" width="5.88671875" style="1" customWidth="1"/>
    <col min="4377" max="4377" width="4.6640625" style="1" customWidth="1"/>
    <col min="4378" max="4378" width="5.88671875" style="1" customWidth="1"/>
    <col min="4379" max="4379" width="4.6640625" style="1" customWidth="1"/>
    <col min="4380" max="4380" width="5.88671875" style="1" customWidth="1"/>
    <col min="4381" max="4381" width="4.6640625" style="1" customWidth="1"/>
    <col min="4382" max="4382" width="5.88671875" style="1" customWidth="1"/>
    <col min="4383" max="4596" width="9.109375" style="1"/>
    <col min="4597" max="4597" width="4.33203125" style="1" customWidth="1"/>
    <col min="4598" max="4598" width="38.5546875" style="1" customWidth="1"/>
    <col min="4599" max="4599" width="7.44140625" style="1" customWidth="1"/>
    <col min="4600" max="4600" width="3.5546875" style="1" customWidth="1"/>
    <col min="4601" max="4601" width="7.44140625" style="1" customWidth="1"/>
    <col min="4602" max="4602" width="3.5546875" style="1" customWidth="1"/>
    <col min="4603" max="4603" width="7.44140625" style="1" customWidth="1"/>
    <col min="4604" max="4604" width="7.5546875" style="1" customWidth="1"/>
    <col min="4605" max="4605" width="9.6640625" style="1" customWidth="1"/>
    <col min="4606" max="4606" width="7" style="1" customWidth="1"/>
    <col min="4607" max="4607" width="11.88671875" style="1" customWidth="1"/>
    <col min="4608" max="4608" width="3.5546875" style="1" customWidth="1"/>
    <col min="4609" max="4609" width="17.88671875" style="1" customWidth="1"/>
    <col min="4610" max="4610" width="20" style="1" customWidth="1"/>
    <col min="4611" max="4611" width="2.88671875" style="1" customWidth="1"/>
    <col min="4612" max="4612" width="2.33203125" style="1" customWidth="1"/>
    <col min="4613" max="4619" width="11.88671875" style="1" customWidth="1"/>
    <col min="4620" max="4620" width="5.88671875" style="1" customWidth="1"/>
    <col min="4621" max="4621" width="4.6640625" style="1" customWidth="1"/>
    <col min="4622" max="4622" width="5.88671875" style="1" customWidth="1"/>
    <col min="4623" max="4623" width="4.6640625" style="1" customWidth="1"/>
    <col min="4624" max="4624" width="5.88671875" style="1" customWidth="1"/>
    <col min="4625" max="4625" width="4.6640625" style="1" customWidth="1"/>
    <col min="4626" max="4626" width="5.88671875" style="1" customWidth="1"/>
    <col min="4627" max="4627" width="4.6640625" style="1" customWidth="1"/>
    <col min="4628" max="4628" width="5.88671875" style="1" customWidth="1"/>
    <col min="4629" max="4629" width="4.6640625" style="1" customWidth="1"/>
    <col min="4630" max="4630" width="5.88671875" style="1" customWidth="1"/>
    <col min="4631" max="4631" width="4.6640625" style="1" customWidth="1"/>
    <col min="4632" max="4632" width="5.88671875" style="1" customWidth="1"/>
    <col min="4633" max="4633" width="4.6640625" style="1" customWidth="1"/>
    <col min="4634" max="4634" width="5.88671875" style="1" customWidth="1"/>
    <col min="4635" max="4635" width="4.6640625" style="1" customWidth="1"/>
    <col min="4636" max="4636" width="5.88671875" style="1" customWidth="1"/>
    <col min="4637" max="4637" width="4.6640625" style="1" customWidth="1"/>
    <col min="4638" max="4638" width="5.88671875" style="1" customWidth="1"/>
    <col min="4639" max="4852" width="9.109375" style="1"/>
    <col min="4853" max="4853" width="4.33203125" style="1" customWidth="1"/>
    <col min="4854" max="4854" width="38.5546875" style="1" customWidth="1"/>
    <col min="4855" max="4855" width="7.44140625" style="1" customWidth="1"/>
    <col min="4856" max="4856" width="3.5546875" style="1" customWidth="1"/>
    <col min="4857" max="4857" width="7.44140625" style="1" customWidth="1"/>
    <col min="4858" max="4858" width="3.5546875" style="1" customWidth="1"/>
    <col min="4859" max="4859" width="7.44140625" style="1" customWidth="1"/>
    <col min="4860" max="4860" width="7.5546875" style="1" customWidth="1"/>
    <col min="4861" max="4861" width="9.6640625" style="1" customWidth="1"/>
    <col min="4862" max="4862" width="7" style="1" customWidth="1"/>
    <col min="4863" max="4863" width="11.88671875" style="1" customWidth="1"/>
    <col min="4864" max="4864" width="3.5546875" style="1" customWidth="1"/>
    <col min="4865" max="4865" width="17.88671875" style="1" customWidth="1"/>
    <col min="4866" max="4866" width="20" style="1" customWidth="1"/>
    <col min="4867" max="4867" width="2.88671875" style="1" customWidth="1"/>
    <col min="4868" max="4868" width="2.33203125" style="1" customWidth="1"/>
    <col min="4869" max="4875" width="11.88671875" style="1" customWidth="1"/>
    <col min="4876" max="4876" width="5.88671875" style="1" customWidth="1"/>
    <col min="4877" max="4877" width="4.6640625" style="1" customWidth="1"/>
    <col min="4878" max="4878" width="5.88671875" style="1" customWidth="1"/>
    <col min="4879" max="4879" width="4.6640625" style="1" customWidth="1"/>
    <col min="4880" max="4880" width="5.88671875" style="1" customWidth="1"/>
    <col min="4881" max="4881" width="4.6640625" style="1" customWidth="1"/>
    <col min="4882" max="4882" width="5.88671875" style="1" customWidth="1"/>
    <col min="4883" max="4883" width="4.6640625" style="1" customWidth="1"/>
    <col min="4884" max="4884" width="5.88671875" style="1" customWidth="1"/>
    <col min="4885" max="4885" width="4.6640625" style="1" customWidth="1"/>
    <col min="4886" max="4886" width="5.88671875" style="1" customWidth="1"/>
    <col min="4887" max="4887" width="4.6640625" style="1" customWidth="1"/>
    <col min="4888" max="4888" width="5.88671875" style="1" customWidth="1"/>
    <col min="4889" max="4889" width="4.6640625" style="1" customWidth="1"/>
    <col min="4890" max="4890" width="5.88671875" style="1" customWidth="1"/>
    <col min="4891" max="4891" width="4.6640625" style="1" customWidth="1"/>
    <col min="4892" max="4892" width="5.88671875" style="1" customWidth="1"/>
    <col min="4893" max="4893" width="4.6640625" style="1" customWidth="1"/>
    <col min="4894" max="4894" width="5.88671875" style="1" customWidth="1"/>
    <col min="4895" max="5108" width="9.109375" style="1"/>
    <col min="5109" max="5109" width="4.33203125" style="1" customWidth="1"/>
    <col min="5110" max="5110" width="38.5546875" style="1" customWidth="1"/>
    <col min="5111" max="5111" width="7.44140625" style="1" customWidth="1"/>
    <col min="5112" max="5112" width="3.5546875" style="1" customWidth="1"/>
    <col min="5113" max="5113" width="7.44140625" style="1" customWidth="1"/>
    <col min="5114" max="5114" width="3.5546875" style="1" customWidth="1"/>
    <col min="5115" max="5115" width="7.44140625" style="1" customWidth="1"/>
    <col min="5116" max="5116" width="7.5546875" style="1" customWidth="1"/>
    <col min="5117" max="5117" width="9.6640625" style="1" customWidth="1"/>
    <col min="5118" max="5118" width="7" style="1" customWidth="1"/>
    <col min="5119" max="5119" width="11.88671875" style="1" customWidth="1"/>
    <col min="5120" max="5120" width="3.5546875" style="1" customWidth="1"/>
    <col min="5121" max="5121" width="17.88671875" style="1" customWidth="1"/>
    <col min="5122" max="5122" width="20" style="1" customWidth="1"/>
    <col min="5123" max="5123" width="2.88671875" style="1" customWidth="1"/>
    <col min="5124" max="5124" width="2.33203125" style="1" customWidth="1"/>
    <col min="5125" max="5131" width="11.88671875" style="1" customWidth="1"/>
    <col min="5132" max="5132" width="5.88671875" style="1" customWidth="1"/>
    <col min="5133" max="5133" width="4.6640625" style="1" customWidth="1"/>
    <col min="5134" max="5134" width="5.88671875" style="1" customWidth="1"/>
    <col min="5135" max="5135" width="4.6640625" style="1" customWidth="1"/>
    <col min="5136" max="5136" width="5.88671875" style="1" customWidth="1"/>
    <col min="5137" max="5137" width="4.6640625" style="1" customWidth="1"/>
    <col min="5138" max="5138" width="5.88671875" style="1" customWidth="1"/>
    <col min="5139" max="5139" width="4.6640625" style="1" customWidth="1"/>
    <col min="5140" max="5140" width="5.88671875" style="1" customWidth="1"/>
    <col min="5141" max="5141" width="4.6640625" style="1" customWidth="1"/>
    <col min="5142" max="5142" width="5.88671875" style="1" customWidth="1"/>
    <col min="5143" max="5143" width="4.6640625" style="1" customWidth="1"/>
    <col min="5144" max="5144" width="5.88671875" style="1" customWidth="1"/>
    <col min="5145" max="5145" width="4.6640625" style="1" customWidth="1"/>
    <col min="5146" max="5146" width="5.88671875" style="1" customWidth="1"/>
    <col min="5147" max="5147" width="4.6640625" style="1" customWidth="1"/>
    <col min="5148" max="5148" width="5.88671875" style="1" customWidth="1"/>
    <col min="5149" max="5149" width="4.6640625" style="1" customWidth="1"/>
    <col min="5150" max="5150" width="5.88671875" style="1" customWidth="1"/>
    <col min="5151" max="5364" width="9.109375" style="1"/>
    <col min="5365" max="5365" width="4.33203125" style="1" customWidth="1"/>
    <col min="5366" max="5366" width="38.5546875" style="1" customWidth="1"/>
    <col min="5367" max="5367" width="7.44140625" style="1" customWidth="1"/>
    <col min="5368" max="5368" width="3.5546875" style="1" customWidth="1"/>
    <col min="5369" max="5369" width="7.44140625" style="1" customWidth="1"/>
    <col min="5370" max="5370" width="3.5546875" style="1" customWidth="1"/>
    <col min="5371" max="5371" width="7.44140625" style="1" customWidth="1"/>
    <col min="5372" max="5372" width="7.5546875" style="1" customWidth="1"/>
    <col min="5373" max="5373" width="9.6640625" style="1" customWidth="1"/>
    <col min="5374" max="5374" width="7" style="1" customWidth="1"/>
    <col min="5375" max="5375" width="11.88671875" style="1" customWidth="1"/>
    <col min="5376" max="5376" width="3.5546875" style="1" customWidth="1"/>
    <col min="5377" max="5377" width="17.88671875" style="1" customWidth="1"/>
    <col min="5378" max="5378" width="20" style="1" customWidth="1"/>
    <col min="5379" max="5379" width="2.88671875" style="1" customWidth="1"/>
    <col min="5380" max="5380" width="2.33203125" style="1" customWidth="1"/>
    <col min="5381" max="5387" width="11.88671875" style="1" customWidth="1"/>
    <col min="5388" max="5388" width="5.88671875" style="1" customWidth="1"/>
    <col min="5389" max="5389" width="4.6640625" style="1" customWidth="1"/>
    <col min="5390" max="5390" width="5.88671875" style="1" customWidth="1"/>
    <col min="5391" max="5391" width="4.6640625" style="1" customWidth="1"/>
    <col min="5392" max="5392" width="5.88671875" style="1" customWidth="1"/>
    <col min="5393" max="5393" width="4.6640625" style="1" customWidth="1"/>
    <col min="5394" max="5394" width="5.88671875" style="1" customWidth="1"/>
    <col min="5395" max="5395" width="4.6640625" style="1" customWidth="1"/>
    <col min="5396" max="5396" width="5.88671875" style="1" customWidth="1"/>
    <col min="5397" max="5397" width="4.6640625" style="1" customWidth="1"/>
    <col min="5398" max="5398" width="5.88671875" style="1" customWidth="1"/>
    <col min="5399" max="5399" width="4.6640625" style="1" customWidth="1"/>
    <col min="5400" max="5400" width="5.88671875" style="1" customWidth="1"/>
    <col min="5401" max="5401" width="4.6640625" style="1" customWidth="1"/>
    <col min="5402" max="5402" width="5.88671875" style="1" customWidth="1"/>
    <col min="5403" max="5403" width="4.6640625" style="1" customWidth="1"/>
    <col min="5404" max="5404" width="5.88671875" style="1" customWidth="1"/>
    <col min="5405" max="5405" width="4.6640625" style="1" customWidth="1"/>
    <col min="5406" max="5406" width="5.88671875" style="1" customWidth="1"/>
    <col min="5407" max="5620" width="9.109375" style="1"/>
    <col min="5621" max="5621" width="4.33203125" style="1" customWidth="1"/>
    <col min="5622" max="5622" width="38.5546875" style="1" customWidth="1"/>
    <col min="5623" max="5623" width="7.44140625" style="1" customWidth="1"/>
    <col min="5624" max="5624" width="3.5546875" style="1" customWidth="1"/>
    <col min="5625" max="5625" width="7.44140625" style="1" customWidth="1"/>
    <col min="5626" max="5626" width="3.5546875" style="1" customWidth="1"/>
    <col min="5627" max="5627" width="7.44140625" style="1" customWidth="1"/>
    <col min="5628" max="5628" width="7.5546875" style="1" customWidth="1"/>
    <col min="5629" max="5629" width="9.6640625" style="1" customWidth="1"/>
    <col min="5630" max="5630" width="7" style="1" customWidth="1"/>
    <col min="5631" max="5631" width="11.88671875" style="1" customWidth="1"/>
    <col min="5632" max="5632" width="3.5546875" style="1" customWidth="1"/>
    <col min="5633" max="5633" width="17.88671875" style="1" customWidth="1"/>
    <col min="5634" max="5634" width="20" style="1" customWidth="1"/>
    <col min="5635" max="5635" width="2.88671875" style="1" customWidth="1"/>
    <col min="5636" max="5636" width="2.33203125" style="1" customWidth="1"/>
    <col min="5637" max="5643" width="11.88671875" style="1" customWidth="1"/>
    <col min="5644" max="5644" width="5.88671875" style="1" customWidth="1"/>
    <col min="5645" max="5645" width="4.6640625" style="1" customWidth="1"/>
    <col min="5646" max="5646" width="5.88671875" style="1" customWidth="1"/>
    <col min="5647" max="5647" width="4.6640625" style="1" customWidth="1"/>
    <col min="5648" max="5648" width="5.88671875" style="1" customWidth="1"/>
    <col min="5649" max="5649" width="4.6640625" style="1" customWidth="1"/>
    <col min="5650" max="5650" width="5.88671875" style="1" customWidth="1"/>
    <col min="5651" max="5651" width="4.6640625" style="1" customWidth="1"/>
    <col min="5652" max="5652" width="5.88671875" style="1" customWidth="1"/>
    <col min="5653" max="5653" width="4.6640625" style="1" customWidth="1"/>
    <col min="5654" max="5654" width="5.88671875" style="1" customWidth="1"/>
    <col min="5655" max="5655" width="4.6640625" style="1" customWidth="1"/>
    <col min="5656" max="5656" width="5.88671875" style="1" customWidth="1"/>
    <col min="5657" max="5657" width="4.6640625" style="1" customWidth="1"/>
    <col min="5658" max="5658" width="5.88671875" style="1" customWidth="1"/>
    <col min="5659" max="5659" width="4.6640625" style="1" customWidth="1"/>
    <col min="5660" max="5660" width="5.88671875" style="1" customWidth="1"/>
    <col min="5661" max="5661" width="4.6640625" style="1" customWidth="1"/>
    <col min="5662" max="5662" width="5.88671875" style="1" customWidth="1"/>
    <col min="5663" max="5876" width="9.109375" style="1"/>
    <col min="5877" max="5877" width="4.33203125" style="1" customWidth="1"/>
    <col min="5878" max="5878" width="38.5546875" style="1" customWidth="1"/>
    <col min="5879" max="5879" width="7.44140625" style="1" customWidth="1"/>
    <col min="5880" max="5880" width="3.5546875" style="1" customWidth="1"/>
    <col min="5881" max="5881" width="7.44140625" style="1" customWidth="1"/>
    <col min="5882" max="5882" width="3.5546875" style="1" customWidth="1"/>
    <col min="5883" max="5883" width="7.44140625" style="1" customWidth="1"/>
    <col min="5884" max="5884" width="7.5546875" style="1" customWidth="1"/>
    <col min="5885" max="5885" width="9.6640625" style="1" customWidth="1"/>
    <col min="5886" max="5886" width="7" style="1" customWidth="1"/>
    <col min="5887" max="5887" width="11.88671875" style="1" customWidth="1"/>
    <col min="5888" max="5888" width="3.5546875" style="1" customWidth="1"/>
    <col min="5889" max="5889" width="17.88671875" style="1" customWidth="1"/>
    <col min="5890" max="5890" width="20" style="1" customWidth="1"/>
    <col min="5891" max="5891" width="2.88671875" style="1" customWidth="1"/>
    <col min="5892" max="5892" width="2.33203125" style="1" customWidth="1"/>
    <col min="5893" max="5899" width="11.88671875" style="1" customWidth="1"/>
    <col min="5900" max="5900" width="5.88671875" style="1" customWidth="1"/>
    <col min="5901" max="5901" width="4.6640625" style="1" customWidth="1"/>
    <col min="5902" max="5902" width="5.88671875" style="1" customWidth="1"/>
    <col min="5903" max="5903" width="4.6640625" style="1" customWidth="1"/>
    <col min="5904" max="5904" width="5.88671875" style="1" customWidth="1"/>
    <col min="5905" max="5905" width="4.6640625" style="1" customWidth="1"/>
    <col min="5906" max="5906" width="5.88671875" style="1" customWidth="1"/>
    <col min="5907" max="5907" width="4.6640625" style="1" customWidth="1"/>
    <col min="5908" max="5908" width="5.88671875" style="1" customWidth="1"/>
    <col min="5909" max="5909" width="4.6640625" style="1" customWidth="1"/>
    <col min="5910" max="5910" width="5.88671875" style="1" customWidth="1"/>
    <col min="5911" max="5911" width="4.6640625" style="1" customWidth="1"/>
    <col min="5912" max="5912" width="5.88671875" style="1" customWidth="1"/>
    <col min="5913" max="5913" width="4.6640625" style="1" customWidth="1"/>
    <col min="5914" max="5914" width="5.88671875" style="1" customWidth="1"/>
    <col min="5915" max="5915" width="4.6640625" style="1" customWidth="1"/>
    <col min="5916" max="5916" width="5.88671875" style="1" customWidth="1"/>
    <col min="5917" max="5917" width="4.6640625" style="1" customWidth="1"/>
    <col min="5918" max="5918" width="5.88671875" style="1" customWidth="1"/>
    <col min="5919" max="6132" width="9.109375" style="1"/>
    <col min="6133" max="6133" width="4.33203125" style="1" customWidth="1"/>
    <col min="6134" max="6134" width="38.5546875" style="1" customWidth="1"/>
    <col min="6135" max="6135" width="7.44140625" style="1" customWidth="1"/>
    <col min="6136" max="6136" width="3.5546875" style="1" customWidth="1"/>
    <col min="6137" max="6137" width="7.44140625" style="1" customWidth="1"/>
    <col min="6138" max="6138" width="3.5546875" style="1" customWidth="1"/>
    <col min="6139" max="6139" width="7.44140625" style="1" customWidth="1"/>
    <col min="6140" max="6140" width="7.5546875" style="1" customWidth="1"/>
    <col min="6141" max="6141" width="9.6640625" style="1" customWidth="1"/>
    <col min="6142" max="6142" width="7" style="1" customWidth="1"/>
    <col min="6143" max="6143" width="11.88671875" style="1" customWidth="1"/>
    <col min="6144" max="6144" width="3.5546875" style="1" customWidth="1"/>
    <col min="6145" max="6145" width="17.88671875" style="1" customWidth="1"/>
    <col min="6146" max="6146" width="20" style="1" customWidth="1"/>
    <col min="6147" max="6147" width="2.88671875" style="1" customWidth="1"/>
    <col min="6148" max="6148" width="2.33203125" style="1" customWidth="1"/>
    <col min="6149" max="6155" width="11.88671875" style="1" customWidth="1"/>
    <col min="6156" max="6156" width="5.88671875" style="1" customWidth="1"/>
    <col min="6157" max="6157" width="4.6640625" style="1" customWidth="1"/>
    <col min="6158" max="6158" width="5.88671875" style="1" customWidth="1"/>
    <col min="6159" max="6159" width="4.6640625" style="1" customWidth="1"/>
    <col min="6160" max="6160" width="5.88671875" style="1" customWidth="1"/>
    <col min="6161" max="6161" width="4.6640625" style="1" customWidth="1"/>
    <col min="6162" max="6162" width="5.88671875" style="1" customWidth="1"/>
    <col min="6163" max="6163" width="4.6640625" style="1" customWidth="1"/>
    <col min="6164" max="6164" width="5.88671875" style="1" customWidth="1"/>
    <col min="6165" max="6165" width="4.6640625" style="1" customWidth="1"/>
    <col min="6166" max="6166" width="5.88671875" style="1" customWidth="1"/>
    <col min="6167" max="6167" width="4.6640625" style="1" customWidth="1"/>
    <col min="6168" max="6168" width="5.88671875" style="1" customWidth="1"/>
    <col min="6169" max="6169" width="4.6640625" style="1" customWidth="1"/>
    <col min="6170" max="6170" width="5.88671875" style="1" customWidth="1"/>
    <col min="6171" max="6171" width="4.6640625" style="1" customWidth="1"/>
    <col min="6172" max="6172" width="5.88671875" style="1" customWidth="1"/>
    <col min="6173" max="6173" width="4.6640625" style="1" customWidth="1"/>
    <col min="6174" max="6174" width="5.88671875" style="1" customWidth="1"/>
    <col min="6175" max="6388" width="9.109375" style="1"/>
    <col min="6389" max="6389" width="4.33203125" style="1" customWidth="1"/>
    <col min="6390" max="6390" width="38.5546875" style="1" customWidth="1"/>
    <col min="6391" max="6391" width="7.44140625" style="1" customWidth="1"/>
    <col min="6392" max="6392" width="3.5546875" style="1" customWidth="1"/>
    <col min="6393" max="6393" width="7.44140625" style="1" customWidth="1"/>
    <col min="6394" max="6394" width="3.5546875" style="1" customWidth="1"/>
    <col min="6395" max="6395" width="7.44140625" style="1" customWidth="1"/>
    <col min="6396" max="6396" width="7.5546875" style="1" customWidth="1"/>
    <col min="6397" max="6397" width="9.6640625" style="1" customWidth="1"/>
    <col min="6398" max="6398" width="7" style="1" customWidth="1"/>
    <col min="6399" max="6399" width="11.88671875" style="1" customWidth="1"/>
    <col min="6400" max="6400" width="3.5546875" style="1" customWidth="1"/>
    <col min="6401" max="6401" width="17.88671875" style="1" customWidth="1"/>
    <col min="6402" max="6402" width="20" style="1" customWidth="1"/>
    <col min="6403" max="6403" width="2.88671875" style="1" customWidth="1"/>
    <col min="6404" max="6404" width="2.33203125" style="1" customWidth="1"/>
    <col min="6405" max="6411" width="11.88671875" style="1" customWidth="1"/>
    <col min="6412" max="6412" width="5.88671875" style="1" customWidth="1"/>
    <col min="6413" max="6413" width="4.6640625" style="1" customWidth="1"/>
    <col min="6414" max="6414" width="5.88671875" style="1" customWidth="1"/>
    <col min="6415" max="6415" width="4.6640625" style="1" customWidth="1"/>
    <col min="6416" max="6416" width="5.88671875" style="1" customWidth="1"/>
    <col min="6417" max="6417" width="4.6640625" style="1" customWidth="1"/>
    <col min="6418" max="6418" width="5.88671875" style="1" customWidth="1"/>
    <col min="6419" max="6419" width="4.6640625" style="1" customWidth="1"/>
    <col min="6420" max="6420" width="5.88671875" style="1" customWidth="1"/>
    <col min="6421" max="6421" width="4.6640625" style="1" customWidth="1"/>
    <col min="6422" max="6422" width="5.88671875" style="1" customWidth="1"/>
    <col min="6423" max="6423" width="4.6640625" style="1" customWidth="1"/>
    <col min="6424" max="6424" width="5.88671875" style="1" customWidth="1"/>
    <col min="6425" max="6425" width="4.6640625" style="1" customWidth="1"/>
    <col min="6426" max="6426" width="5.88671875" style="1" customWidth="1"/>
    <col min="6427" max="6427" width="4.6640625" style="1" customWidth="1"/>
    <col min="6428" max="6428" width="5.88671875" style="1" customWidth="1"/>
    <col min="6429" max="6429" width="4.6640625" style="1" customWidth="1"/>
    <col min="6430" max="6430" width="5.88671875" style="1" customWidth="1"/>
    <col min="6431" max="6644" width="9.109375" style="1"/>
    <col min="6645" max="6645" width="4.33203125" style="1" customWidth="1"/>
    <col min="6646" max="6646" width="38.5546875" style="1" customWidth="1"/>
    <col min="6647" max="6647" width="7.44140625" style="1" customWidth="1"/>
    <col min="6648" max="6648" width="3.5546875" style="1" customWidth="1"/>
    <col min="6649" max="6649" width="7.44140625" style="1" customWidth="1"/>
    <col min="6650" max="6650" width="3.5546875" style="1" customWidth="1"/>
    <col min="6651" max="6651" width="7.44140625" style="1" customWidth="1"/>
    <col min="6652" max="6652" width="7.5546875" style="1" customWidth="1"/>
    <col min="6653" max="6653" width="9.6640625" style="1" customWidth="1"/>
    <col min="6654" max="6654" width="7" style="1" customWidth="1"/>
    <col min="6655" max="6655" width="11.88671875" style="1" customWidth="1"/>
    <col min="6656" max="6656" width="3.5546875" style="1" customWidth="1"/>
    <col min="6657" max="6657" width="17.88671875" style="1" customWidth="1"/>
    <col min="6658" max="6658" width="20" style="1" customWidth="1"/>
    <col min="6659" max="6659" width="2.88671875" style="1" customWidth="1"/>
    <col min="6660" max="6660" width="2.33203125" style="1" customWidth="1"/>
    <col min="6661" max="6667" width="11.88671875" style="1" customWidth="1"/>
    <col min="6668" max="6668" width="5.88671875" style="1" customWidth="1"/>
    <col min="6669" max="6669" width="4.6640625" style="1" customWidth="1"/>
    <col min="6670" max="6670" width="5.88671875" style="1" customWidth="1"/>
    <col min="6671" max="6671" width="4.6640625" style="1" customWidth="1"/>
    <col min="6672" max="6672" width="5.88671875" style="1" customWidth="1"/>
    <col min="6673" max="6673" width="4.6640625" style="1" customWidth="1"/>
    <col min="6674" max="6674" width="5.88671875" style="1" customWidth="1"/>
    <col min="6675" max="6675" width="4.6640625" style="1" customWidth="1"/>
    <col min="6676" max="6676" width="5.88671875" style="1" customWidth="1"/>
    <col min="6677" max="6677" width="4.6640625" style="1" customWidth="1"/>
    <col min="6678" max="6678" width="5.88671875" style="1" customWidth="1"/>
    <col min="6679" max="6679" width="4.6640625" style="1" customWidth="1"/>
    <col min="6680" max="6680" width="5.88671875" style="1" customWidth="1"/>
    <col min="6681" max="6681" width="4.6640625" style="1" customWidth="1"/>
    <col min="6682" max="6682" width="5.88671875" style="1" customWidth="1"/>
    <col min="6683" max="6683" width="4.6640625" style="1" customWidth="1"/>
    <col min="6684" max="6684" width="5.88671875" style="1" customWidth="1"/>
    <col min="6685" max="6685" width="4.6640625" style="1" customWidth="1"/>
    <col min="6686" max="6686" width="5.88671875" style="1" customWidth="1"/>
    <col min="6687" max="6900" width="9.109375" style="1"/>
    <col min="6901" max="6901" width="4.33203125" style="1" customWidth="1"/>
    <col min="6902" max="6902" width="38.5546875" style="1" customWidth="1"/>
    <col min="6903" max="6903" width="7.44140625" style="1" customWidth="1"/>
    <col min="6904" max="6904" width="3.5546875" style="1" customWidth="1"/>
    <col min="6905" max="6905" width="7.44140625" style="1" customWidth="1"/>
    <col min="6906" max="6906" width="3.5546875" style="1" customWidth="1"/>
    <col min="6907" max="6907" width="7.44140625" style="1" customWidth="1"/>
    <col min="6908" max="6908" width="7.5546875" style="1" customWidth="1"/>
    <col min="6909" max="6909" width="9.6640625" style="1" customWidth="1"/>
    <col min="6910" max="6910" width="7" style="1" customWidth="1"/>
    <col min="6911" max="6911" width="11.88671875" style="1" customWidth="1"/>
    <col min="6912" max="6912" width="3.5546875" style="1" customWidth="1"/>
    <col min="6913" max="6913" width="17.88671875" style="1" customWidth="1"/>
    <col min="6914" max="6914" width="20" style="1" customWidth="1"/>
    <col min="6915" max="6915" width="2.88671875" style="1" customWidth="1"/>
    <col min="6916" max="6916" width="2.33203125" style="1" customWidth="1"/>
    <col min="6917" max="6923" width="11.88671875" style="1" customWidth="1"/>
    <col min="6924" max="6924" width="5.88671875" style="1" customWidth="1"/>
    <col min="6925" max="6925" width="4.6640625" style="1" customWidth="1"/>
    <col min="6926" max="6926" width="5.88671875" style="1" customWidth="1"/>
    <col min="6927" max="6927" width="4.6640625" style="1" customWidth="1"/>
    <col min="6928" max="6928" width="5.88671875" style="1" customWidth="1"/>
    <col min="6929" max="6929" width="4.6640625" style="1" customWidth="1"/>
    <col min="6930" max="6930" width="5.88671875" style="1" customWidth="1"/>
    <col min="6931" max="6931" width="4.6640625" style="1" customWidth="1"/>
    <col min="6932" max="6932" width="5.88671875" style="1" customWidth="1"/>
    <col min="6933" max="6933" width="4.6640625" style="1" customWidth="1"/>
    <col min="6934" max="6934" width="5.88671875" style="1" customWidth="1"/>
    <col min="6935" max="6935" width="4.6640625" style="1" customWidth="1"/>
    <col min="6936" max="6936" width="5.88671875" style="1" customWidth="1"/>
    <col min="6937" max="6937" width="4.6640625" style="1" customWidth="1"/>
    <col min="6938" max="6938" width="5.88671875" style="1" customWidth="1"/>
    <col min="6939" max="6939" width="4.6640625" style="1" customWidth="1"/>
    <col min="6940" max="6940" width="5.88671875" style="1" customWidth="1"/>
    <col min="6941" max="6941" width="4.6640625" style="1" customWidth="1"/>
    <col min="6942" max="6942" width="5.88671875" style="1" customWidth="1"/>
    <col min="6943" max="7156" width="9.109375" style="1"/>
    <col min="7157" max="7157" width="4.33203125" style="1" customWidth="1"/>
    <col min="7158" max="7158" width="38.5546875" style="1" customWidth="1"/>
    <col min="7159" max="7159" width="7.44140625" style="1" customWidth="1"/>
    <col min="7160" max="7160" width="3.5546875" style="1" customWidth="1"/>
    <col min="7161" max="7161" width="7.44140625" style="1" customWidth="1"/>
    <col min="7162" max="7162" width="3.5546875" style="1" customWidth="1"/>
    <col min="7163" max="7163" width="7.44140625" style="1" customWidth="1"/>
    <col min="7164" max="7164" width="7.5546875" style="1" customWidth="1"/>
    <col min="7165" max="7165" width="9.6640625" style="1" customWidth="1"/>
    <col min="7166" max="7166" width="7" style="1" customWidth="1"/>
    <col min="7167" max="7167" width="11.88671875" style="1" customWidth="1"/>
    <col min="7168" max="7168" width="3.5546875" style="1" customWidth="1"/>
    <col min="7169" max="7169" width="17.88671875" style="1" customWidth="1"/>
    <col min="7170" max="7170" width="20" style="1" customWidth="1"/>
    <col min="7171" max="7171" width="2.88671875" style="1" customWidth="1"/>
    <col min="7172" max="7172" width="2.33203125" style="1" customWidth="1"/>
    <col min="7173" max="7179" width="11.88671875" style="1" customWidth="1"/>
    <col min="7180" max="7180" width="5.88671875" style="1" customWidth="1"/>
    <col min="7181" max="7181" width="4.6640625" style="1" customWidth="1"/>
    <col min="7182" max="7182" width="5.88671875" style="1" customWidth="1"/>
    <col min="7183" max="7183" width="4.6640625" style="1" customWidth="1"/>
    <col min="7184" max="7184" width="5.88671875" style="1" customWidth="1"/>
    <col min="7185" max="7185" width="4.6640625" style="1" customWidth="1"/>
    <col min="7186" max="7186" width="5.88671875" style="1" customWidth="1"/>
    <col min="7187" max="7187" width="4.6640625" style="1" customWidth="1"/>
    <col min="7188" max="7188" width="5.88671875" style="1" customWidth="1"/>
    <col min="7189" max="7189" width="4.6640625" style="1" customWidth="1"/>
    <col min="7190" max="7190" width="5.88671875" style="1" customWidth="1"/>
    <col min="7191" max="7191" width="4.6640625" style="1" customWidth="1"/>
    <col min="7192" max="7192" width="5.88671875" style="1" customWidth="1"/>
    <col min="7193" max="7193" width="4.6640625" style="1" customWidth="1"/>
    <col min="7194" max="7194" width="5.88671875" style="1" customWidth="1"/>
    <col min="7195" max="7195" width="4.6640625" style="1" customWidth="1"/>
    <col min="7196" max="7196" width="5.88671875" style="1" customWidth="1"/>
    <col min="7197" max="7197" width="4.6640625" style="1" customWidth="1"/>
    <col min="7198" max="7198" width="5.88671875" style="1" customWidth="1"/>
    <col min="7199" max="7412" width="9.109375" style="1"/>
    <col min="7413" max="7413" width="4.33203125" style="1" customWidth="1"/>
    <col min="7414" max="7414" width="38.5546875" style="1" customWidth="1"/>
    <col min="7415" max="7415" width="7.44140625" style="1" customWidth="1"/>
    <col min="7416" max="7416" width="3.5546875" style="1" customWidth="1"/>
    <col min="7417" max="7417" width="7.44140625" style="1" customWidth="1"/>
    <col min="7418" max="7418" width="3.5546875" style="1" customWidth="1"/>
    <col min="7419" max="7419" width="7.44140625" style="1" customWidth="1"/>
    <col min="7420" max="7420" width="7.5546875" style="1" customWidth="1"/>
    <col min="7421" max="7421" width="9.6640625" style="1" customWidth="1"/>
    <col min="7422" max="7422" width="7" style="1" customWidth="1"/>
    <col min="7423" max="7423" width="11.88671875" style="1" customWidth="1"/>
    <col min="7424" max="7424" width="3.5546875" style="1" customWidth="1"/>
    <col min="7425" max="7425" width="17.88671875" style="1" customWidth="1"/>
    <col min="7426" max="7426" width="20" style="1" customWidth="1"/>
    <col min="7427" max="7427" width="2.88671875" style="1" customWidth="1"/>
    <col min="7428" max="7428" width="2.33203125" style="1" customWidth="1"/>
    <col min="7429" max="7435" width="11.88671875" style="1" customWidth="1"/>
    <col min="7436" max="7436" width="5.88671875" style="1" customWidth="1"/>
    <col min="7437" max="7437" width="4.6640625" style="1" customWidth="1"/>
    <col min="7438" max="7438" width="5.88671875" style="1" customWidth="1"/>
    <col min="7439" max="7439" width="4.6640625" style="1" customWidth="1"/>
    <col min="7440" max="7440" width="5.88671875" style="1" customWidth="1"/>
    <col min="7441" max="7441" width="4.6640625" style="1" customWidth="1"/>
    <col min="7442" max="7442" width="5.88671875" style="1" customWidth="1"/>
    <col min="7443" max="7443" width="4.6640625" style="1" customWidth="1"/>
    <col min="7444" max="7444" width="5.88671875" style="1" customWidth="1"/>
    <col min="7445" max="7445" width="4.6640625" style="1" customWidth="1"/>
    <col min="7446" max="7446" width="5.88671875" style="1" customWidth="1"/>
    <col min="7447" max="7447" width="4.6640625" style="1" customWidth="1"/>
    <col min="7448" max="7448" width="5.88671875" style="1" customWidth="1"/>
    <col min="7449" max="7449" width="4.6640625" style="1" customWidth="1"/>
    <col min="7450" max="7450" width="5.88671875" style="1" customWidth="1"/>
    <col min="7451" max="7451" width="4.6640625" style="1" customWidth="1"/>
    <col min="7452" max="7452" width="5.88671875" style="1" customWidth="1"/>
    <col min="7453" max="7453" width="4.6640625" style="1" customWidth="1"/>
    <col min="7454" max="7454" width="5.88671875" style="1" customWidth="1"/>
    <col min="7455" max="7668" width="9.109375" style="1"/>
    <col min="7669" max="7669" width="4.33203125" style="1" customWidth="1"/>
    <col min="7670" max="7670" width="38.5546875" style="1" customWidth="1"/>
    <col min="7671" max="7671" width="7.44140625" style="1" customWidth="1"/>
    <col min="7672" max="7672" width="3.5546875" style="1" customWidth="1"/>
    <col min="7673" max="7673" width="7.44140625" style="1" customWidth="1"/>
    <col min="7674" max="7674" width="3.5546875" style="1" customWidth="1"/>
    <col min="7675" max="7675" width="7.44140625" style="1" customWidth="1"/>
    <col min="7676" max="7676" width="7.5546875" style="1" customWidth="1"/>
    <col min="7677" max="7677" width="9.6640625" style="1" customWidth="1"/>
    <col min="7678" max="7678" width="7" style="1" customWidth="1"/>
    <col min="7679" max="7679" width="11.88671875" style="1" customWidth="1"/>
    <col min="7680" max="7680" width="3.5546875" style="1" customWidth="1"/>
    <col min="7681" max="7681" width="17.88671875" style="1" customWidth="1"/>
    <col min="7682" max="7682" width="20" style="1" customWidth="1"/>
    <col min="7683" max="7683" width="2.88671875" style="1" customWidth="1"/>
    <col min="7684" max="7684" width="2.33203125" style="1" customWidth="1"/>
    <col min="7685" max="7691" width="11.88671875" style="1" customWidth="1"/>
    <col min="7692" max="7692" width="5.88671875" style="1" customWidth="1"/>
    <col min="7693" max="7693" width="4.6640625" style="1" customWidth="1"/>
    <col min="7694" max="7694" width="5.88671875" style="1" customWidth="1"/>
    <col min="7695" max="7695" width="4.6640625" style="1" customWidth="1"/>
    <col min="7696" max="7696" width="5.88671875" style="1" customWidth="1"/>
    <col min="7697" max="7697" width="4.6640625" style="1" customWidth="1"/>
    <col min="7698" max="7698" width="5.88671875" style="1" customWidth="1"/>
    <col min="7699" max="7699" width="4.6640625" style="1" customWidth="1"/>
    <col min="7700" max="7700" width="5.88671875" style="1" customWidth="1"/>
    <col min="7701" max="7701" width="4.6640625" style="1" customWidth="1"/>
    <col min="7702" max="7702" width="5.88671875" style="1" customWidth="1"/>
    <col min="7703" max="7703" width="4.6640625" style="1" customWidth="1"/>
    <col min="7704" max="7704" width="5.88671875" style="1" customWidth="1"/>
    <col min="7705" max="7705" width="4.6640625" style="1" customWidth="1"/>
    <col min="7706" max="7706" width="5.88671875" style="1" customWidth="1"/>
    <col min="7707" max="7707" width="4.6640625" style="1" customWidth="1"/>
    <col min="7708" max="7708" width="5.88671875" style="1" customWidth="1"/>
    <col min="7709" max="7709" width="4.6640625" style="1" customWidth="1"/>
    <col min="7710" max="7710" width="5.88671875" style="1" customWidth="1"/>
    <col min="7711" max="7924" width="9.109375" style="1"/>
    <col min="7925" max="7925" width="4.33203125" style="1" customWidth="1"/>
    <col min="7926" max="7926" width="38.5546875" style="1" customWidth="1"/>
    <col min="7927" max="7927" width="7.44140625" style="1" customWidth="1"/>
    <col min="7928" max="7928" width="3.5546875" style="1" customWidth="1"/>
    <col min="7929" max="7929" width="7.44140625" style="1" customWidth="1"/>
    <col min="7930" max="7930" width="3.5546875" style="1" customWidth="1"/>
    <col min="7931" max="7931" width="7.44140625" style="1" customWidth="1"/>
    <col min="7932" max="7932" width="7.5546875" style="1" customWidth="1"/>
    <col min="7933" max="7933" width="9.6640625" style="1" customWidth="1"/>
    <col min="7934" max="7934" width="7" style="1" customWidth="1"/>
    <col min="7935" max="7935" width="11.88671875" style="1" customWidth="1"/>
    <col min="7936" max="7936" width="3.5546875" style="1" customWidth="1"/>
    <col min="7937" max="7937" width="17.88671875" style="1" customWidth="1"/>
    <col min="7938" max="7938" width="20" style="1" customWidth="1"/>
    <col min="7939" max="7939" width="2.88671875" style="1" customWidth="1"/>
    <col min="7940" max="7940" width="2.33203125" style="1" customWidth="1"/>
    <col min="7941" max="7947" width="11.88671875" style="1" customWidth="1"/>
    <col min="7948" max="7948" width="5.88671875" style="1" customWidth="1"/>
    <col min="7949" max="7949" width="4.6640625" style="1" customWidth="1"/>
    <col min="7950" max="7950" width="5.88671875" style="1" customWidth="1"/>
    <col min="7951" max="7951" width="4.6640625" style="1" customWidth="1"/>
    <col min="7952" max="7952" width="5.88671875" style="1" customWidth="1"/>
    <col min="7953" max="7953" width="4.6640625" style="1" customWidth="1"/>
    <col min="7954" max="7954" width="5.88671875" style="1" customWidth="1"/>
    <col min="7955" max="7955" width="4.6640625" style="1" customWidth="1"/>
    <col min="7956" max="7956" width="5.88671875" style="1" customWidth="1"/>
    <col min="7957" max="7957" width="4.6640625" style="1" customWidth="1"/>
    <col min="7958" max="7958" width="5.88671875" style="1" customWidth="1"/>
    <col min="7959" max="7959" width="4.6640625" style="1" customWidth="1"/>
    <col min="7960" max="7960" width="5.88671875" style="1" customWidth="1"/>
    <col min="7961" max="7961" width="4.6640625" style="1" customWidth="1"/>
    <col min="7962" max="7962" width="5.88671875" style="1" customWidth="1"/>
    <col min="7963" max="7963" width="4.6640625" style="1" customWidth="1"/>
    <col min="7964" max="7964" width="5.88671875" style="1" customWidth="1"/>
    <col min="7965" max="7965" width="4.6640625" style="1" customWidth="1"/>
    <col min="7966" max="7966" width="5.88671875" style="1" customWidth="1"/>
    <col min="7967" max="8180" width="9.109375" style="1"/>
    <col min="8181" max="8181" width="4.33203125" style="1" customWidth="1"/>
    <col min="8182" max="8182" width="38.5546875" style="1" customWidth="1"/>
    <col min="8183" max="8183" width="7.44140625" style="1" customWidth="1"/>
    <col min="8184" max="8184" width="3.5546875" style="1" customWidth="1"/>
    <col min="8185" max="8185" width="7.44140625" style="1" customWidth="1"/>
    <col min="8186" max="8186" width="3.5546875" style="1" customWidth="1"/>
    <col min="8187" max="8187" width="7.44140625" style="1" customWidth="1"/>
    <col min="8188" max="8188" width="7.5546875" style="1" customWidth="1"/>
    <col min="8189" max="8189" width="9.6640625" style="1" customWidth="1"/>
    <col min="8190" max="8190" width="7" style="1" customWidth="1"/>
    <col min="8191" max="8191" width="11.88671875" style="1" customWidth="1"/>
    <col min="8192" max="8192" width="3.5546875" style="1" customWidth="1"/>
    <col min="8193" max="8193" width="17.88671875" style="1" customWidth="1"/>
    <col min="8194" max="8194" width="20" style="1" customWidth="1"/>
    <col min="8195" max="8195" width="2.88671875" style="1" customWidth="1"/>
    <col min="8196" max="8196" width="2.33203125" style="1" customWidth="1"/>
    <col min="8197" max="8203" width="11.88671875" style="1" customWidth="1"/>
    <col min="8204" max="8204" width="5.88671875" style="1" customWidth="1"/>
    <col min="8205" max="8205" width="4.6640625" style="1" customWidth="1"/>
    <col min="8206" max="8206" width="5.88671875" style="1" customWidth="1"/>
    <col min="8207" max="8207" width="4.6640625" style="1" customWidth="1"/>
    <col min="8208" max="8208" width="5.88671875" style="1" customWidth="1"/>
    <col min="8209" max="8209" width="4.6640625" style="1" customWidth="1"/>
    <col min="8210" max="8210" width="5.88671875" style="1" customWidth="1"/>
    <col min="8211" max="8211" width="4.6640625" style="1" customWidth="1"/>
    <col min="8212" max="8212" width="5.88671875" style="1" customWidth="1"/>
    <col min="8213" max="8213" width="4.6640625" style="1" customWidth="1"/>
    <col min="8214" max="8214" width="5.88671875" style="1" customWidth="1"/>
    <col min="8215" max="8215" width="4.6640625" style="1" customWidth="1"/>
    <col min="8216" max="8216" width="5.88671875" style="1" customWidth="1"/>
    <col min="8217" max="8217" width="4.6640625" style="1" customWidth="1"/>
    <col min="8218" max="8218" width="5.88671875" style="1" customWidth="1"/>
    <col min="8219" max="8219" width="4.6640625" style="1" customWidth="1"/>
    <col min="8220" max="8220" width="5.88671875" style="1" customWidth="1"/>
    <col min="8221" max="8221" width="4.6640625" style="1" customWidth="1"/>
    <col min="8222" max="8222" width="5.88671875" style="1" customWidth="1"/>
    <col min="8223" max="8436" width="9.109375" style="1"/>
    <col min="8437" max="8437" width="4.33203125" style="1" customWidth="1"/>
    <col min="8438" max="8438" width="38.5546875" style="1" customWidth="1"/>
    <col min="8439" max="8439" width="7.44140625" style="1" customWidth="1"/>
    <col min="8440" max="8440" width="3.5546875" style="1" customWidth="1"/>
    <col min="8441" max="8441" width="7.44140625" style="1" customWidth="1"/>
    <col min="8442" max="8442" width="3.5546875" style="1" customWidth="1"/>
    <col min="8443" max="8443" width="7.44140625" style="1" customWidth="1"/>
    <col min="8444" max="8444" width="7.5546875" style="1" customWidth="1"/>
    <col min="8445" max="8445" width="9.6640625" style="1" customWidth="1"/>
    <col min="8446" max="8446" width="7" style="1" customWidth="1"/>
    <col min="8447" max="8447" width="11.88671875" style="1" customWidth="1"/>
    <col min="8448" max="8448" width="3.5546875" style="1" customWidth="1"/>
    <col min="8449" max="8449" width="17.88671875" style="1" customWidth="1"/>
    <col min="8450" max="8450" width="20" style="1" customWidth="1"/>
    <col min="8451" max="8451" width="2.88671875" style="1" customWidth="1"/>
    <col min="8452" max="8452" width="2.33203125" style="1" customWidth="1"/>
    <col min="8453" max="8459" width="11.88671875" style="1" customWidth="1"/>
    <col min="8460" max="8460" width="5.88671875" style="1" customWidth="1"/>
    <col min="8461" max="8461" width="4.6640625" style="1" customWidth="1"/>
    <col min="8462" max="8462" width="5.88671875" style="1" customWidth="1"/>
    <col min="8463" max="8463" width="4.6640625" style="1" customWidth="1"/>
    <col min="8464" max="8464" width="5.88671875" style="1" customWidth="1"/>
    <col min="8465" max="8465" width="4.6640625" style="1" customWidth="1"/>
    <col min="8466" max="8466" width="5.88671875" style="1" customWidth="1"/>
    <col min="8467" max="8467" width="4.6640625" style="1" customWidth="1"/>
    <col min="8468" max="8468" width="5.88671875" style="1" customWidth="1"/>
    <col min="8469" max="8469" width="4.6640625" style="1" customWidth="1"/>
    <col min="8470" max="8470" width="5.88671875" style="1" customWidth="1"/>
    <col min="8471" max="8471" width="4.6640625" style="1" customWidth="1"/>
    <col min="8472" max="8472" width="5.88671875" style="1" customWidth="1"/>
    <col min="8473" max="8473" width="4.6640625" style="1" customWidth="1"/>
    <col min="8474" max="8474" width="5.88671875" style="1" customWidth="1"/>
    <col min="8475" max="8475" width="4.6640625" style="1" customWidth="1"/>
    <col min="8476" max="8476" width="5.88671875" style="1" customWidth="1"/>
    <col min="8477" max="8477" width="4.6640625" style="1" customWidth="1"/>
    <col min="8478" max="8478" width="5.88671875" style="1" customWidth="1"/>
    <col min="8479" max="8692" width="9.109375" style="1"/>
    <col min="8693" max="8693" width="4.33203125" style="1" customWidth="1"/>
    <col min="8694" max="8694" width="38.5546875" style="1" customWidth="1"/>
    <col min="8695" max="8695" width="7.44140625" style="1" customWidth="1"/>
    <col min="8696" max="8696" width="3.5546875" style="1" customWidth="1"/>
    <col min="8697" max="8697" width="7.44140625" style="1" customWidth="1"/>
    <col min="8698" max="8698" width="3.5546875" style="1" customWidth="1"/>
    <col min="8699" max="8699" width="7.44140625" style="1" customWidth="1"/>
    <col min="8700" max="8700" width="7.5546875" style="1" customWidth="1"/>
    <col min="8701" max="8701" width="9.6640625" style="1" customWidth="1"/>
    <col min="8702" max="8702" width="7" style="1" customWidth="1"/>
    <col min="8703" max="8703" width="11.88671875" style="1" customWidth="1"/>
    <col min="8704" max="8704" width="3.5546875" style="1" customWidth="1"/>
    <col min="8705" max="8705" width="17.88671875" style="1" customWidth="1"/>
    <col min="8706" max="8706" width="20" style="1" customWidth="1"/>
    <col min="8707" max="8707" width="2.88671875" style="1" customWidth="1"/>
    <col min="8708" max="8708" width="2.33203125" style="1" customWidth="1"/>
    <col min="8709" max="8715" width="11.88671875" style="1" customWidth="1"/>
    <col min="8716" max="8716" width="5.88671875" style="1" customWidth="1"/>
    <col min="8717" max="8717" width="4.6640625" style="1" customWidth="1"/>
    <col min="8718" max="8718" width="5.88671875" style="1" customWidth="1"/>
    <col min="8719" max="8719" width="4.6640625" style="1" customWidth="1"/>
    <col min="8720" max="8720" width="5.88671875" style="1" customWidth="1"/>
    <col min="8721" max="8721" width="4.6640625" style="1" customWidth="1"/>
    <col min="8722" max="8722" width="5.88671875" style="1" customWidth="1"/>
    <col min="8723" max="8723" width="4.6640625" style="1" customWidth="1"/>
    <col min="8724" max="8724" width="5.88671875" style="1" customWidth="1"/>
    <col min="8725" max="8725" width="4.6640625" style="1" customWidth="1"/>
    <col min="8726" max="8726" width="5.88671875" style="1" customWidth="1"/>
    <col min="8727" max="8727" width="4.6640625" style="1" customWidth="1"/>
    <col min="8728" max="8728" width="5.88671875" style="1" customWidth="1"/>
    <col min="8729" max="8729" width="4.6640625" style="1" customWidth="1"/>
    <col min="8730" max="8730" width="5.88671875" style="1" customWidth="1"/>
    <col min="8731" max="8731" width="4.6640625" style="1" customWidth="1"/>
    <col min="8732" max="8732" width="5.88671875" style="1" customWidth="1"/>
    <col min="8733" max="8733" width="4.6640625" style="1" customWidth="1"/>
    <col min="8734" max="8734" width="5.88671875" style="1" customWidth="1"/>
    <col min="8735" max="8948" width="9.109375" style="1"/>
    <col min="8949" max="8949" width="4.33203125" style="1" customWidth="1"/>
    <col min="8950" max="8950" width="38.5546875" style="1" customWidth="1"/>
    <col min="8951" max="8951" width="7.44140625" style="1" customWidth="1"/>
    <col min="8952" max="8952" width="3.5546875" style="1" customWidth="1"/>
    <col min="8953" max="8953" width="7.44140625" style="1" customWidth="1"/>
    <col min="8954" max="8954" width="3.5546875" style="1" customWidth="1"/>
    <col min="8955" max="8955" width="7.44140625" style="1" customWidth="1"/>
    <col min="8956" max="8956" width="7.5546875" style="1" customWidth="1"/>
    <col min="8957" max="8957" width="9.6640625" style="1" customWidth="1"/>
    <col min="8958" max="8958" width="7" style="1" customWidth="1"/>
    <col min="8959" max="8959" width="11.88671875" style="1" customWidth="1"/>
    <col min="8960" max="8960" width="3.5546875" style="1" customWidth="1"/>
    <col min="8961" max="8961" width="17.88671875" style="1" customWidth="1"/>
    <col min="8962" max="8962" width="20" style="1" customWidth="1"/>
    <col min="8963" max="8963" width="2.88671875" style="1" customWidth="1"/>
    <col min="8964" max="8964" width="2.33203125" style="1" customWidth="1"/>
    <col min="8965" max="8971" width="11.88671875" style="1" customWidth="1"/>
    <col min="8972" max="8972" width="5.88671875" style="1" customWidth="1"/>
    <col min="8973" max="8973" width="4.6640625" style="1" customWidth="1"/>
    <col min="8974" max="8974" width="5.88671875" style="1" customWidth="1"/>
    <col min="8975" max="8975" width="4.6640625" style="1" customWidth="1"/>
    <col min="8976" max="8976" width="5.88671875" style="1" customWidth="1"/>
    <col min="8977" max="8977" width="4.6640625" style="1" customWidth="1"/>
    <col min="8978" max="8978" width="5.88671875" style="1" customWidth="1"/>
    <col min="8979" max="8979" width="4.6640625" style="1" customWidth="1"/>
    <col min="8980" max="8980" width="5.88671875" style="1" customWidth="1"/>
    <col min="8981" max="8981" width="4.6640625" style="1" customWidth="1"/>
    <col min="8982" max="8982" width="5.88671875" style="1" customWidth="1"/>
    <col min="8983" max="8983" width="4.6640625" style="1" customWidth="1"/>
    <col min="8984" max="8984" width="5.88671875" style="1" customWidth="1"/>
    <col min="8985" max="8985" width="4.6640625" style="1" customWidth="1"/>
    <col min="8986" max="8986" width="5.88671875" style="1" customWidth="1"/>
    <col min="8987" max="8987" width="4.6640625" style="1" customWidth="1"/>
    <col min="8988" max="8988" width="5.88671875" style="1" customWidth="1"/>
    <col min="8989" max="8989" width="4.6640625" style="1" customWidth="1"/>
    <col min="8990" max="8990" width="5.88671875" style="1" customWidth="1"/>
    <col min="8991" max="9204" width="9.109375" style="1"/>
    <col min="9205" max="9205" width="4.33203125" style="1" customWidth="1"/>
    <col min="9206" max="9206" width="38.5546875" style="1" customWidth="1"/>
    <col min="9207" max="9207" width="7.44140625" style="1" customWidth="1"/>
    <col min="9208" max="9208" width="3.5546875" style="1" customWidth="1"/>
    <col min="9209" max="9209" width="7.44140625" style="1" customWidth="1"/>
    <col min="9210" max="9210" width="3.5546875" style="1" customWidth="1"/>
    <col min="9211" max="9211" width="7.44140625" style="1" customWidth="1"/>
    <col min="9212" max="9212" width="7.5546875" style="1" customWidth="1"/>
    <col min="9213" max="9213" width="9.6640625" style="1" customWidth="1"/>
    <col min="9214" max="9214" width="7" style="1" customWidth="1"/>
    <col min="9215" max="9215" width="11.88671875" style="1" customWidth="1"/>
    <col min="9216" max="9216" width="3.5546875" style="1" customWidth="1"/>
    <col min="9217" max="9217" width="17.88671875" style="1" customWidth="1"/>
    <col min="9218" max="9218" width="20" style="1" customWidth="1"/>
    <col min="9219" max="9219" width="2.88671875" style="1" customWidth="1"/>
    <col min="9220" max="9220" width="2.33203125" style="1" customWidth="1"/>
    <col min="9221" max="9227" width="11.88671875" style="1" customWidth="1"/>
    <col min="9228" max="9228" width="5.88671875" style="1" customWidth="1"/>
    <col min="9229" max="9229" width="4.6640625" style="1" customWidth="1"/>
    <col min="9230" max="9230" width="5.88671875" style="1" customWidth="1"/>
    <col min="9231" max="9231" width="4.6640625" style="1" customWidth="1"/>
    <col min="9232" max="9232" width="5.88671875" style="1" customWidth="1"/>
    <col min="9233" max="9233" width="4.6640625" style="1" customWidth="1"/>
    <col min="9234" max="9234" width="5.88671875" style="1" customWidth="1"/>
    <col min="9235" max="9235" width="4.6640625" style="1" customWidth="1"/>
    <col min="9236" max="9236" width="5.88671875" style="1" customWidth="1"/>
    <col min="9237" max="9237" width="4.6640625" style="1" customWidth="1"/>
    <col min="9238" max="9238" width="5.88671875" style="1" customWidth="1"/>
    <col min="9239" max="9239" width="4.6640625" style="1" customWidth="1"/>
    <col min="9240" max="9240" width="5.88671875" style="1" customWidth="1"/>
    <col min="9241" max="9241" width="4.6640625" style="1" customWidth="1"/>
    <col min="9242" max="9242" width="5.88671875" style="1" customWidth="1"/>
    <col min="9243" max="9243" width="4.6640625" style="1" customWidth="1"/>
    <col min="9244" max="9244" width="5.88671875" style="1" customWidth="1"/>
    <col min="9245" max="9245" width="4.6640625" style="1" customWidth="1"/>
    <col min="9246" max="9246" width="5.88671875" style="1" customWidth="1"/>
    <col min="9247" max="9460" width="9.109375" style="1"/>
    <col min="9461" max="9461" width="4.33203125" style="1" customWidth="1"/>
    <col min="9462" max="9462" width="38.5546875" style="1" customWidth="1"/>
    <col min="9463" max="9463" width="7.44140625" style="1" customWidth="1"/>
    <col min="9464" max="9464" width="3.5546875" style="1" customWidth="1"/>
    <col min="9465" max="9465" width="7.44140625" style="1" customWidth="1"/>
    <col min="9466" max="9466" width="3.5546875" style="1" customWidth="1"/>
    <col min="9467" max="9467" width="7.44140625" style="1" customWidth="1"/>
    <col min="9468" max="9468" width="7.5546875" style="1" customWidth="1"/>
    <col min="9469" max="9469" width="9.6640625" style="1" customWidth="1"/>
    <col min="9470" max="9470" width="7" style="1" customWidth="1"/>
    <col min="9471" max="9471" width="11.88671875" style="1" customWidth="1"/>
    <col min="9472" max="9472" width="3.5546875" style="1" customWidth="1"/>
    <col min="9473" max="9473" width="17.88671875" style="1" customWidth="1"/>
    <col min="9474" max="9474" width="20" style="1" customWidth="1"/>
    <col min="9475" max="9475" width="2.88671875" style="1" customWidth="1"/>
    <col min="9476" max="9476" width="2.33203125" style="1" customWidth="1"/>
    <col min="9477" max="9483" width="11.88671875" style="1" customWidth="1"/>
    <col min="9484" max="9484" width="5.88671875" style="1" customWidth="1"/>
    <col min="9485" max="9485" width="4.6640625" style="1" customWidth="1"/>
    <col min="9486" max="9486" width="5.88671875" style="1" customWidth="1"/>
    <col min="9487" max="9487" width="4.6640625" style="1" customWidth="1"/>
    <col min="9488" max="9488" width="5.88671875" style="1" customWidth="1"/>
    <col min="9489" max="9489" width="4.6640625" style="1" customWidth="1"/>
    <col min="9490" max="9490" width="5.88671875" style="1" customWidth="1"/>
    <col min="9491" max="9491" width="4.6640625" style="1" customWidth="1"/>
    <col min="9492" max="9492" width="5.88671875" style="1" customWidth="1"/>
    <col min="9493" max="9493" width="4.6640625" style="1" customWidth="1"/>
    <col min="9494" max="9494" width="5.88671875" style="1" customWidth="1"/>
    <col min="9495" max="9495" width="4.6640625" style="1" customWidth="1"/>
    <col min="9496" max="9496" width="5.88671875" style="1" customWidth="1"/>
    <col min="9497" max="9497" width="4.6640625" style="1" customWidth="1"/>
    <col min="9498" max="9498" width="5.88671875" style="1" customWidth="1"/>
    <col min="9499" max="9499" width="4.6640625" style="1" customWidth="1"/>
    <col min="9500" max="9500" width="5.88671875" style="1" customWidth="1"/>
    <col min="9501" max="9501" width="4.6640625" style="1" customWidth="1"/>
    <col min="9502" max="9502" width="5.88671875" style="1" customWidth="1"/>
    <col min="9503" max="9716" width="9.109375" style="1"/>
    <col min="9717" max="9717" width="4.33203125" style="1" customWidth="1"/>
    <col min="9718" max="9718" width="38.5546875" style="1" customWidth="1"/>
    <col min="9719" max="9719" width="7.44140625" style="1" customWidth="1"/>
    <col min="9720" max="9720" width="3.5546875" style="1" customWidth="1"/>
    <col min="9721" max="9721" width="7.44140625" style="1" customWidth="1"/>
    <col min="9722" max="9722" width="3.5546875" style="1" customWidth="1"/>
    <col min="9723" max="9723" width="7.44140625" style="1" customWidth="1"/>
    <col min="9724" max="9724" width="7.5546875" style="1" customWidth="1"/>
    <col min="9725" max="9725" width="9.6640625" style="1" customWidth="1"/>
    <col min="9726" max="9726" width="7" style="1" customWidth="1"/>
    <col min="9727" max="9727" width="11.88671875" style="1" customWidth="1"/>
    <col min="9728" max="9728" width="3.5546875" style="1" customWidth="1"/>
    <col min="9729" max="9729" width="17.88671875" style="1" customWidth="1"/>
    <col min="9730" max="9730" width="20" style="1" customWidth="1"/>
    <col min="9731" max="9731" width="2.88671875" style="1" customWidth="1"/>
    <col min="9732" max="9732" width="2.33203125" style="1" customWidth="1"/>
    <col min="9733" max="9739" width="11.88671875" style="1" customWidth="1"/>
    <col min="9740" max="9740" width="5.88671875" style="1" customWidth="1"/>
    <col min="9741" max="9741" width="4.6640625" style="1" customWidth="1"/>
    <col min="9742" max="9742" width="5.88671875" style="1" customWidth="1"/>
    <col min="9743" max="9743" width="4.6640625" style="1" customWidth="1"/>
    <col min="9744" max="9744" width="5.88671875" style="1" customWidth="1"/>
    <col min="9745" max="9745" width="4.6640625" style="1" customWidth="1"/>
    <col min="9746" max="9746" width="5.88671875" style="1" customWidth="1"/>
    <col min="9747" max="9747" width="4.6640625" style="1" customWidth="1"/>
    <col min="9748" max="9748" width="5.88671875" style="1" customWidth="1"/>
    <col min="9749" max="9749" width="4.6640625" style="1" customWidth="1"/>
    <col min="9750" max="9750" width="5.88671875" style="1" customWidth="1"/>
    <col min="9751" max="9751" width="4.6640625" style="1" customWidth="1"/>
    <col min="9752" max="9752" width="5.88671875" style="1" customWidth="1"/>
    <col min="9753" max="9753" width="4.6640625" style="1" customWidth="1"/>
    <col min="9754" max="9754" width="5.88671875" style="1" customWidth="1"/>
    <col min="9755" max="9755" width="4.6640625" style="1" customWidth="1"/>
    <col min="9756" max="9756" width="5.88671875" style="1" customWidth="1"/>
    <col min="9757" max="9757" width="4.6640625" style="1" customWidth="1"/>
    <col min="9758" max="9758" width="5.88671875" style="1" customWidth="1"/>
    <col min="9759" max="9972" width="9.109375" style="1"/>
    <col min="9973" max="9973" width="4.33203125" style="1" customWidth="1"/>
    <col min="9974" max="9974" width="38.5546875" style="1" customWidth="1"/>
    <col min="9975" max="9975" width="7.44140625" style="1" customWidth="1"/>
    <col min="9976" max="9976" width="3.5546875" style="1" customWidth="1"/>
    <col min="9977" max="9977" width="7.44140625" style="1" customWidth="1"/>
    <col min="9978" max="9978" width="3.5546875" style="1" customWidth="1"/>
    <col min="9979" max="9979" width="7.44140625" style="1" customWidth="1"/>
    <col min="9980" max="9980" width="7.5546875" style="1" customWidth="1"/>
    <col min="9981" max="9981" width="9.6640625" style="1" customWidth="1"/>
    <col min="9982" max="9982" width="7" style="1" customWidth="1"/>
    <col min="9983" max="9983" width="11.88671875" style="1" customWidth="1"/>
    <col min="9984" max="9984" width="3.5546875" style="1" customWidth="1"/>
    <col min="9985" max="9985" width="17.88671875" style="1" customWidth="1"/>
    <col min="9986" max="9986" width="20" style="1" customWidth="1"/>
    <col min="9987" max="9987" width="2.88671875" style="1" customWidth="1"/>
    <col min="9988" max="9988" width="2.33203125" style="1" customWidth="1"/>
    <col min="9989" max="9995" width="11.88671875" style="1" customWidth="1"/>
    <col min="9996" max="9996" width="5.88671875" style="1" customWidth="1"/>
    <col min="9997" max="9997" width="4.6640625" style="1" customWidth="1"/>
    <col min="9998" max="9998" width="5.88671875" style="1" customWidth="1"/>
    <col min="9999" max="9999" width="4.6640625" style="1" customWidth="1"/>
    <col min="10000" max="10000" width="5.88671875" style="1" customWidth="1"/>
    <col min="10001" max="10001" width="4.6640625" style="1" customWidth="1"/>
    <col min="10002" max="10002" width="5.88671875" style="1" customWidth="1"/>
    <col min="10003" max="10003" width="4.6640625" style="1" customWidth="1"/>
    <col min="10004" max="10004" width="5.88671875" style="1" customWidth="1"/>
    <col min="10005" max="10005" width="4.6640625" style="1" customWidth="1"/>
    <col min="10006" max="10006" width="5.88671875" style="1" customWidth="1"/>
    <col min="10007" max="10007" width="4.6640625" style="1" customWidth="1"/>
    <col min="10008" max="10008" width="5.88671875" style="1" customWidth="1"/>
    <col min="10009" max="10009" width="4.6640625" style="1" customWidth="1"/>
    <col min="10010" max="10010" width="5.88671875" style="1" customWidth="1"/>
    <col min="10011" max="10011" width="4.6640625" style="1" customWidth="1"/>
    <col min="10012" max="10012" width="5.88671875" style="1" customWidth="1"/>
    <col min="10013" max="10013" width="4.6640625" style="1" customWidth="1"/>
    <col min="10014" max="10014" width="5.88671875" style="1" customWidth="1"/>
    <col min="10015" max="10228" width="9.109375" style="1"/>
    <col min="10229" max="10229" width="4.33203125" style="1" customWidth="1"/>
    <col min="10230" max="10230" width="38.5546875" style="1" customWidth="1"/>
    <col min="10231" max="10231" width="7.44140625" style="1" customWidth="1"/>
    <col min="10232" max="10232" width="3.5546875" style="1" customWidth="1"/>
    <col min="10233" max="10233" width="7.44140625" style="1" customWidth="1"/>
    <col min="10234" max="10234" width="3.5546875" style="1" customWidth="1"/>
    <col min="10235" max="10235" width="7.44140625" style="1" customWidth="1"/>
    <col min="10236" max="10236" width="7.5546875" style="1" customWidth="1"/>
    <col min="10237" max="10237" width="9.6640625" style="1" customWidth="1"/>
    <col min="10238" max="10238" width="7" style="1" customWidth="1"/>
    <col min="10239" max="10239" width="11.88671875" style="1" customWidth="1"/>
    <col min="10240" max="10240" width="3.5546875" style="1" customWidth="1"/>
    <col min="10241" max="10241" width="17.88671875" style="1" customWidth="1"/>
    <col min="10242" max="10242" width="20" style="1" customWidth="1"/>
    <col min="10243" max="10243" width="2.88671875" style="1" customWidth="1"/>
    <col min="10244" max="10244" width="2.33203125" style="1" customWidth="1"/>
    <col min="10245" max="10251" width="11.88671875" style="1" customWidth="1"/>
    <col min="10252" max="10252" width="5.88671875" style="1" customWidth="1"/>
    <col min="10253" max="10253" width="4.6640625" style="1" customWidth="1"/>
    <col min="10254" max="10254" width="5.88671875" style="1" customWidth="1"/>
    <col min="10255" max="10255" width="4.6640625" style="1" customWidth="1"/>
    <col min="10256" max="10256" width="5.88671875" style="1" customWidth="1"/>
    <col min="10257" max="10257" width="4.6640625" style="1" customWidth="1"/>
    <col min="10258" max="10258" width="5.88671875" style="1" customWidth="1"/>
    <col min="10259" max="10259" width="4.6640625" style="1" customWidth="1"/>
    <col min="10260" max="10260" width="5.88671875" style="1" customWidth="1"/>
    <col min="10261" max="10261" width="4.6640625" style="1" customWidth="1"/>
    <col min="10262" max="10262" width="5.88671875" style="1" customWidth="1"/>
    <col min="10263" max="10263" width="4.6640625" style="1" customWidth="1"/>
    <col min="10264" max="10264" width="5.88671875" style="1" customWidth="1"/>
    <col min="10265" max="10265" width="4.6640625" style="1" customWidth="1"/>
    <col min="10266" max="10266" width="5.88671875" style="1" customWidth="1"/>
    <col min="10267" max="10267" width="4.6640625" style="1" customWidth="1"/>
    <col min="10268" max="10268" width="5.88671875" style="1" customWidth="1"/>
    <col min="10269" max="10269" width="4.6640625" style="1" customWidth="1"/>
    <col min="10270" max="10270" width="5.88671875" style="1" customWidth="1"/>
    <col min="10271" max="10484" width="9.109375" style="1"/>
    <col min="10485" max="10485" width="4.33203125" style="1" customWidth="1"/>
    <col min="10486" max="10486" width="38.5546875" style="1" customWidth="1"/>
    <col min="10487" max="10487" width="7.44140625" style="1" customWidth="1"/>
    <col min="10488" max="10488" width="3.5546875" style="1" customWidth="1"/>
    <col min="10489" max="10489" width="7.44140625" style="1" customWidth="1"/>
    <col min="10490" max="10490" width="3.5546875" style="1" customWidth="1"/>
    <col min="10491" max="10491" width="7.44140625" style="1" customWidth="1"/>
    <col min="10492" max="10492" width="7.5546875" style="1" customWidth="1"/>
    <col min="10493" max="10493" width="9.6640625" style="1" customWidth="1"/>
    <col min="10494" max="10494" width="7" style="1" customWidth="1"/>
    <col min="10495" max="10495" width="11.88671875" style="1" customWidth="1"/>
    <col min="10496" max="10496" width="3.5546875" style="1" customWidth="1"/>
    <col min="10497" max="10497" width="17.88671875" style="1" customWidth="1"/>
    <col min="10498" max="10498" width="20" style="1" customWidth="1"/>
    <col min="10499" max="10499" width="2.88671875" style="1" customWidth="1"/>
    <col min="10500" max="10500" width="2.33203125" style="1" customWidth="1"/>
    <col min="10501" max="10507" width="11.88671875" style="1" customWidth="1"/>
    <col min="10508" max="10508" width="5.88671875" style="1" customWidth="1"/>
    <col min="10509" max="10509" width="4.6640625" style="1" customWidth="1"/>
    <col min="10510" max="10510" width="5.88671875" style="1" customWidth="1"/>
    <col min="10511" max="10511" width="4.6640625" style="1" customWidth="1"/>
    <col min="10512" max="10512" width="5.88671875" style="1" customWidth="1"/>
    <col min="10513" max="10513" width="4.6640625" style="1" customWidth="1"/>
    <col min="10514" max="10514" width="5.88671875" style="1" customWidth="1"/>
    <col min="10515" max="10515" width="4.6640625" style="1" customWidth="1"/>
    <col min="10516" max="10516" width="5.88671875" style="1" customWidth="1"/>
    <col min="10517" max="10517" width="4.6640625" style="1" customWidth="1"/>
    <col min="10518" max="10518" width="5.88671875" style="1" customWidth="1"/>
    <col min="10519" max="10519" width="4.6640625" style="1" customWidth="1"/>
    <col min="10520" max="10520" width="5.88671875" style="1" customWidth="1"/>
    <col min="10521" max="10521" width="4.6640625" style="1" customWidth="1"/>
    <col min="10522" max="10522" width="5.88671875" style="1" customWidth="1"/>
    <col min="10523" max="10523" width="4.6640625" style="1" customWidth="1"/>
    <col min="10524" max="10524" width="5.88671875" style="1" customWidth="1"/>
    <col min="10525" max="10525" width="4.6640625" style="1" customWidth="1"/>
    <col min="10526" max="10526" width="5.88671875" style="1" customWidth="1"/>
    <col min="10527" max="10740" width="9.109375" style="1"/>
    <col min="10741" max="10741" width="4.33203125" style="1" customWidth="1"/>
    <col min="10742" max="10742" width="38.5546875" style="1" customWidth="1"/>
    <col min="10743" max="10743" width="7.44140625" style="1" customWidth="1"/>
    <col min="10744" max="10744" width="3.5546875" style="1" customWidth="1"/>
    <col min="10745" max="10745" width="7.44140625" style="1" customWidth="1"/>
    <col min="10746" max="10746" width="3.5546875" style="1" customWidth="1"/>
    <col min="10747" max="10747" width="7.44140625" style="1" customWidth="1"/>
    <col min="10748" max="10748" width="7.5546875" style="1" customWidth="1"/>
    <col min="10749" max="10749" width="9.6640625" style="1" customWidth="1"/>
    <col min="10750" max="10750" width="7" style="1" customWidth="1"/>
    <col min="10751" max="10751" width="11.88671875" style="1" customWidth="1"/>
    <col min="10752" max="10752" width="3.5546875" style="1" customWidth="1"/>
    <col min="10753" max="10753" width="17.88671875" style="1" customWidth="1"/>
    <col min="10754" max="10754" width="20" style="1" customWidth="1"/>
    <col min="10755" max="10755" width="2.88671875" style="1" customWidth="1"/>
    <col min="10756" max="10756" width="2.33203125" style="1" customWidth="1"/>
    <col min="10757" max="10763" width="11.88671875" style="1" customWidth="1"/>
    <col min="10764" max="10764" width="5.88671875" style="1" customWidth="1"/>
    <col min="10765" max="10765" width="4.6640625" style="1" customWidth="1"/>
    <col min="10766" max="10766" width="5.88671875" style="1" customWidth="1"/>
    <col min="10767" max="10767" width="4.6640625" style="1" customWidth="1"/>
    <col min="10768" max="10768" width="5.88671875" style="1" customWidth="1"/>
    <col min="10769" max="10769" width="4.6640625" style="1" customWidth="1"/>
    <col min="10770" max="10770" width="5.88671875" style="1" customWidth="1"/>
    <col min="10771" max="10771" width="4.6640625" style="1" customWidth="1"/>
    <col min="10772" max="10772" width="5.88671875" style="1" customWidth="1"/>
    <col min="10773" max="10773" width="4.6640625" style="1" customWidth="1"/>
    <col min="10774" max="10774" width="5.88671875" style="1" customWidth="1"/>
    <col min="10775" max="10775" width="4.6640625" style="1" customWidth="1"/>
    <col min="10776" max="10776" width="5.88671875" style="1" customWidth="1"/>
    <col min="10777" max="10777" width="4.6640625" style="1" customWidth="1"/>
    <col min="10778" max="10778" width="5.88671875" style="1" customWidth="1"/>
    <col min="10779" max="10779" width="4.6640625" style="1" customWidth="1"/>
    <col min="10780" max="10780" width="5.88671875" style="1" customWidth="1"/>
    <col min="10781" max="10781" width="4.6640625" style="1" customWidth="1"/>
    <col min="10782" max="10782" width="5.88671875" style="1" customWidth="1"/>
    <col min="10783" max="10996" width="9.109375" style="1"/>
    <col min="10997" max="10997" width="4.33203125" style="1" customWidth="1"/>
    <col min="10998" max="10998" width="38.5546875" style="1" customWidth="1"/>
    <col min="10999" max="10999" width="7.44140625" style="1" customWidth="1"/>
    <col min="11000" max="11000" width="3.5546875" style="1" customWidth="1"/>
    <col min="11001" max="11001" width="7.44140625" style="1" customWidth="1"/>
    <col min="11002" max="11002" width="3.5546875" style="1" customWidth="1"/>
    <col min="11003" max="11003" width="7.44140625" style="1" customWidth="1"/>
    <col min="11004" max="11004" width="7.5546875" style="1" customWidth="1"/>
    <col min="11005" max="11005" width="9.6640625" style="1" customWidth="1"/>
    <col min="11006" max="11006" width="7" style="1" customWidth="1"/>
    <col min="11007" max="11007" width="11.88671875" style="1" customWidth="1"/>
    <col min="11008" max="11008" width="3.5546875" style="1" customWidth="1"/>
    <col min="11009" max="11009" width="17.88671875" style="1" customWidth="1"/>
    <col min="11010" max="11010" width="20" style="1" customWidth="1"/>
    <col min="11011" max="11011" width="2.88671875" style="1" customWidth="1"/>
    <col min="11012" max="11012" width="2.33203125" style="1" customWidth="1"/>
    <col min="11013" max="11019" width="11.88671875" style="1" customWidth="1"/>
    <col min="11020" max="11020" width="5.88671875" style="1" customWidth="1"/>
    <col min="11021" max="11021" width="4.6640625" style="1" customWidth="1"/>
    <col min="11022" max="11022" width="5.88671875" style="1" customWidth="1"/>
    <col min="11023" max="11023" width="4.6640625" style="1" customWidth="1"/>
    <col min="11024" max="11024" width="5.88671875" style="1" customWidth="1"/>
    <col min="11025" max="11025" width="4.6640625" style="1" customWidth="1"/>
    <col min="11026" max="11026" width="5.88671875" style="1" customWidth="1"/>
    <col min="11027" max="11027" width="4.6640625" style="1" customWidth="1"/>
    <col min="11028" max="11028" width="5.88671875" style="1" customWidth="1"/>
    <col min="11029" max="11029" width="4.6640625" style="1" customWidth="1"/>
    <col min="11030" max="11030" width="5.88671875" style="1" customWidth="1"/>
    <col min="11031" max="11031" width="4.6640625" style="1" customWidth="1"/>
    <col min="11032" max="11032" width="5.88671875" style="1" customWidth="1"/>
    <col min="11033" max="11033" width="4.6640625" style="1" customWidth="1"/>
    <col min="11034" max="11034" width="5.88671875" style="1" customWidth="1"/>
    <col min="11035" max="11035" width="4.6640625" style="1" customWidth="1"/>
    <col min="11036" max="11036" width="5.88671875" style="1" customWidth="1"/>
    <col min="11037" max="11037" width="4.6640625" style="1" customWidth="1"/>
    <col min="11038" max="11038" width="5.88671875" style="1" customWidth="1"/>
    <col min="11039" max="11252" width="9.109375" style="1"/>
    <col min="11253" max="11253" width="4.33203125" style="1" customWidth="1"/>
    <col min="11254" max="11254" width="38.5546875" style="1" customWidth="1"/>
    <col min="11255" max="11255" width="7.44140625" style="1" customWidth="1"/>
    <col min="11256" max="11256" width="3.5546875" style="1" customWidth="1"/>
    <col min="11257" max="11257" width="7.44140625" style="1" customWidth="1"/>
    <col min="11258" max="11258" width="3.5546875" style="1" customWidth="1"/>
    <col min="11259" max="11259" width="7.44140625" style="1" customWidth="1"/>
    <col min="11260" max="11260" width="7.5546875" style="1" customWidth="1"/>
    <col min="11261" max="11261" width="9.6640625" style="1" customWidth="1"/>
    <col min="11262" max="11262" width="7" style="1" customWidth="1"/>
    <col min="11263" max="11263" width="11.88671875" style="1" customWidth="1"/>
    <col min="11264" max="11264" width="3.5546875" style="1" customWidth="1"/>
    <col min="11265" max="11265" width="17.88671875" style="1" customWidth="1"/>
    <col min="11266" max="11266" width="20" style="1" customWidth="1"/>
    <col min="11267" max="11267" width="2.88671875" style="1" customWidth="1"/>
    <col min="11268" max="11268" width="2.33203125" style="1" customWidth="1"/>
    <col min="11269" max="11275" width="11.88671875" style="1" customWidth="1"/>
    <col min="11276" max="11276" width="5.88671875" style="1" customWidth="1"/>
    <col min="11277" max="11277" width="4.6640625" style="1" customWidth="1"/>
    <col min="11278" max="11278" width="5.88671875" style="1" customWidth="1"/>
    <col min="11279" max="11279" width="4.6640625" style="1" customWidth="1"/>
    <col min="11280" max="11280" width="5.88671875" style="1" customWidth="1"/>
    <col min="11281" max="11281" width="4.6640625" style="1" customWidth="1"/>
    <col min="11282" max="11282" width="5.88671875" style="1" customWidth="1"/>
    <col min="11283" max="11283" width="4.6640625" style="1" customWidth="1"/>
    <col min="11284" max="11284" width="5.88671875" style="1" customWidth="1"/>
    <col min="11285" max="11285" width="4.6640625" style="1" customWidth="1"/>
    <col min="11286" max="11286" width="5.88671875" style="1" customWidth="1"/>
    <col min="11287" max="11287" width="4.6640625" style="1" customWidth="1"/>
    <col min="11288" max="11288" width="5.88671875" style="1" customWidth="1"/>
    <col min="11289" max="11289" width="4.6640625" style="1" customWidth="1"/>
    <col min="11290" max="11290" width="5.88671875" style="1" customWidth="1"/>
    <col min="11291" max="11291" width="4.6640625" style="1" customWidth="1"/>
    <col min="11292" max="11292" width="5.88671875" style="1" customWidth="1"/>
    <col min="11293" max="11293" width="4.6640625" style="1" customWidth="1"/>
    <col min="11294" max="11294" width="5.88671875" style="1" customWidth="1"/>
    <col min="11295" max="11508" width="9.109375" style="1"/>
    <col min="11509" max="11509" width="4.33203125" style="1" customWidth="1"/>
    <col min="11510" max="11510" width="38.5546875" style="1" customWidth="1"/>
    <col min="11511" max="11511" width="7.44140625" style="1" customWidth="1"/>
    <col min="11512" max="11512" width="3.5546875" style="1" customWidth="1"/>
    <col min="11513" max="11513" width="7.44140625" style="1" customWidth="1"/>
    <col min="11514" max="11514" width="3.5546875" style="1" customWidth="1"/>
    <col min="11515" max="11515" width="7.44140625" style="1" customWidth="1"/>
    <col min="11516" max="11516" width="7.5546875" style="1" customWidth="1"/>
    <col min="11517" max="11517" width="9.6640625" style="1" customWidth="1"/>
    <col min="11518" max="11518" width="7" style="1" customWidth="1"/>
    <col min="11519" max="11519" width="11.88671875" style="1" customWidth="1"/>
    <col min="11520" max="11520" width="3.5546875" style="1" customWidth="1"/>
    <col min="11521" max="11521" width="17.88671875" style="1" customWidth="1"/>
    <col min="11522" max="11522" width="20" style="1" customWidth="1"/>
    <col min="11523" max="11523" width="2.88671875" style="1" customWidth="1"/>
    <col min="11524" max="11524" width="2.33203125" style="1" customWidth="1"/>
    <col min="11525" max="11531" width="11.88671875" style="1" customWidth="1"/>
    <col min="11532" max="11532" width="5.88671875" style="1" customWidth="1"/>
    <col min="11533" max="11533" width="4.6640625" style="1" customWidth="1"/>
    <col min="11534" max="11534" width="5.88671875" style="1" customWidth="1"/>
    <col min="11535" max="11535" width="4.6640625" style="1" customWidth="1"/>
    <col min="11536" max="11536" width="5.88671875" style="1" customWidth="1"/>
    <col min="11537" max="11537" width="4.6640625" style="1" customWidth="1"/>
    <col min="11538" max="11538" width="5.88671875" style="1" customWidth="1"/>
    <col min="11539" max="11539" width="4.6640625" style="1" customWidth="1"/>
    <col min="11540" max="11540" width="5.88671875" style="1" customWidth="1"/>
    <col min="11541" max="11541" width="4.6640625" style="1" customWidth="1"/>
    <col min="11542" max="11542" width="5.88671875" style="1" customWidth="1"/>
    <col min="11543" max="11543" width="4.6640625" style="1" customWidth="1"/>
    <col min="11544" max="11544" width="5.88671875" style="1" customWidth="1"/>
    <col min="11545" max="11545" width="4.6640625" style="1" customWidth="1"/>
    <col min="11546" max="11546" width="5.88671875" style="1" customWidth="1"/>
    <col min="11547" max="11547" width="4.6640625" style="1" customWidth="1"/>
    <col min="11548" max="11548" width="5.88671875" style="1" customWidth="1"/>
    <col min="11549" max="11549" width="4.6640625" style="1" customWidth="1"/>
    <col min="11550" max="11550" width="5.88671875" style="1" customWidth="1"/>
    <col min="11551" max="11764" width="9.109375" style="1"/>
    <col min="11765" max="11765" width="4.33203125" style="1" customWidth="1"/>
    <col min="11766" max="11766" width="38.5546875" style="1" customWidth="1"/>
    <col min="11767" max="11767" width="7.44140625" style="1" customWidth="1"/>
    <col min="11768" max="11768" width="3.5546875" style="1" customWidth="1"/>
    <col min="11769" max="11769" width="7.44140625" style="1" customWidth="1"/>
    <col min="11770" max="11770" width="3.5546875" style="1" customWidth="1"/>
    <col min="11771" max="11771" width="7.44140625" style="1" customWidth="1"/>
    <col min="11772" max="11772" width="7.5546875" style="1" customWidth="1"/>
    <col min="11773" max="11773" width="9.6640625" style="1" customWidth="1"/>
    <col min="11774" max="11774" width="7" style="1" customWidth="1"/>
    <col min="11775" max="11775" width="11.88671875" style="1" customWidth="1"/>
    <col min="11776" max="11776" width="3.5546875" style="1" customWidth="1"/>
    <col min="11777" max="11777" width="17.88671875" style="1" customWidth="1"/>
    <col min="11778" max="11778" width="20" style="1" customWidth="1"/>
    <col min="11779" max="11779" width="2.88671875" style="1" customWidth="1"/>
    <col min="11780" max="11780" width="2.33203125" style="1" customWidth="1"/>
    <col min="11781" max="11787" width="11.88671875" style="1" customWidth="1"/>
    <col min="11788" max="11788" width="5.88671875" style="1" customWidth="1"/>
    <col min="11789" max="11789" width="4.6640625" style="1" customWidth="1"/>
    <col min="11790" max="11790" width="5.88671875" style="1" customWidth="1"/>
    <col min="11791" max="11791" width="4.6640625" style="1" customWidth="1"/>
    <col min="11792" max="11792" width="5.88671875" style="1" customWidth="1"/>
    <col min="11793" max="11793" width="4.6640625" style="1" customWidth="1"/>
    <col min="11794" max="11794" width="5.88671875" style="1" customWidth="1"/>
    <col min="11795" max="11795" width="4.6640625" style="1" customWidth="1"/>
    <col min="11796" max="11796" width="5.88671875" style="1" customWidth="1"/>
    <col min="11797" max="11797" width="4.6640625" style="1" customWidth="1"/>
    <col min="11798" max="11798" width="5.88671875" style="1" customWidth="1"/>
    <col min="11799" max="11799" width="4.6640625" style="1" customWidth="1"/>
    <col min="11800" max="11800" width="5.88671875" style="1" customWidth="1"/>
    <col min="11801" max="11801" width="4.6640625" style="1" customWidth="1"/>
    <col min="11802" max="11802" width="5.88671875" style="1" customWidth="1"/>
    <col min="11803" max="11803" width="4.6640625" style="1" customWidth="1"/>
    <col min="11804" max="11804" width="5.88671875" style="1" customWidth="1"/>
    <col min="11805" max="11805" width="4.6640625" style="1" customWidth="1"/>
    <col min="11806" max="11806" width="5.88671875" style="1" customWidth="1"/>
    <col min="11807" max="12020" width="9.109375" style="1"/>
    <col min="12021" max="12021" width="4.33203125" style="1" customWidth="1"/>
    <col min="12022" max="12022" width="38.5546875" style="1" customWidth="1"/>
    <col min="12023" max="12023" width="7.44140625" style="1" customWidth="1"/>
    <col min="12024" max="12024" width="3.5546875" style="1" customWidth="1"/>
    <col min="12025" max="12025" width="7.44140625" style="1" customWidth="1"/>
    <col min="12026" max="12026" width="3.5546875" style="1" customWidth="1"/>
    <col min="12027" max="12027" width="7.44140625" style="1" customWidth="1"/>
    <col min="12028" max="12028" width="7.5546875" style="1" customWidth="1"/>
    <col min="12029" max="12029" width="9.6640625" style="1" customWidth="1"/>
    <col min="12030" max="12030" width="7" style="1" customWidth="1"/>
    <col min="12031" max="12031" width="11.88671875" style="1" customWidth="1"/>
    <col min="12032" max="12032" width="3.5546875" style="1" customWidth="1"/>
    <col min="12033" max="12033" width="17.88671875" style="1" customWidth="1"/>
    <col min="12034" max="12034" width="20" style="1" customWidth="1"/>
    <col min="12035" max="12035" width="2.88671875" style="1" customWidth="1"/>
    <col min="12036" max="12036" width="2.33203125" style="1" customWidth="1"/>
    <col min="12037" max="12043" width="11.88671875" style="1" customWidth="1"/>
    <col min="12044" max="12044" width="5.88671875" style="1" customWidth="1"/>
    <col min="12045" max="12045" width="4.6640625" style="1" customWidth="1"/>
    <col min="12046" max="12046" width="5.88671875" style="1" customWidth="1"/>
    <col min="12047" max="12047" width="4.6640625" style="1" customWidth="1"/>
    <col min="12048" max="12048" width="5.88671875" style="1" customWidth="1"/>
    <col min="12049" max="12049" width="4.6640625" style="1" customWidth="1"/>
    <col min="12050" max="12050" width="5.88671875" style="1" customWidth="1"/>
    <col min="12051" max="12051" width="4.6640625" style="1" customWidth="1"/>
    <col min="12052" max="12052" width="5.88671875" style="1" customWidth="1"/>
    <col min="12053" max="12053" width="4.6640625" style="1" customWidth="1"/>
    <col min="12054" max="12054" width="5.88671875" style="1" customWidth="1"/>
    <col min="12055" max="12055" width="4.6640625" style="1" customWidth="1"/>
    <col min="12056" max="12056" width="5.88671875" style="1" customWidth="1"/>
    <col min="12057" max="12057" width="4.6640625" style="1" customWidth="1"/>
    <col min="12058" max="12058" width="5.88671875" style="1" customWidth="1"/>
    <col min="12059" max="12059" width="4.6640625" style="1" customWidth="1"/>
    <col min="12060" max="12060" width="5.88671875" style="1" customWidth="1"/>
    <col min="12061" max="12061" width="4.6640625" style="1" customWidth="1"/>
    <col min="12062" max="12062" width="5.88671875" style="1" customWidth="1"/>
    <col min="12063" max="12276" width="9.109375" style="1"/>
    <col min="12277" max="12277" width="4.33203125" style="1" customWidth="1"/>
    <col min="12278" max="12278" width="38.5546875" style="1" customWidth="1"/>
    <col min="12279" max="12279" width="7.44140625" style="1" customWidth="1"/>
    <col min="12280" max="12280" width="3.5546875" style="1" customWidth="1"/>
    <col min="12281" max="12281" width="7.44140625" style="1" customWidth="1"/>
    <col min="12282" max="12282" width="3.5546875" style="1" customWidth="1"/>
    <col min="12283" max="12283" width="7.44140625" style="1" customWidth="1"/>
    <col min="12284" max="12284" width="7.5546875" style="1" customWidth="1"/>
    <col min="12285" max="12285" width="9.6640625" style="1" customWidth="1"/>
    <col min="12286" max="12286" width="7" style="1" customWidth="1"/>
    <col min="12287" max="12287" width="11.88671875" style="1" customWidth="1"/>
    <col min="12288" max="12288" width="3.5546875" style="1" customWidth="1"/>
    <col min="12289" max="12289" width="17.88671875" style="1" customWidth="1"/>
    <col min="12290" max="12290" width="20" style="1" customWidth="1"/>
    <col min="12291" max="12291" width="2.88671875" style="1" customWidth="1"/>
    <col min="12292" max="12292" width="2.33203125" style="1" customWidth="1"/>
    <col min="12293" max="12299" width="11.88671875" style="1" customWidth="1"/>
    <col min="12300" max="12300" width="5.88671875" style="1" customWidth="1"/>
    <col min="12301" max="12301" width="4.6640625" style="1" customWidth="1"/>
    <col min="12302" max="12302" width="5.88671875" style="1" customWidth="1"/>
    <col min="12303" max="12303" width="4.6640625" style="1" customWidth="1"/>
    <col min="12304" max="12304" width="5.88671875" style="1" customWidth="1"/>
    <col min="12305" max="12305" width="4.6640625" style="1" customWidth="1"/>
    <col min="12306" max="12306" width="5.88671875" style="1" customWidth="1"/>
    <col min="12307" max="12307" width="4.6640625" style="1" customWidth="1"/>
    <col min="12308" max="12308" width="5.88671875" style="1" customWidth="1"/>
    <col min="12309" max="12309" width="4.6640625" style="1" customWidth="1"/>
    <col min="12310" max="12310" width="5.88671875" style="1" customWidth="1"/>
    <col min="12311" max="12311" width="4.6640625" style="1" customWidth="1"/>
    <col min="12312" max="12312" width="5.88671875" style="1" customWidth="1"/>
    <col min="12313" max="12313" width="4.6640625" style="1" customWidth="1"/>
    <col min="12314" max="12314" width="5.88671875" style="1" customWidth="1"/>
    <col min="12315" max="12315" width="4.6640625" style="1" customWidth="1"/>
    <col min="12316" max="12316" width="5.88671875" style="1" customWidth="1"/>
    <col min="12317" max="12317" width="4.6640625" style="1" customWidth="1"/>
    <col min="12318" max="12318" width="5.88671875" style="1" customWidth="1"/>
    <col min="12319" max="12532" width="9.109375" style="1"/>
    <col min="12533" max="12533" width="4.33203125" style="1" customWidth="1"/>
    <col min="12534" max="12534" width="38.5546875" style="1" customWidth="1"/>
    <col min="12535" max="12535" width="7.44140625" style="1" customWidth="1"/>
    <col min="12536" max="12536" width="3.5546875" style="1" customWidth="1"/>
    <col min="12537" max="12537" width="7.44140625" style="1" customWidth="1"/>
    <col min="12538" max="12538" width="3.5546875" style="1" customWidth="1"/>
    <col min="12539" max="12539" width="7.44140625" style="1" customWidth="1"/>
    <col min="12540" max="12540" width="7.5546875" style="1" customWidth="1"/>
    <col min="12541" max="12541" width="9.6640625" style="1" customWidth="1"/>
    <col min="12542" max="12542" width="7" style="1" customWidth="1"/>
    <col min="12543" max="12543" width="11.88671875" style="1" customWidth="1"/>
    <col min="12544" max="12544" width="3.5546875" style="1" customWidth="1"/>
    <col min="12545" max="12545" width="17.88671875" style="1" customWidth="1"/>
    <col min="12546" max="12546" width="20" style="1" customWidth="1"/>
    <col min="12547" max="12547" width="2.88671875" style="1" customWidth="1"/>
    <col min="12548" max="12548" width="2.33203125" style="1" customWidth="1"/>
    <col min="12549" max="12555" width="11.88671875" style="1" customWidth="1"/>
    <col min="12556" max="12556" width="5.88671875" style="1" customWidth="1"/>
    <col min="12557" max="12557" width="4.6640625" style="1" customWidth="1"/>
    <col min="12558" max="12558" width="5.88671875" style="1" customWidth="1"/>
    <col min="12559" max="12559" width="4.6640625" style="1" customWidth="1"/>
    <col min="12560" max="12560" width="5.88671875" style="1" customWidth="1"/>
    <col min="12561" max="12561" width="4.6640625" style="1" customWidth="1"/>
    <col min="12562" max="12562" width="5.88671875" style="1" customWidth="1"/>
    <col min="12563" max="12563" width="4.6640625" style="1" customWidth="1"/>
    <col min="12564" max="12564" width="5.88671875" style="1" customWidth="1"/>
    <col min="12565" max="12565" width="4.6640625" style="1" customWidth="1"/>
    <col min="12566" max="12566" width="5.88671875" style="1" customWidth="1"/>
    <col min="12567" max="12567" width="4.6640625" style="1" customWidth="1"/>
    <col min="12568" max="12568" width="5.88671875" style="1" customWidth="1"/>
    <col min="12569" max="12569" width="4.6640625" style="1" customWidth="1"/>
    <col min="12570" max="12570" width="5.88671875" style="1" customWidth="1"/>
    <col min="12571" max="12571" width="4.6640625" style="1" customWidth="1"/>
    <col min="12572" max="12572" width="5.88671875" style="1" customWidth="1"/>
    <col min="12573" max="12573" width="4.6640625" style="1" customWidth="1"/>
    <col min="12574" max="12574" width="5.88671875" style="1" customWidth="1"/>
    <col min="12575" max="12788" width="9.109375" style="1"/>
    <col min="12789" max="12789" width="4.33203125" style="1" customWidth="1"/>
    <col min="12790" max="12790" width="38.5546875" style="1" customWidth="1"/>
    <col min="12791" max="12791" width="7.44140625" style="1" customWidth="1"/>
    <col min="12792" max="12792" width="3.5546875" style="1" customWidth="1"/>
    <col min="12793" max="12793" width="7.44140625" style="1" customWidth="1"/>
    <col min="12794" max="12794" width="3.5546875" style="1" customWidth="1"/>
    <col min="12795" max="12795" width="7.44140625" style="1" customWidth="1"/>
    <col min="12796" max="12796" width="7.5546875" style="1" customWidth="1"/>
    <col min="12797" max="12797" width="9.6640625" style="1" customWidth="1"/>
    <col min="12798" max="12798" width="7" style="1" customWidth="1"/>
    <col min="12799" max="12799" width="11.88671875" style="1" customWidth="1"/>
    <col min="12800" max="12800" width="3.5546875" style="1" customWidth="1"/>
    <col min="12801" max="12801" width="17.88671875" style="1" customWidth="1"/>
    <col min="12802" max="12802" width="20" style="1" customWidth="1"/>
    <col min="12803" max="12803" width="2.88671875" style="1" customWidth="1"/>
    <col min="12804" max="12804" width="2.33203125" style="1" customWidth="1"/>
    <col min="12805" max="12811" width="11.88671875" style="1" customWidth="1"/>
    <col min="12812" max="12812" width="5.88671875" style="1" customWidth="1"/>
    <col min="12813" max="12813" width="4.6640625" style="1" customWidth="1"/>
    <col min="12814" max="12814" width="5.88671875" style="1" customWidth="1"/>
    <col min="12815" max="12815" width="4.6640625" style="1" customWidth="1"/>
    <col min="12816" max="12816" width="5.88671875" style="1" customWidth="1"/>
    <col min="12817" max="12817" width="4.6640625" style="1" customWidth="1"/>
    <col min="12818" max="12818" width="5.88671875" style="1" customWidth="1"/>
    <col min="12819" max="12819" width="4.6640625" style="1" customWidth="1"/>
    <col min="12820" max="12820" width="5.88671875" style="1" customWidth="1"/>
    <col min="12821" max="12821" width="4.6640625" style="1" customWidth="1"/>
    <col min="12822" max="12822" width="5.88671875" style="1" customWidth="1"/>
    <col min="12823" max="12823" width="4.6640625" style="1" customWidth="1"/>
    <col min="12824" max="12824" width="5.88671875" style="1" customWidth="1"/>
    <col min="12825" max="12825" width="4.6640625" style="1" customWidth="1"/>
    <col min="12826" max="12826" width="5.88671875" style="1" customWidth="1"/>
    <col min="12827" max="12827" width="4.6640625" style="1" customWidth="1"/>
    <col min="12828" max="12828" width="5.88671875" style="1" customWidth="1"/>
    <col min="12829" max="12829" width="4.6640625" style="1" customWidth="1"/>
    <col min="12830" max="12830" width="5.88671875" style="1" customWidth="1"/>
    <col min="12831" max="13044" width="9.109375" style="1"/>
    <col min="13045" max="13045" width="4.33203125" style="1" customWidth="1"/>
    <col min="13046" max="13046" width="38.5546875" style="1" customWidth="1"/>
    <col min="13047" max="13047" width="7.44140625" style="1" customWidth="1"/>
    <col min="13048" max="13048" width="3.5546875" style="1" customWidth="1"/>
    <col min="13049" max="13049" width="7.44140625" style="1" customWidth="1"/>
    <col min="13050" max="13050" width="3.5546875" style="1" customWidth="1"/>
    <col min="13051" max="13051" width="7.44140625" style="1" customWidth="1"/>
    <col min="13052" max="13052" width="7.5546875" style="1" customWidth="1"/>
    <col min="13053" max="13053" width="9.6640625" style="1" customWidth="1"/>
    <col min="13054" max="13054" width="7" style="1" customWidth="1"/>
    <col min="13055" max="13055" width="11.88671875" style="1" customWidth="1"/>
    <col min="13056" max="13056" width="3.5546875" style="1" customWidth="1"/>
    <col min="13057" max="13057" width="17.88671875" style="1" customWidth="1"/>
    <col min="13058" max="13058" width="20" style="1" customWidth="1"/>
    <col min="13059" max="13059" width="2.88671875" style="1" customWidth="1"/>
    <col min="13060" max="13060" width="2.33203125" style="1" customWidth="1"/>
    <col min="13061" max="13067" width="11.88671875" style="1" customWidth="1"/>
    <col min="13068" max="13068" width="5.88671875" style="1" customWidth="1"/>
    <col min="13069" max="13069" width="4.6640625" style="1" customWidth="1"/>
    <col min="13070" max="13070" width="5.88671875" style="1" customWidth="1"/>
    <col min="13071" max="13071" width="4.6640625" style="1" customWidth="1"/>
    <col min="13072" max="13072" width="5.88671875" style="1" customWidth="1"/>
    <col min="13073" max="13073" width="4.6640625" style="1" customWidth="1"/>
    <col min="13074" max="13074" width="5.88671875" style="1" customWidth="1"/>
    <col min="13075" max="13075" width="4.6640625" style="1" customWidth="1"/>
    <col min="13076" max="13076" width="5.88671875" style="1" customWidth="1"/>
    <col min="13077" max="13077" width="4.6640625" style="1" customWidth="1"/>
    <col min="13078" max="13078" width="5.88671875" style="1" customWidth="1"/>
    <col min="13079" max="13079" width="4.6640625" style="1" customWidth="1"/>
    <col min="13080" max="13080" width="5.88671875" style="1" customWidth="1"/>
    <col min="13081" max="13081" width="4.6640625" style="1" customWidth="1"/>
    <col min="13082" max="13082" width="5.88671875" style="1" customWidth="1"/>
    <col min="13083" max="13083" width="4.6640625" style="1" customWidth="1"/>
    <col min="13084" max="13084" width="5.88671875" style="1" customWidth="1"/>
    <col min="13085" max="13085" width="4.6640625" style="1" customWidth="1"/>
    <col min="13086" max="13086" width="5.88671875" style="1" customWidth="1"/>
    <col min="13087" max="13300" width="9.109375" style="1"/>
    <col min="13301" max="13301" width="4.33203125" style="1" customWidth="1"/>
    <col min="13302" max="13302" width="38.5546875" style="1" customWidth="1"/>
    <col min="13303" max="13303" width="7.44140625" style="1" customWidth="1"/>
    <col min="13304" max="13304" width="3.5546875" style="1" customWidth="1"/>
    <col min="13305" max="13305" width="7.44140625" style="1" customWidth="1"/>
    <col min="13306" max="13306" width="3.5546875" style="1" customWidth="1"/>
    <col min="13307" max="13307" width="7.44140625" style="1" customWidth="1"/>
    <col min="13308" max="13308" width="7.5546875" style="1" customWidth="1"/>
    <col min="13309" max="13309" width="9.6640625" style="1" customWidth="1"/>
    <col min="13310" max="13310" width="7" style="1" customWidth="1"/>
    <col min="13311" max="13311" width="11.88671875" style="1" customWidth="1"/>
    <col min="13312" max="13312" width="3.5546875" style="1" customWidth="1"/>
    <col min="13313" max="13313" width="17.88671875" style="1" customWidth="1"/>
    <col min="13314" max="13314" width="20" style="1" customWidth="1"/>
    <col min="13315" max="13315" width="2.88671875" style="1" customWidth="1"/>
    <col min="13316" max="13316" width="2.33203125" style="1" customWidth="1"/>
    <col min="13317" max="13323" width="11.88671875" style="1" customWidth="1"/>
    <col min="13324" max="13324" width="5.88671875" style="1" customWidth="1"/>
    <col min="13325" max="13325" width="4.6640625" style="1" customWidth="1"/>
    <col min="13326" max="13326" width="5.88671875" style="1" customWidth="1"/>
    <col min="13327" max="13327" width="4.6640625" style="1" customWidth="1"/>
    <col min="13328" max="13328" width="5.88671875" style="1" customWidth="1"/>
    <col min="13329" max="13329" width="4.6640625" style="1" customWidth="1"/>
    <col min="13330" max="13330" width="5.88671875" style="1" customWidth="1"/>
    <col min="13331" max="13331" width="4.6640625" style="1" customWidth="1"/>
    <col min="13332" max="13332" width="5.88671875" style="1" customWidth="1"/>
    <col min="13333" max="13333" width="4.6640625" style="1" customWidth="1"/>
    <col min="13334" max="13334" width="5.88671875" style="1" customWidth="1"/>
    <col min="13335" max="13335" width="4.6640625" style="1" customWidth="1"/>
    <col min="13336" max="13336" width="5.88671875" style="1" customWidth="1"/>
    <col min="13337" max="13337" width="4.6640625" style="1" customWidth="1"/>
    <col min="13338" max="13338" width="5.88671875" style="1" customWidth="1"/>
    <col min="13339" max="13339" width="4.6640625" style="1" customWidth="1"/>
    <col min="13340" max="13340" width="5.88671875" style="1" customWidth="1"/>
    <col min="13341" max="13341" width="4.6640625" style="1" customWidth="1"/>
    <col min="13342" max="13342" width="5.88671875" style="1" customWidth="1"/>
    <col min="13343" max="13556" width="9.109375" style="1"/>
    <col min="13557" max="13557" width="4.33203125" style="1" customWidth="1"/>
    <col min="13558" max="13558" width="38.5546875" style="1" customWidth="1"/>
    <col min="13559" max="13559" width="7.44140625" style="1" customWidth="1"/>
    <col min="13560" max="13560" width="3.5546875" style="1" customWidth="1"/>
    <col min="13561" max="13561" width="7.44140625" style="1" customWidth="1"/>
    <col min="13562" max="13562" width="3.5546875" style="1" customWidth="1"/>
    <col min="13563" max="13563" width="7.44140625" style="1" customWidth="1"/>
    <col min="13564" max="13564" width="7.5546875" style="1" customWidth="1"/>
    <col min="13565" max="13565" width="9.6640625" style="1" customWidth="1"/>
    <col min="13566" max="13566" width="7" style="1" customWidth="1"/>
    <col min="13567" max="13567" width="11.88671875" style="1" customWidth="1"/>
    <col min="13568" max="13568" width="3.5546875" style="1" customWidth="1"/>
    <col min="13569" max="13569" width="17.88671875" style="1" customWidth="1"/>
    <col min="13570" max="13570" width="20" style="1" customWidth="1"/>
    <col min="13571" max="13571" width="2.88671875" style="1" customWidth="1"/>
    <col min="13572" max="13572" width="2.33203125" style="1" customWidth="1"/>
    <col min="13573" max="13579" width="11.88671875" style="1" customWidth="1"/>
    <col min="13580" max="13580" width="5.88671875" style="1" customWidth="1"/>
    <col min="13581" max="13581" width="4.6640625" style="1" customWidth="1"/>
    <col min="13582" max="13582" width="5.88671875" style="1" customWidth="1"/>
    <col min="13583" max="13583" width="4.6640625" style="1" customWidth="1"/>
    <col min="13584" max="13584" width="5.88671875" style="1" customWidth="1"/>
    <col min="13585" max="13585" width="4.6640625" style="1" customWidth="1"/>
    <col min="13586" max="13586" width="5.88671875" style="1" customWidth="1"/>
    <col min="13587" max="13587" width="4.6640625" style="1" customWidth="1"/>
    <col min="13588" max="13588" width="5.88671875" style="1" customWidth="1"/>
    <col min="13589" max="13589" width="4.6640625" style="1" customWidth="1"/>
    <col min="13590" max="13590" width="5.88671875" style="1" customWidth="1"/>
    <col min="13591" max="13591" width="4.6640625" style="1" customWidth="1"/>
    <col min="13592" max="13592" width="5.88671875" style="1" customWidth="1"/>
    <col min="13593" max="13593" width="4.6640625" style="1" customWidth="1"/>
    <col min="13594" max="13594" width="5.88671875" style="1" customWidth="1"/>
    <col min="13595" max="13595" width="4.6640625" style="1" customWidth="1"/>
    <col min="13596" max="13596" width="5.88671875" style="1" customWidth="1"/>
    <col min="13597" max="13597" width="4.6640625" style="1" customWidth="1"/>
    <col min="13598" max="13598" width="5.88671875" style="1" customWidth="1"/>
    <col min="13599" max="13812" width="9.109375" style="1"/>
    <col min="13813" max="13813" width="4.33203125" style="1" customWidth="1"/>
    <col min="13814" max="13814" width="38.5546875" style="1" customWidth="1"/>
    <col min="13815" max="13815" width="7.44140625" style="1" customWidth="1"/>
    <col min="13816" max="13816" width="3.5546875" style="1" customWidth="1"/>
    <col min="13817" max="13817" width="7.44140625" style="1" customWidth="1"/>
    <col min="13818" max="13818" width="3.5546875" style="1" customWidth="1"/>
    <col min="13819" max="13819" width="7.44140625" style="1" customWidth="1"/>
    <col min="13820" max="13820" width="7.5546875" style="1" customWidth="1"/>
    <col min="13821" max="13821" width="9.6640625" style="1" customWidth="1"/>
    <col min="13822" max="13822" width="7" style="1" customWidth="1"/>
    <col min="13823" max="13823" width="11.88671875" style="1" customWidth="1"/>
    <col min="13824" max="13824" width="3.5546875" style="1" customWidth="1"/>
    <col min="13825" max="13825" width="17.88671875" style="1" customWidth="1"/>
    <col min="13826" max="13826" width="20" style="1" customWidth="1"/>
    <col min="13827" max="13827" width="2.88671875" style="1" customWidth="1"/>
    <col min="13828" max="13828" width="2.33203125" style="1" customWidth="1"/>
    <col min="13829" max="13835" width="11.88671875" style="1" customWidth="1"/>
    <col min="13836" max="13836" width="5.88671875" style="1" customWidth="1"/>
    <col min="13837" max="13837" width="4.6640625" style="1" customWidth="1"/>
    <col min="13838" max="13838" width="5.88671875" style="1" customWidth="1"/>
    <col min="13839" max="13839" width="4.6640625" style="1" customWidth="1"/>
    <col min="13840" max="13840" width="5.88671875" style="1" customWidth="1"/>
    <col min="13841" max="13841" width="4.6640625" style="1" customWidth="1"/>
    <col min="13842" max="13842" width="5.88671875" style="1" customWidth="1"/>
    <col min="13843" max="13843" width="4.6640625" style="1" customWidth="1"/>
    <col min="13844" max="13844" width="5.88671875" style="1" customWidth="1"/>
    <col min="13845" max="13845" width="4.6640625" style="1" customWidth="1"/>
    <col min="13846" max="13846" width="5.88671875" style="1" customWidth="1"/>
    <col min="13847" max="13847" width="4.6640625" style="1" customWidth="1"/>
    <col min="13848" max="13848" width="5.88671875" style="1" customWidth="1"/>
    <col min="13849" max="13849" width="4.6640625" style="1" customWidth="1"/>
    <col min="13850" max="13850" width="5.88671875" style="1" customWidth="1"/>
    <col min="13851" max="13851" width="4.6640625" style="1" customWidth="1"/>
    <col min="13852" max="13852" width="5.88671875" style="1" customWidth="1"/>
    <col min="13853" max="13853" width="4.6640625" style="1" customWidth="1"/>
    <col min="13854" max="13854" width="5.88671875" style="1" customWidth="1"/>
    <col min="13855" max="14068" width="9.109375" style="1"/>
    <col min="14069" max="14069" width="4.33203125" style="1" customWidth="1"/>
    <col min="14070" max="14070" width="38.5546875" style="1" customWidth="1"/>
    <col min="14071" max="14071" width="7.44140625" style="1" customWidth="1"/>
    <col min="14072" max="14072" width="3.5546875" style="1" customWidth="1"/>
    <col min="14073" max="14073" width="7.44140625" style="1" customWidth="1"/>
    <col min="14074" max="14074" width="3.5546875" style="1" customWidth="1"/>
    <col min="14075" max="14075" width="7.44140625" style="1" customWidth="1"/>
    <col min="14076" max="14076" width="7.5546875" style="1" customWidth="1"/>
    <col min="14077" max="14077" width="9.6640625" style="1" customWidth="1"/>
    <col min="14078" max="14078" width="7" style="1" customWidth="1"/>
    <col min="14079" max="14079" width="11.88671875" style="1" customWidth="1"/>
    <col min="14080" max="14080" width="3.5546875" style="1" customWidth="1"/>
    <col min="14081" max="14081" width="17.88671875" style="1" customWidth="1"/>
    <col min="14082" max="14082" width="20" style="1" customWidth="1"/>
    <col min="14083" max="14083" width="2.88671875" style="1" customWidth="1"/>
    <col min="14084" max="14084" width="2.33203125" style="1" customWidth="1"/>
    <col min="14085" max="14091" width="11.88671875" style="1" customWidth="1"/>
    <col min="14092" max="14092" width="5.88671875" style="1" customWidth="1"/>
    <col min="14093" max="14093" width="4.6640625" style="1" customWidth="1"/>
    <col min="14094" max="14094" width="5.88671875" style="1" customWidth="1"/>
    <col min="14095" max="14095" width="4.6640625" style="1" customWidth="1"/>
    <col min="14096" max="14096" width="5.88671875" style="1" customWidth="1"/>
    <col min="14097" max="14097" width="4.6640625" style="1" customWidth="1"/>
    <col min="14098" max="14098" width="5.88671875" style="1" customWidth="1"/>
    <col min="14099" max="14099" width="4.6640625" style="1" customWidth="1"/>
    <col min="14100" max="14100" width="5.88671875" style="1" customWidth="1"/>
    <col min="14101" max="14101" width="4.6640625" style="1" customWidth="1"/>
    <col min="14102" max="14102" width="5.88671875" style="1" customWidth="1"/>
    <col min="14103" max="14103" width="4.6640625" style="1" customWidth="1"/>
    <col min="14104" max="14104" width="5.88671875" style="1" customWidth="1"/>
    <col min="14105" max="14105" width="4.6640625" style="1" customWidth="1"/>
    <col min="14106" max="14106" width="5.88671875" style="1" customWidth="1"/>
    <col min="14107" max="14107" width="4.6640625" style="1" customWidth="1"/>
    <col min="14108" max="14108" width="5.88671875" style="1" customWidth="1"/>
    <col min="14109" max="14109" width="4.6640625" style="1" customWidth="1"/>
    <col min="14110" max="14110" width="5.88671875" style="1" customWidth="1"/>
    <col min="14111" max="14324" width="9.109375" style="1"/>
    <col min="14325" max="14325" width="4.33203125" style="1" customWidth="1"/>
    <col min="14326" max="14326" width="38.5546875" style="1" customWidth="1"/>
    <col min="14327" max="14327" width="7.44140625" style="1" customWidth="1"/>
    <col min="14328" max="14328" width="3.5546875" style="1" customWidth="1"/>
    <col min="14329" max="14329" width="7.44140625" style="1" customWidth="1"/>
    <col min="14330" max="14330" width="3.5546875" style="1" customWidth="1"/>
    <col min="14331" max="14331" width="7.44140625" style="1" customWidth="1"/>
    <col min="14332" max="14332" width="7.5546875" style="1" customWidth="1"/>
    <col min="14333" max="14333" width="9.6640625" style="1" customWidth="1"/>
    <col min="14334" max="14334" width="7" style="1" customWidth="1"/>
    <col min="14335" max="14335" width="11.88671875" style="1" customWidth="1"/>
    <col min="14336" max="14336" width="3.5546875" style="1" customWidth="1"/>
    <col min="14337" max="14337" width="17.88671875" style="1" customWidth="1"/>
    <col min="14338" max="14338" width="20" style="1" customWidth="1"/>
    <col min="14339" max="14339" width="2.88671875" style="1" customWidth="1"/>
    <col min="14340" max="14340" width="2.33203125" style="1" customWidth="1"/>
    <col min="14341" max="14347" width="11.88671875" style="1" customWidth="1"/>
    <col min="14348" max="14348" width="5.88671875" style="1" customWidth="1"/>
    <col min="14349" max="14349" width="4.6640625" style="1" customWidth="1"/>
    <col min="14350" max="14350" width="5.88671875" style="1" customWidth="1"/>
    <col min="14351" max="14351" width="4.6640625" style="1" customWidth="1"/>
    <col min="14352" max="14352" width="5.88671875" style="1" customWidth="1"/>
    <col min="14353" max="14353" width="4.6640625" style="1" customWidth="1"/>
    <col min="14354" max="14354" width="5.88671875" style="1" customWidth="1"/>
    <col min="14355" max="14355" width="4.6640625" style="1" customWidth="1"/>
    <col min="14356" max="14356" width="5.88671875" style="1" customWidth="1"/>
    <col min="14357" max="14357" width="4.6640625" style="1" customWidth="1"/>
    <col min="14358" max="14358" width="5.88671875" style="1" customWidth="1"/>
    <col min="14359" max="14359" width="4.6640625" style="1" customWidth="1"/>
    <col min="14360" max="14360" width="5.88671875" style="1" customWidth="1"/>
    <col min="14361" max="14361" width="4.6640625" style="1" customWidth="1"/>
    <col min="14362" max="14362" width="5.88671875" style="1" customWidth="1"/>
    <col min="14363" max="14363" width="4.6640625" style="1" customWidth="1"/>
    <col min="14364" max="14364" width="5.88671875" style="1" customWidth="1"/>
    <col min="14365" max="14365" width="4.6640625" style="1" customWidth="1"/>
    <col min="14366" max="14366" width="5.88671875" style="1" customWidth="1"/>
    <col min="14367" max="14580" width="9.109375" style="1"/>
    <col min="14581" max="14581" width="4.33203125" style="1" customWidth="1"/>
    <col min="14582" max="14582" width="38.5546875" style="1" customWidth="1"/>
    <col min="14583" max="14583" width="7.44140625" style="1" customWidth="1"/>
    <col min="14584" max="14584" width="3.5546875" style="1" customWidth="1"/>
    <col min="14585" max="14585" width="7.44140625" style="1" customWidth="1"/>
    <col min="14586" max="14586" width="3.5546875" style="1" customWidth="1"/>
    <col min="14587" max="14587" width="7.44140625" style="1" customWidth="1"/>
    <col min="14588" max="14588" width="7.5546875" style="1" customWidth="1"/>
    <col min="14589" max="14589" width="9.6640625" style="1" customWidth="1"/>
    <col min="14590" max="14590" width="7" style="1" customWidth="1"/>
    <col min="14591" max="14591" width="11.88671875" style="1" customWidth="1"/>
    <col min="14592" max="14592" width="3.5546875" style="1" customWidth="1"/>
    <col min="14593" max="14593" width="17.88671875" style="1" customWidth="1"/>
    <col min="14594" max="14594" width="20" style="1" customWidth="1"/>
    <col min="14595" max="14595" width="2.88671875" style="1" customWidth="1"/>
    <col min="14596" max="14596" width="2.33203125" style="1" customWidth="1"/>
    <col min="14597" max="14603" width="11.88671875" style="1" customWidth="1"/>
    <col min="14604" max="14604" width="5.88671875" style="1" customWidth="1"/>
    <col min="14605" max="14605" width="4.6640625" style="1" customWidth="1"/>
    <col min="14606" max="14606" width="5.88671875" style="1" customWidth="1"/>
    <col min="14607" max="14607" width="4.6640625" style="1" customWidth="1"/>
    <col min="14608" max="14608" width="5.88671875" style="1" customWidth="1"/>
    <col min="14609" max="14609" width="4.6640625" style="1" customWidth="1"/>
    <col min="14610" max="14610" width="5.88671875" style="1" customWidth="1"/>
    <col min="14611" max="14611" width="4.6640625" style="1" customWidth="1"/>
    <col min="14612" max="14612" width="5.88671875" style="1" customWidth="1"/>
    <col min="14613" max="14613" width="4.6640625" style="1" customWidth="1"/>
    <col min="14614" max="14614" width="5.88671875" style="1" customWidth="1"/>
    <col min="14615" max="14615" width="4.6640625" style="1" customWidth="1"/>
    <col min="14616" max="14616" width="5.88671875" style="1" customWidth="1"/>
    <col min="14617" max="14617" width="4.6640625" style="1" customWidth="1"/>
    <col min="14618" max="14618" width="5.88671875" style="1" customWidth="1"/>
    <col min="14619" max="14619" width="4.6640625" style="1" customWidth="1"/>
    <col min="14620" max="14620" width="5.88671875" style="1" customWidth="1"/>
    <col min="14621" max="14621" width="4.6640625" style="1" customWidth="1"/>
    <col min="14622" max="14622" width="5.88671875" style="1" customWidth="1"/>
    <col min="14623" max="14836" width="9.109375" style="1"/>
    <col min="14837" max="14837" width="4.33203125" style="1" customWidth="1"/>
    <col min="14838" max="14838" width="38.5546875" style="1" customWidth="1"/>
    <col min="14839" max="14839" width="7.44140625" style="1" customWidth="1"/>
    <col min="14840" max="14840" width="3.5546875" style="1" customWidth="1"/>
    <col min="14841" max="14841" width="7.44140625" style="1" customWidth="1"/>
    <col min="14842" max="14842" width="3.5546875" style="1" customWidth="1"/>
    <col min="14843" max="14843" width="7.44140625" style="1" customWidth="1"/>
    <col min="14844" max="14844" width="7.5546875" style="1" customWidth="1"/>
    <col min="14845" max="14845" width="9.6640625" style="1" customWidth="1"/>
    <col min="14846" max="14846" width="7" style="1" customWidth="1"/>
    <col min="14847" max="14847" width="11.88671875" style="1" customWidth="1"/>
    <col min="14848" max="14848" width="3.5546875" style="1" customWidth="1"/>
    <col min="14849" max="14849" width="17.88671875" style="1" customWidth="1"/>
    <col min="14850" max="14850" width="20" style="1" customWidth="1"/>
    <col min="14851" max="14851" width="2.88671875" style="1" customWidth="1"/>
    <col min="14852" max="14852" width="2.33203125" style="1" customWidth="1"/>
    <col min="14853" max="14859" width="11.88671875" style="1" customWidth="1"/>
    <col min="14860" max="14860" width="5.88671875" style="1" customWidth="1"/>
    <col min="14861" max="14861" width="4.6640625" style="1" customWidth="1"/>
    <col min="14862" max="14862" width="5.88671875" style="1" customWidth="1"/>
    <col min="14863" max="14863" width="4.6640625" style="1" customWidth="1"/>
    <col min="14864" max="14864" width="5.88671875" style="1" customWidth="1"/>
    <col min="14865" max="14865" width="4.6640625" style="1" customWidth="1"/>
    <col min="14866" max="14866" width="5.88671875" style="1" customWidth="1"/>
    <col min="14867" max="14867" width="4.6640625" style="1" customWidth="1"/>
    <col min="14868" max="14868" width="5.88671875" style="1" customWidth="1"/>
    <col min="14869" max="14869" width="4.6640625" style="1" customWidth="1"/>
    <col min="14870" max="14870" width="5.88671875" style="1" customWidth="1"/>
    <col min="14871" max="14871" width="4.6640625" style="1" customWidth="1"/>
    <col min="14872" max="14872" width="5.88671875" style="1" customWidth="1"/>
    <col min="14873" max="14873" width="4.6640625" style="1" customWidth="1"/>
    <col min="14874" max="14874" width="5.88671875" style="1" customWidth="1"/>
    <col min="14875" max="14875" width="4.6640625" style="1" customWidth="1"/>
    <col min="14876" max="14876" width="5.88671875" style="1" customWidth="1"/>
    <col min="14877" max="14877" width="4.6640625" style="1" customWidth="1"/>
    <col min="14878" max="14878" width="5.88671875" style="1" customWidth="1"/>
    <col min="14879" max="15092" width="9.109375" style="1"/>
    <col min="15093" max="15093" width="4.33203125" style="1" customWidth="1"/>
    <col min="15094" max="15094" width="38.5546875" style="1" customWidth="1"/>
    <col min="15095" max="15095" width="7.44140625" style="1" customWidth="1"/>
    <col min="15096" max="15096" width="3.5546875" style="1" customWidth="1"/>
    <col min="15097" max="15097" width="7.44140625" style="1" customWidth="1"/>
    <col min="15098" max="15098" width="3.5546875" style="1" customWidth="1"/>
    <col min="15099" max="15099" width="7.44140625" style="1" customWidth="1"/>
    <col min="15100" max="15100" width="7.5546875" style="1" customWidth="1"/>
    <col min="15101" max="15101" width="9.6640625" style="1" customWidth="1"/>
    <col min="15102" max="15102" width="7" style="1" customWidth="1"/>
    <col min="15103" max="15103" width="11.88671875" style="1" customWidth="1"/>
    <col min="15104" max="15104" width="3.5546875" style="1" customWidth="1"/>
    <col min="15105" max="15105" width="17.88671875" style="1" customWidth="1"/>
    <col min="15106" max="15106" width="20" style="1" customWidth="1"/>
    <col min="15107" max="15107" width="2.88671875" style="1" customWidth="1"/>
    <col min="15108" max="15108" width="2.33203125" style="1" customWidth="1"/>
    <col min="15109" max="15115" width="11.88671875" style="1" customWidth="1"/>
    <col min="15116" max="15116" width="5.88671875" style="1" customWidth="1"/>
    <col min="15117" max="15117" width="4.6640625" style="1" customWidth="1"/>
    <col min="15118" max="15118" width="5.88671875" style="1" customWidth="1"/>
    <col min="15119" max="15119" width="4.6640625" style="1" customWidth="1"/>
    <col min="15120" max="15120" width="5.88671875" style="1" customWidth="1"/>
    <col min="15121" max="15121" width="4.6640625" style="1" customWidth="1"/>
    <col min="15122" max="15122" width="5.88671875" style="1" customWidth="1"/>
    <col min="15123" max="15123" width="4.6640625" style="1" customWidth="1"/>
    <col min="15124" max="15124" width="5.88671875" style="1" customWidth="1"/>
    <col min="15125" max="15125" width="4.6640625" style="1" customWidth="1"/>
    <col min="15126" max="15126" width="5.88671875" style="1" customWidth="1"/>
    <col min="15127" max="15127" width="4.6640625" style="1" customWidth="1"/>
    <col min="15128" max="15128" width="5.88671875" style="1" customWidth="1"/>
    <col min="15129" max="15129" width="4.6640625" style="1" customWidth="1"/>
    <col min="15130" max="15130" width="5.88671875" style="1" customWidth="1"/>
    <col min="15131" max="15131" width="4.6640625" style="1" customWidth="1"/>
    <col min="15132" max="15132" width="5.88671875" style="1" customWidth="1"/>
    <col min="15133" max="15133" width="4.6640625" style="1" customWidth="1"/>
    <col min="15134" max="15134" width="5.88671875" style="1" customWidth="1"/>
    <col min="15135" max="15348" width="9.109375" style="1"/>
    <col min="15349" max="15349" width="4.33203125" style="1" customWidth="1"/>
    <col min="15350" max="15350" width="38.5546875" style="1" customWidth="1"/>
    <col min="15351" max="15351" width="7.44140625" style="1" customWidth="1"/>
    <col min="15352" max="15352" width="3.5546875" style="1" customWidth="1"/>
    <col min="15353" max="15353" width="7.44140625" style="1" customWidth="1"/>
    <col min="15354" max="15354" width="3.5546875" style="1" customWidth="1"/>
    <col min="15355" max="15355" width="7.44140625" style="1" customWidth="1"/>
    <col min="15356" max="15356" width="7.5546875" style="1" customWidth="1"/>
    <col min="15357" max="15357" width="9.6640625" style="1" customWidth="1"/>
    <col min="15358" max="15358" width="7" style="1" customWidth="1"/>
    <col min="15359" max="15359" width="11.88671875" style="1" customWidth="1"/>
    <col min="15360" max="15360" width="3.5546875" style="1" customWidth="1"/>
    <col min="15361" max="15361" width="17.88671875" style="1" customWidth="1"/>
    <col min="15362" max="15362" width="20" style="1" customWidth="1"/>
    <col min="15363" max="15363" width="2.88671875" style="1" customWidth="1"/>
    <col min="15364" max="15364" width="2.33203125" style="1" customWidth="1"/>
    <col min="15365" max="15371" width="11.88671875" style="1" customWidth="1"/>
    <col min="15372" max="15372" width="5.88671875" style="1" customWidth="1"/>
    <col min="15373" max="15373" width="4.6640625" style="1" customWidth="1"/>
    <col min="15374" max="15374" width="5.88671875" style="1" customWidth="1"/>
    <col min="15375" max="15375" width="4.6640625" style="1" customWidth="1"/>
    <col min="15376" max="15376" width="5.88671875" style="1" customWidth="1"/>
    <col min="15377" max="15377" width="4.6640625" style="1" customWidth="1"/>
    <col min="15378" max="15378" width="5.88671875" style="1" customWidth="1"/>
    <col min="15379" max="15379" width="4.6640625" style="1" customWidth="1"/>
    <col min="15380" max="15380" width="5.88671875" style="1" customWidth="1"/>
    <col min="15381" max="15381" width="4.6640625" style="1" customWidth="1"/>
    <col min="15382" max="15382" width="5.88671875" style="1" customWidth="1"/>
    <col min="15383" max="15383" width="4.6640625" style="1" customWidth="1"/>
    <col min="15384" max="15384" width="5.88671875" style="1" customWidth="1"/>
    <col min="15385" max="15385" width="4.6640625" style="1" customWidth="1"/>
    <col min="15386" max="15386" width="5.88671875" style="1" customWidth="1"/>
    <col min="15387" max="15387" width="4.6640625" style="1" customWidth="1"/>
    <col min="15388" max="15388" width="5.88671875" style="1" customWidth="1"/>
    <col min="15389" max="15389" width="4.6640625" style="1" customWidth="1"/>
    <col min="15390" max="15390" width="5.88671875" style="1" customWidth="1"/>
    <col min="15391" max="15604" width="9.109375" style="1"/>
    <col min="15605" max="15605" width="4.33203125" style="1" customWidth="1"/>
    <col min="15606" max="15606" width="38.5546875" style="1" customWidth="1"/>
    <col min="15607" max="15607" width="7.44140625" style="1" customWidth="1"/>
    <col min="15608" max="15608" width="3.5546875" style="1" customWidth="1"/>
    <col min="15609" max="15609" width="7.44140625" style="1" customWidth="1"/>
    <col min="15610" max="15610" width="3.5546875" style="1" customWidth="1"/>
    <col min="15611" max="15611" width="7.44140625" style="1" customWidth="1"/>
    <col min="15612" max="15612" width="7.5546875" style="1" customWidth="1"/>
    <col min="15613" max="15613" width="9.6640625" style="1" customWidth="1"/>
    <col min="15614" max="15614" width="7" style="1" customWidth="1"/>
    <col min="15615" max="15615" width="11.88671875" style="1" customWidth="1"/>
    <col min="15616" max="15616" width="3.5546875" style="1" customWidth="1"/>
    <col min="15617" max="15617" width="17.88671875" style="1" customWidth="1"/>
    <col min="15618" max="15618" width="20" style="1" customWidth="1"/>
    <col min="15619" max="15619" width="2.88671875" style="1" customWidth="1"/>
    <col min="15620" max="15620" width="2.33203125" style="1" customWidth="1"/>
    <col min="15621" max="15627" width="11.88671875" style="1" customWidth="1"/>
    <col min="15628" max="15628" width="5.88671875" style="1" customWidth="1"/>
    <col min="15629" max="15629" width="4.6640625" style="1" customWidth="1"/>
    <col min="15630" max="15630" width="5.88671875" style="1" customWidth="1"/>
    <col min="15631" max="15631" width="4.6640625" style="1" customWidth="1"/>
    <col min="15632" max="15632" width="5.88671875" style="1" customWidth="1"/>
    <col min="15633" max="15633" width="4.6640625" style="1" customWidth="1"/>
    <col min="15634" max="15634" width="5.88671875" style="1" customWidth="1"/>
    <col min="15635" max="15635" width="4.6640625" style="1" customWidth="1"/>
    <col min="15636" max="15636" width="5.88671875" style="1" customWidth="1"/>
    <col min="15637" max="15637" width="4.6640625" style="1" customWidth="1"/>
    <col min="15638" max="15638" width="5.88671875" style="1" customWidth="1"/>
    <col min="15639" max="15639" width="4.6640625" style="1" customWidth="1"/>
    <col min="15640" max="15640" width="5.88671875" style="1" customWidth="1"/>
    <col min="15641" max="15641" width="4.6640625" style="1" customWidth="1"/>
    <col min="15642" max="15642" width="5.88671875" style="1" customWidth="1"/>
    <col min="15643" max="15643" width="4.6640625" style="1" customWidth="1"/>
    <col min="15644" max="15644" width="5.88671875" style="1" customWidth="1"/>
    <col min="15645" max="15645" width="4.6640625" style="1" customWidth="1"/>
    <col min="15646" max="15646" width="5.88671875" style="1" customWidth="1"/>
    <col min="15647" max="15860" width="9.109375" style="1"/>
    <col min="15861" max="15861" width="4.33203125" style="1" customWidth="1"/>
    <col min="15862" max="15862" width="38.5546875" style="1" customWidth="1"/>
    <col min="15863" max="15863" width="7.44140625" style="1" customWidth="1"/>
    <col min="15864" max="15864" width="3.5546875" style="1" customWidth="1"/>
    <col min="15865" max="15865" width="7.44140625" style="1" customWidth="1"/>
    <col min="15866" max="15866" width="3.5546875" style="1" customWidth="1"/>
    <col min="15867" max="15867" width="7.44140625" style="1" customWidth="1"/>
    <col min="15868" max="15868" width="7.5546875" style="1" customWidth="1"/>
    <col min="15869" max="15869" width="9.6640625" style="1" customWidth="1"/>
    <col min="15870" max="15870" width="7" style="1" customWidth="1"/>
    <col min="15871" max="15871" width="11.88671875" style="1" customWidth="1"/>
    <col min="15872" max="15872" width="3.5546875" style="1" customWidth="1"/>
    <col min="15873" max="15873" width="17.88671875" style="1" customWidth="1"/>
    <col min="15874" max="15874" width="20" style="1" customWidth="1"/>
    <col min="15875" max="15875" width="2.88671875" style="1" customWidth="1"/>
    <col min="15876" max="15876" width="2.33203125" style="1" customWidth="1"/>
    <col min="15877" max="15883" width="11.88671875" style="1" customWidth="1"/>
    <col min="15884" max="15884" width="5.88671875" style="1" customWidth="1"/>
    <col min="15885" max="15885" width="4.6640625" style="1" customWidth="1"/>
    <col min="15886" max="15886" width="5.88671875" style="1" customWidth="1"/>
    <col min="15887" max="15887" width="4.6640625" style="1" customWidth="1"/>
    <col min="15888" max="15888" width="5.88671875" style="1" customWidth="1"/>
    <col min="15889" max="15889" width="4.6640625" style="1" customWidth="1"/>
    <col min="15890" max="15890" width="5.88671875" style="1" customWidth="1"/>
    <col min="15891" max="15891" width="4.6640625" style="1" customWidth="1"/>
    <col min="15892" max="15892" width="5.88671875" style="1" customWidth="1"/>
    <col min="15893" max="15893" width="4.6640625" style="1" customWidth="1"/>
    <col min="15894" max="15894" width="5.88671875" style="1" customWidth="1"/>
    <col min="15895" max="15895" width="4.6640625" style="1" customWidth="1"/>
    <col min="15896" max="15896" width="5.88671875" style="1" customWidth="1"/>
    <col min="15897" max="15897" width="4.6640625" style="1" customWidth="1"/>
    <col min="15898" max="15898" width="5.88671875" style="1" customWidth="1"/>
    <col min="15899" max="15899" width="4.6640625" style="1" customWidth="1"/>
    <col min="15900" max="15900" width="5.88671875" style="1" customWidth="1"/>
    <col min="15901" max="15901" width="4.6640625" style="1" customWidth="1"/>
    <col min="15902" max="15902" width="5.88671875" style="1" customWidth="1"/>
    <col min="15903" max="16116" width="9.109375" style="1"/>
    <col min="16117" max="16117" width="4.33203125" style="1" customWidth="1"/>
    <col min="16118" max="16118" width="38.5546875" style="1" customWidth="1"/>
    <col min="16119" max="16119" width="7.44140625" style="1" customWidth="1"/>
    <col min="16120" max="16120" width="3.5546875" style="1" customWidth="1"/>
    <col min="16121" max="16121" width="7.44140625" style="1" customWidth="1"/>
    <col min="16122" max="16122" width="3.5546875" style="1" customWidth="1"/>
    <col min="16123" max="16123" width="7.44140625" style="1" customWidth="1"/>
    <col min="16124" max="16124" width="7.5546875" style="1" customWidth="1"/>
    <col min="16125" max="16125" width="9.6640625" style="1" customWidth="1"/>
    <col min="16126" max="16126" width="7" style="1" customWidth="1"/>
    <col min="16127" max="16127" width="11.88671875" style="1" customWidth="1"/>
    <col min="16128" max="16128" width="3.5546875" style="1" customWidth="1"/>
    <col min="16129" max="16129" width="17.88671875" style="1" customWidth="1"/>
    <col min="16130" max="16130" width="20" style="1" customWidth="1"/>
    <col min="16131" max="16131" width="2.88671875" style="1" customWidth="1"/>
    <col min="16132" max="16132" width="2.33203125" style="1" customWidth="1"/>
    <col min="16133" max="16139" width="11.88671875" style="1" customWidth="1"/>
    <col min="16140" max="16140" width="5.88671875" style="1" customWidth="1"/>
    <col min="16141" max="16141" width="4.6640625" style="1" customWidth="1"/>
    <col min="16142" max="16142" width="5.88671875" style="1" customWidth="1"/>
    <col min="16143" max="16143" width="4.6640625" style="1" customWidth="1"/>
    <col min="16144" max="16144" width="5.88671875" style="1" customWidth="1"/>
    <col min="16145" max="16145" width="4.6640625" style="1" customWidth="1"/>
    <col min="16146" max="16146" width="5.88671875" style="1" customWidth="1"/>
    <col min="16147" max="16147" width="4.6640625" style="1" customWidth="1"/>
    <col min="16148" max="16148" width="5.88671875" style="1" customWidth="1"/>
    <col min="16149" max="16149" width="4.6640625" style="1" customWidth="1"/>
    <col min="16150" max="16150" width="5.88671875" style="1" customWidth="1"/>
    <col min="16151" max="16151" width="4.6640625" style="1" customWidth="1"/>
    <col min="16152" max="16152" width="5.88671875" style="1" customWidth="1"/>
    <col min="16153" max="16153" width="4.6640625" style="1" customWidth="1"/>
    <col min="16154" max="16154" width="5.88671875" style="1" customWidth="1"/>
    <col min="16155" max="16155" width="4.6640625" style="1" customWidth="1"/>
    <col min="16156" max="16156" width="5.88671875" style="1" customWidth="1"/>
    <col min="16157" max="16157" width="4.6640625" style="1" customWidth="1"/>
    <col min="16158" max="16158" width="5.88671875" style="1" customWidth="1"/>
    <col min="16159" max="16380" width="9.109375" style="1"/>
    <col min="16381" max="16382" width="9.109375" style="1" customWidth="1"/>
    <col min="16383" max="16384" width="9.109375" style="1"/>
  </cols>
  <sheetData>
    <row r="2" spans="1:25" ht="44.4">
      <c r="A2" s="125" t="s">
        <v>7</v>
      </c>
      <c r="B2" s="125"/>
      <c r="C2" s="125"/>
      <c r="D2" s="125"/>
      <c r="E2" s="125"/>
      <c r="F2" s="125"/>
      <c r="G2" s="125"/>
      <c r="H2" s="125"/>
    </row>
    <row r="3" spans="1:25" ht="33.6">
      <c r="A3" s="129" t="s">
        <v>68</v>
      </c>
      <c r="B3" s="129"/>
      <c r="C3" s="129"/>
      <c r="D3" s="129"/>
      <c r="E3" s="129"/>
      <c r="F3" s="129"/>
      <c r="G3" s="129"/>
      <c r="H3" s="129"/>
    </row>
    <row r="4" spans="1:25" ht="28.2">
      <c r="A4" s="128" t="s">
        <v>6</v>
      </c>
      <c r="B4" s="128"/>
      <c r="C4" s="128"/>
      <c r="D4" s="128"/>
      <c r="E4" s="128"/>
      <c r="F4" s="128"/>
      <c r="G4" s="128"/>
      <c r="H4" s="128"/>
    </row>
    <row r="5" spans="1:25" ht="28.2">
      <c r="A5" s="128" t="s">
        <v>70</v>
      </c>
      <c r="B5" s="128"/>
      <c r="C5" s="128"/>
      <c r="D5" s="128"/>
      <c r="E5" s="128"/>
      <c r="F5" s="128"/>
      <c r="G5" s="128"/>
      <c r="H5" s="128"/>
    </row>
    <row r="6" spans="1:25" ht="28.2">
      <c r="A6" s="128" t="s">
        <v>69</v>
      </c>
      <c r="B6" s="128"/>
      <c r="C6" s="128"/>
      <c r="D6" s="128"/>
      <c r="E6" s="128"/>
      <c r="F6" s="128"/>
      <c r="G6" s="128"/>
      <c r="H6" s="128"/>
    </row>
    <row r="7" spans="1:25" s="16" customFormat="1" ht="28.2">
      <c r="A7" s="64" t="s">
        <v>37</v>
      </c>
      <c r="B7" s="65" t="s">
        <v>71</v>
      </c>
      <c r="C7"/>
      <c r="D7" s="20"/>
      <c r="I7" s="2"/>
      <c r="J7" s="1"/>
      <c r="K7" s="2"/>
      <c r="L7" s="1"/>
      <c r="M7" s="2"/>
      <c r="N7" s="1"/>
      <c r="O7" s="2"/>
      <c r="Q7" s="17"/>
      <c r="S7" s="17"/>
      <c r="U7" s="17"/>
      <c r="W7" s="17"/>
      <c r="Y7" s="17"/>
    </row>
    <row r="8" spans="1:25" s="16" customFormat="1" ht="28.2">
      <c r="A8" s="64" t="s">
        <v>13</v>
      </c>
      <c r="B8" s="66" t="s">
        <v>44</v>
      </c>
      <c r="C8"/>
      <c r="D8" s="20"/>
      <c r="E8" s="19"/>
      <c r="F8" s="19"/>
      <c r="G8" s="18"/>
      <c r="H8" s="18"/>
      <c r="I8" s="2"/>
      <c r="J8" s="1"/>
      <c r="K8" s="2"/>
      <c r="L8" s="1"/>
      <c r="M8" s="2"/>
      <c r="N8" s="1"/>
      <c r="O8" s="2"/>
      <c r="Q8" s="17"/>
      <c r="S8" s="17"/>
      <c r="U8" s="17"/>
      <c r="W8" s="17"/>
      <c r="Y8" s="17"/>
    </row>
    <row r="9" spans="1:25" s="16" customFormat="1" ht="28.2">
      <c r="A9" s="64" t="s">
        <v>39</v>
      </c>
      <c r="B9" s="64" t="s">
        <v>49</v>
      </c>
      <c r="C9"/>
      <c r="D9" s="20"/>
      <c r="E9" s="19"/>
      <c r="F9" s="19"/>
      <c r="G9" s="28"/>
      <c r="H9" s="28"/>
      <c r="I9" s="2"/>
      <c r="J9" s="1"/>
      <c r="K9" s="2"/>
      <c r="L9" s="1"/>
      <c r="M9" s="2"/>
      <c r="N9" s="1"/>
      <c r="O9" s="2"/>
      <c r="Q9" s="17"/>
      <c r="S9" s="17"/>
      <c r="U9" s="17"/>
      <c r="W9" s="17"/>
      <c r="Y9" s="17"/>
    </row>
    <row r="10" spans="1:25" s="69" customFormat="1" ht="27.6">
      <c r="A10" s="127" t="s">
        <v>42</v>
      </c>
      <c r="B10" s="127"/>
      <c r="C10" s="127"/>
      <c r="D10" s="127"/>
      <c r="E10" s="127"/>
      <c r="F10" s="127"/>
      <c r="G10" s="127"/>
      <c r="H10" s="127"/>
      <c r="I10" s="67"/>
      <c r="J10" s="68"/>
      <c r="K10" s="67"/>
      <c r="L10" s="68"/>
      <c r="M10" s="67"/>
      <c r="N10" s="68"/>
      <c r="O10" s="67"/>
      <c r="Q10" s="70"/>
      <c r="S10" s="70"/>
      <c r="U10" s="70"/>
      <c r="W10" s="70"/>
      <c r="Y10" s="70"/>
    </row>
    <row r="11" spans="1:25" s="69" customFormat="1" ht="27.6">
      <c r="A11" s="119" t="s">
        <v>5</v>
      </c>
      <c r="B11" s="121" t="s">
        <v>4</v>
      </c>
      <c r="C11" s="123" t="s">
        <v>3</v>
      </c>
      <c r="D11" s="123" t="s">
        <v>2</v>
      </c>
      <c r="E11" s="124" t="s">
        <v>1</v>
      </c>
      <c r="F11" s="124" t="s">
        <v>1</v>
      </c>
      <c r="G11" s="126" t="s">
        <v>0</v>
      </c>
      <c r="H11" s="126" t="s">
        <v>43</v>
      </c>
      <c r="I11" s="67"/>
      <c r="J11" s="68"/>
      <c r="K11" s="67"/>
      <c r="L11" s="68"/>
      <c r="M11" s="67"/>
      <c r="N11" s="68"/>
      <c r="O11" s="67"/>
      <c r="P11" s="68"/>
      <c r="Q11" s="67"/>
      <c r="S11" s="70"/>
      <c r="U11" s="70"/>
      <c r="W11" s="70"/>
      <c r="Y11" s="70"/>
    </row>
    <row r="12" spans="1:25" s="72" customFormat="1" ht="17.399999999999999">
      <c r="A12" s="120"/>
      <c r="B12" s="122"/>
      <c r="C12" s="123"/>
      <c r="D12" s="123"/>
      <c r="E12" s="124"/>
      <c r="F12" s="124"/>
      <c r="G12" s="126"/>
      <c r="H12" s="126"/>
      <c r="I12" s="71"/>
      <c r="J12" s="71"/>
      <c r="K12" s="71"/>
      <c r="L12" s="71"/>
      <c r="M12" s="67"/>
      <c r="N12" s="68"/>
      <c r="O12" s="67"/>
      <c r="P12" s="68"/>
      <c r="Q12" s="67"/>
      <c r="S12" s="73"/>
      <c r="U12" s="73"/>
      <c r="W12" s="73"/>
      <c r="Y12" s="73"/>
    </row>
    <row r="13" spans="1:25" s="83" customFormat="1" ht="27.6">
      <c r="A13" s="74" t="s">
        <v>8</v>
      </c>
      <c r="B13" s="75"/>
      <c r="C13" s="76"/>
      <c r="D13" s="77"/>
      <c r="E13" s="78"/>
      <c r="F13" s="79"/>
      <c r="G13" s="79"/>
      <c r="H13" s="79"/>
      <c r="I13" s="80"/>
      <c r="J13" s="80"/>
      <c r="K13" s="80"/>
      <c r="L13" s="80"/>
      <c r="M13" s="81"/>
      <c r="N13" s="82"/>
      <c r="O13" s="81"/>
      <c r="P13" s="82"/>
      <c r="Q13" s="81"/>
      <c r="S13" s="84"/>
      <c r="U13" s="84"/>
      <c r="W13" s="84"/>
      <c r="Y13" s="84"/>
    </row>
    <row r="14" spans="1:25" s="93" customFormat="1" ht="27.6">
      <c r="A14" s="85">
        <f>MAX(A10:A13)+1</f>
        <v>1</v>
      </c>
      <c r="B14" s="86" t="s">
        <v>50</v>
      </c>
      <c r="C14" s="87">
        <v>133.9</v>
      </c>
      <c r="D14" s="88" t="s">
        <v>10</v>
      </c>
      <c r="E14" s="89">
        <v>3.3</v>
      </c>
      <c r="F14" s="90">
        <f>E14-0.2</f>
        <v>3.0999999999999996</v>
      </c>
      <c r="G14" s="90">
        <f>C14*F14</f>
        <v>415.09</v>
      </c>
      <c r="H14" s="90"/>
      <c r="I14" s="71"/>
      <c r="J14" s="71"/>
      <c r="K14" s="71"/>
      <c r="L14" s="71"/>
      <c r="M14" s="91"/>
      <c r="N14" s="92"/>
      <c r="O14" s="91"/>
      <c r="P14" s="92"/>
      <c r="Q14" s="91"/>
      <c r="S14" s="94"/>
      <c r="U14" s="94"/>
      <c r="W14" s="94"/>
      <c r="Y14" s="94"/>
    </row>
    <row r="15" spans="1:25" s="93" customFormat="1" ht="27.6">
      <c r="A15" s="85">
        <f t="shared" ref="A15:A23" si="0">MAX(A10:A14)+1</f>
        <v>2</v>
      </c>
      <c r="B15" s="86" t="s">
        <v>51</v>
      </c>
      <c r="C15" s="87">
        <v>4.9000000000000004</v>
      </c>
      <c r="D15" s="88" t="s">
        <v>10</v>
      </c>
      <c r="E15" s="89">
        <v>2.8</v>
      </c>
      <c r="F15" s="90">
        <f t="shared" ref="F15:F46" si="1">E15*99.5%</f>
        <v>2.786</v>
      </c>
      <c r="G15" s="90">
        <f t="shared" ref="G15:G23" si="2">C15*F15</f>
        <v>13.651400000000001</v>
      </c>
      <c r="H15" s="90"/>
      <c r="I15" s="71"/>
      <c r="J15" s="71"/>
      <c r="K15" s="71"/>
      <c r="L15" s="71"/>
      <c r="M15" s="91"/>
      <c r="N15" s="92"/>
      <c r="O15" s="91"/>
      <c r="P15" s="92"/>
      <c r="Q15" s="91"/>
      <c r="S15" s="94"/>
      <c r="U15" s="94"/>
      <c r="W15" s="94"/>
      <c r="Y15" s="94"/>
    </row>
    <row r="16" spans="1:25" s="93" customFormat="1" ht="27.6">
      <c r="A16" s="141">
        <f t="shared" si="0"/>
        <v>3</v>
      </c>
      <c r="B16" s="147" t="s">
        <v>52</v>
      </c>
      <c r="C16" s="148">
        <v>6.1</v>
      </c>
      <c r="D16" s="149" t="s">
        <v>10</v>
      </c>
      <c r="E16" s="145">
        <v>2.8</v>
      </c>
      <c r="F16" s="146">
        <f t="shared" ref="F16:F19" si="3">E16*99.5%</f>
        <v>2.786</v>
      </c>
      <c r="G16" s="146">
        <f t="shared" si="2"/>
        <v>16.994599999999998</v>
      </c>
      <c r="H16" s="146"/>
      <c r="I16" s="71"/>
      <c r="J16" s="71"/>
      <c r="K16" s="71"/>
      <c r="L16" s="71"/>
      <c r="M16" s="91"/>
      <c r="N16" s="92"/>
      <c r="O16" s="91"/>
      <c r="P16" s="92"/>
      <c r="Q16" s="91"/>
      <c r="S16" s="94"/>
      <c r="U16" s="94"/>
      <c r="W16" s="94"/>
      <c r="Y16" s="94"/>
    </row>
    <row r="17" spans="1:25" s="93" customFormat="1" ht="27.6">
      <c r="A17" s="85">
        <f>MAX(A13:A16)+1</f>
        <v>4</v>
      </c>
      <c r="B17" s="86" t="s">
        <v>53</v>
      </c>
      <c r="C17" s="95">
        <v>85.03</v>
      </c>
      <c r="D17" s="88" t="s">
        <v>11</v>
      </c>
      <c r="E17" s="89">
        <v>0.3</v>
      </c>
      <c r="F17" s="90">
        <f t="shared" si="3"/>
        <v>0.29849999999999999</v>
      </c>
      <c r="G17" s="90">
        <f t="shared" si="2"/>
        <v>25.381454999999999</v>
      </c>
      <c r="H17" s="90"/>
      <c r="I17" s="71"/>
      <c r="J17" s="71"/>
      <c r="K17" s="71"/>
      <c r="L17" s="71"/>
      <c r="M17" s="91"/>
      <c r="N17" s="92"/>
      <c r="O17" s="91"/>
      <c r="P17" s="92"/>
      <c r="Q17" s="91"/>
      <c r="S17" s="94"/>
      <c r="U17" s="94"/>
      <c r="W17" s="94"/>
      <c r="Y17" s="94"/>
    </row>
    <row r="18" spans="1:25" s="93" customFormat="1" ht="27.6">
      <c r="A18" s="85">
        <f>MAX(A14:A17)+1</f>
        <v>5</v>
      </c>
      <c r="B18" s="86" t="s">
        <v>54</v>
      </c>
      <c r="C18" s="95">
        <v>3.0840000000000001</v>
      </c>
      <c r="D18" s="88" t="s">
        <v>10</v>
      </c>
      <c r="E18" s="89">
        <v>2.8</v>
      </c>
      <c r="F18" s="90">
        <f t="shared" si="3"/>
        <v>2.786</v>
      </c>
      <c r="G18" s="90">
        <f t="shared" si="2"/>
        <v>8.5920240000000003</v>
      </c>
      <c r="H18" s="90"/>
      <c r="I18" s="71"/>
      <c r="J18" s="71"/>
      <c r="K18" s="71"/>
      <c r="L18" s="71"/>
      <c r="M18" s="91"/>
      <c r="N18" s="92"/>
      <c r="O18" s="91"/>
      <c r="P18" s="92"/>
      <c r="Q18" s="91"/>
      <c r="S18" s="94"/>
      <c r="U18" s="94"/>
      <c r="W18" s="94"/>
      <c r="Y18" s="94"/>
    </row>
    <row r="19" spans="1:25" s="93" customFormat="1" ht="27.6">
      <c r="A19" s="85">
        <f>MAX(A15:A18)+1</f>
        <v>6</v>
      </c>
      <c r="B19" s="86" t="s">
        <v>55</v>
      </c>
      <c r="C19" s="96">
        <v>2.7</v>
      </c>
      <c r="D19" s="97" t="s">
        <v>11</v>
      </c>
      <c r="E19" s="98">
        <v>2</v>
      </c>
      <c r="F19" s="90">
        <f t="shared" si="3"/>
        <v>1.99</v>
      </c>
      <c r="G19" s="90">
        <f t="shared" si="2"/>
        <v>5.3730000000000002</v>
      </c>
      <c r="H19" s="90"/>
      <c r="I19" s="71"/>
      <c r="J19" s="71"/>
      <c r="K19" s="71"/>
      <c r="L19" s="71"/>
      <c r="M19" s="91"/>
      <c r="N19" s="92"/>
      <c r="O19" s="91"/>
      <c r="P19" s="92"/>
      <c r="Q19" s="91"/>
      <c r="S19" s="94"/>
      <c r="U19" s="94"/>
      <c r="W19" s="94"/>
      <c r="Y19" s="94"/>
    </row>
    <row r="20" spans="1:25" s="93" customFormat="1" ht="27.6">
      <c r="A20" s="85">
        <f>MAX(A16:A19)+1</f>
        <v>7</v>
      </c>
      <c r="B20" s="86" t="s">
        <v>56</v>
      </c>
      <c r="C20" s="87">
        <v>1.76</v>
      </c>
      <c r="D20" s="88" t="s">
        <v>11</v>
      </c>
      <c r="E20" s="89">
        <v>2</v>
      </c>
      <c r="F20" s="90">
        <f t="shared" si="1"/>
        <v>1.99</v>
      </c>
      <c r="G20" s="90">
        <f t="shared" si="2"/>
        <v>3.5024000000000002</v>
      </c>
      <c r="H20" s="90"/>
      <c r="I20" s="71"/>
      <c r="J20" s="71"/>
      <c r="K20" s="71"/>
      <c r="L20" s="71"/>
      <c r="M20" s="91"/>
      <c r="N20" s="92"/>
      <c r="O20" s="91"/>
      <c r="P20" s="92"/>
      <c r="Q20" s="91"/>
      <c r="S20" s="94"/>
      <c r="U20" s="94"/>
      <c r="W20" s="94"/>
      <c r="Y20" s="94"/>
    </row>
    <row r="21" spans="1:25" s="93" customFormat="1" ht="27.6">
      <c r="A21" s="85">
        <f>MAX(A17:A20)+1</f>
        <v>8</v>
      </c>
      <c r="B21" s="99" t="s">
        <v>57</v>
      </c>
      <c r="C21" s="87">
        <v>1</v>
      </c>
      <c r="D21" s="88" t="s">
        <v>12</v>
      </c>
      <c r="E21" s="89">
        <v>107</v>
      </c>
      <c r="F21" s="90">
        <f t="shared" si="1"/>
        <v>106.465</v>
      </c>
      <c r="G21" s="90">
        <f t="shared" si="2"/>
        <v>106.465</v>
      </c>
      <c r="H21" s="90"/>
      <c r="I21" s="71"/>
      <c r="J21" s="71"/>
      <c r="K21" s="71"/>
      <c r="L21" s="71"/>
      <c r="M21" s="91"/>
      <c r="N21" s="92"/>
      <c r="O21" s="91"/>
      <c r="P21" s="92"/>
      <c r="Q21" s="91"/>
      <c r="S21" s="94"/>
      <c r="U21" s="94"/>
      <c r="W21" s="94"/>
      <c r="Y21" s="94"/>
    </row>
    <row r="22" spans="1:25" s="93" customFormat="1" ht="27.6">
      <c r="A22" s="85">
        <f t="shared" si="0"/>
        <v>9</v>
      </c>
      <c r="B22" s="99" t="s">
        <v>58</v>
      </c>
      <c r="C22" s="95">
        <v>1</v>
      </c>
      <c r="D22" s="88" t="s">
        <v>12</v>
      </c>
      <c r="E22" s="89">
        <v>104</v>
      </c>
      <c r="F22" s="90">
        <f t="shared" si="1"/>
        <v>103.48</v>
      </c>
      <c r="G22" s="90">
        <f t="shared" si="2"/>
        <v>103.48</v>
      </c>
      <c r="H22" s="90"/>
      <c r="I22" s="71"/>
      <c r="J22" s="71"/>
      <c r="K22" s="71"/>
      <c r="L22" s="71"/>
      <c r="M22" s="91"/>
      <c r="N22" s="92"/>
      <c r="O22" s="91"/>
      <c r="P22" s="92"/>
      <c r="Q22" s="91"/>
      <c r="S22" s="94"/>
      <c r="U22" s="94"/>
      <c r="W22" s="94"/>
      <c r="Y22" s="94"/>
    </row>
    <row r="23" spans="1:25" s="93" customFormat="1" ht="27.6">
      <c r="A23" s="85">
        <f t="shared" si="0"/>
        <v>10</v>
      </c>
      <c r="B23" s="99" t="s">
        <v>59</v>
      </c>
      <c r="C23" s="95">
        <v>1</v>
      </c>
      <c r="D23" s="88" t="s">
        <v>12</v>
      </c>
      <c r="E23" s="89">
        <v>61</v>
      </c>
      <c r="F23" s="90">
        <f t="shared" si="1"/>
        <v>60.695</v>
      </c>
      <c r="G23" s="90">
        <f t="shared" si="2"/>
        <v>60.695</v>
      </c>
      <c r="H23" s="90"/>
      <c r="I23" s="71"/>
      <c r="J23" s="71"/>
      <c r="K23" s="71"/>
      <c r="L23" s="71"/>
      <c r="M23" s="91"/>
      <c r="N23" s="92"/>
      <c r="O23" s="91"/>
      <c r="P23" s="92"/>
      <c r="Q23" s="91"/>
      <c r="S23" s="94"/>
      <c r="U23" s="94"/>
      <c r="W23" s="94"/>
      <c r="Y23" s="94"/>
    </row>
    <row r="24" spans="1:25" s="83" customFormat="1" ht="27.6">
      <c r="A24" s="74" t="s">
        <v>29</v>
      </c>
      <c r="B24" s="100"/>
      <c r="C24" s="101"/>
      <c r="D24" s="100"/>
      <c r="E24" s="100"/>
      <c r="F24" s="100"/>
      <c r="G24" s="100"/>
      <c r="H24" s="100"/>
      <c r="I24" s="80"/>
      <c r="J24" s="80"/>
      <c r="K24" s="80"/>
      <c r="L24" s="80"/>
      <c r="M24" s="81"/>
      <c r="N24" s="82"/>
      <c r="O24" s="81"/>
      <c r="P24" s="82"/>
      <c r="Q24" s="81"/>
      <c r="S24" s="84"/>
      <c r="U24" s="84"/>
      <c r="W24" s="84"/>
      <c r="Y24" s="84"/>
    </row>
    <row r="25" spans="1:25" s="93" customFormat="1" ht="27.6">
      <c r="A25" s="85">
        <f>MAX(A13:A24)+1</f>
        <v>11</v>
      </c>
      <c r="B25" s="86" t="s">
        <v>50</v>
      </c>
      <c r="C25" s="87">
        <v>105.75</v>
      </c>
      <c r="D25" s="102" t="s">
        <v>10</v>
      </c>
      <c r="E25" s="89">
        <v>3.55</v>
      </c>
      <c r="F25" s="90">
        <f>E25-0.2</f>
        <v>3.3499999999999996</v>
      </c>
      <c r="G25" s="90">
        <f t="shared" ref="G25:G46" si="4">C25*F25</f>
        <v>354.26249999999999</v>
      </c>
      <c r="H25" s="90"/>
      <c r="I25" s="71"/>
      <c r="J25" s="71"/>
      <c r="K25" s="71"/>
      <c r="L25" s="71"/>
      <c r="M25" s="91"/>
      <c r="N25" s="92"/>
      <c r="O25" s="91"/>
      <c r="P25" s="92"/>
      <c r="Q25" s="91"/>
      <c r="S25" s="94"/>
      <c r="U25" s="94"/>
      <c r="W25" s="94"/>
      <c r="Y25" s="94"/>
    </row>
    <row r="26" spans="1:25" s="93" customFormat="1" ht="27.6">
      <c r="A26" s="85">
        <f>MAX(A14:A25)+1</f>
        <v>12</v>
      </c>
      <c r="B26" s="86" t="s">
        <v>53</v>
      </c>
      <c r="C26" s="95">
        <v>72.3</v>
      </c>
      <c r="D26" s="102" t="s">
        <v>11</v>
      </c>
      <c r="E26" s="89">
        <v>0.3</v>
      </c>
      <c r="F26" s="90">
        <f t="shared" ref="F26" si="5">E26*99.5%</f>
        <v>0.29849999999999999</v>
      </c>
      <c r="G26" s="90">
        <f t="shared" si="4"/>
        <v>21.58155</v>
      </c>
      <c r="H26" s="90"/>
      <c r="I26" s="71"/>
      <c r="J26" s="71"/>
      <c r="K26" s="71"/>
      <c r="L26" s="71"/>
      <c r="M26" s="91"/>
      <c r="N26" s="92"/>
      <c r="O26" s="91"/>
      <c r="P26" s="92"/>
      <c r="Q26" s="91"/>
      <c r="S26" s="94"/>
      <c r="U26" s="94"/>
      <c r="W26" s="94"/>
      <c r="Y26" s="94"/>
    </row>
    <row r="27" spans="1:25" s="93" customFormat="1" ht="27.6">
      <c r="A27" s="85">
        <f>MAX(A15:A26)+1</f>
        <v>13</v>
      </c>
      <c r="B27" s="103" t="s">
        <v>60</v>
      </c>
      <c r="C27" s="95">
        <v>34.76</v>
      </c>
      <c r="D27" s="102" t="s">
        <v>10</v>
      </c>
      <c r="E27" s="89">
        <v>3.05</v>
      </c>
      <c r="F27" s="90">
        <f t="shared" si="1"/>
        <v>3.0347499999999998</v>
      </c>
      <c r="G27" s="90">
        <f t="shared" si="4"/>
        <v>105.48790999999999</v>
      </c>
      <c r="H27" s="90"/>
      <c r="I27" s="71"/>
      <c r="J27" s="71"/>
      <c r="K27" s="71"/>
      <c r="L27" s="71"/>
      <c r="M27" s="91"/>
      <c r="N27" s="92"/>
      <c r="O27" s="91"/>
      <c r="P27" s="92"/>
      <c r="Q27" s="91"/>
      <c r="S27" s="94"/>
      <c r="U27" s="94"/>
      <c r="W27" s="94"/>
      <c r="Y27" s="94"/>
    </row>
    <row r="28" spans="1:25" s="93" customFormat="1" ht="27.6">
      <c r="A28" s="141">
        <f>MAX(A16:A27)+1</f>
        <v>14</v>
      </c>
      <c r="B28" s="142" t="s">
        <v>61</v>
      </c>
      <c r="C28" s="143">
        <v>31.37</v>
      </c>
      <c r="D28" s="144" t="s">
        <v>11</v>
      </c>
      <c r="E28" s="145">
        <v>0.3</v>
      </c>
      <c r="F28" s="146">
        <f t="shared" si="1"/>
        <v>0.29849999999999999</v>
      </c>
      <c r="G28" s="146">
        <f t="shared" si="4"/>
        <v>9.3639449999999993</v>
      </c>
      <c r="H28" s="146"/>
      <c r="I28" s="71"/>
      <c r="J28" s="71"/>
      <c r="K28" s="71"/>
      <c r="L28" s="71"/>
      <c r="M28" s="91"/>
      <c r="N28" s="92"/>
      <c r="O28" s="91"/>
      <c r="P28" s="92"/>
      <c r="Q28" s="91"/>
      <c r="S28" s="94"/>
      <c r="U28" s="94"/>
      <c r="W28" s="94"/>
      <c r="Y28" s="94"/>
    </row>
    <row r="29" spans="1:25" s="93" customFormat="1" ht="27.6">
      <c r="A29" s="85">
        <f>MAX(A17:A28)+1</f>
        <v>15</v>
      </c>
      <c r="B29" s="86" t="s">
        <v>56</v>
      </c>
      <c r="C29" s="95">
        <v>1.76</v>
      </c>
      <c r="D29" s="102" t="s">
        <v>11</v>
      </c>
      <c r="E29" s="104">
        <v>2</v>
      </c>
      <c r="F29" s="90">
        <f t="shared" ref="F29:F30" si="6">E29*99.5%</f>
        <v>1.99</v>
      </c>
      <c r="G29" s="90">
        <f t="shared" si="4"/>
        <v>3.5024000000000002</v>
      </c>
      <c r="H29" s="90"/>
      <c r="I29" s="71"/>
      <c r="J29" s="71"/>
      <c r="K29" s="71"/>
      <c r="L29" s="71"/>
      <c r="M29" s="91"/>
      <c r="N29" s="92"/>
      <c r="O29" s="91"/>
      <c r="P29" s="92"/>
      <c r="Q29" s="91"/>
      <c r="S29" s="94"/>
      <c r="U29" s="94"/>
      <c r="W29" s="94"/>
      <c r="Y29" s="94"/>
    </row>
    <row r="30" spans="1:25" s="93" customFormat="1" ht="27.6">
      <c r="A30" s="85">
        <f t="shared" ref="A30:A31" si="7">MAX(A17:A29)+1</f>
        <v>16</v>
      </c>
      <c r="B30" s="99" t="s">
        <v>62</v>
      </c>
      <c r="C30" s="96">
        <v>1</v>
      </c>
      <c r="D30" s="102" t="s">
        <v>12</v>
      </c>
      <c r="E30" s="105">
        <v>276</v>
      </c>
      <c r="F30" s="90">
        <f t="shared" si="6"/>
        <v>274.62</v>
      </c>
      <c r="G30" s="90">
        <f t="shared" si="4"/>
        <v>274.62</v>
      </c>
      <c r="H30" s="90"/>
      <c r="I30" s="71"/>
      <c r="J30" s="71"/>
      <c r="K30" s="71"/>
      <c r="L30" s="71"/>
      <c r="M30" s="91"/>
      <c r="N30" s="92"/>
      <c r="O30" s="91"/>
      <c r="P30" s="92"/>
      <c r="Q30" s="91"/>
      <c r="S30" s="94"/>
      <c r="U30" s="94"/>
      <c r="W30" s="94"/>
      <c r="Y30" s="94"/>
    </row>
    <row r="31" spans="1:25" s="93" customFormat="1" ht="27.6">
      <c r="A31" s="85">
        <f t="shared" si="7"/>
        <v>17</v>
      </c>
      <c r="B31" s="99" t="s">
        <v>63</v>
      </c>
      <c r="C31" s="95">
        <v>1</v>
      </c>
      <c r="D31" s="102" t="s">
        <v>12</v>
      </c>
      <c r="E31" s="105">
        <v>116</v>
      </c>
      <c r="F31" s="90">
        <f t="shared" si="1"/>
        <v>115.42</v>
      </c>
      <c r="G31" s="90">
        <f t="shared" si="4"/>
        <v>115.42</v>
      </c>
      <c r="H31" s="90"/>
      <c r="I31" s="71"/>
      <c r="J31" s="71"/>
      <c r="K31" s="71"/>
      <c r="L31" s="71"/>
      <c r="M31" s="91"/>
      <c r="N31" s="92"/>
      <c r="O31" s="91"/>
      <c r="P31" s="92"/>
      <c r="Q31" s="91"/>
      <c r="S31" s="94"/>
      <c r="U31" s="94"/>
      <c r="W31" s="94"/>
      <c r="Y31" s="94"/>
    </row>
    <row r="32" spans="1:25" s="83" customFormat="1" ht="27.6">
      <c r="A32" s="74" t="s">
        <v>28</v>
      </c>
      <c r="B32" s="106"/>
      <c r="C32" s="101"/>
      <c r="D32" s="100"/>
      <c r="E32" s="100"/>
      <c r="F32" s="100"/>
      <c r="G32" s="100"/>
      <c r="H32" s="100"/>
      <c r="I32" s="80"/>
      <c r="J32" s="80"/>
      <c r="K32" s="80"/>
      <c r="L32" s="80"/>
      <c r="M32" s="81"/>
      <c r="N32" s="82"/>
      <c r="O32" s="81"/>
      <c r="P32" s="82"/>
      <c r="Q32" s="81"/>
      <c r="S32" s="84"/>
      <c r="U32" s="84"/>
      <c r="W32" s="84"/>
      <c r="Y32" s="84"/>
    </row>
    <row r="33" spans="1:39" s="93" customFormat="1" ht="27.6">
      <c r="A33" s="85">
        <f>MAX(A21:A32)+1</f>
        <v>18</v>
      </c>
      <c r="B33" s="86" t="s">
        <v>50</v>
      </c>
      <c r="C33" s="87">
        <v>104.57</v>
      </c>
      <c r="D33" s="88" t="s">
        <v>10</v>
      </c>
      <c r="E33" s="89">
        <v>3.8</v>
      </c>
      <c r="F33" s="90">
        <f>E33-0.2</f>
        <v>3.5999999999999996</v>
      </c>
      <c r="G33" s="90">
        <f t="shared" si="4"/>
        <v>376.45199999999994</v>
      </c>
      <c r="H33" s="90"/>
      <c r="I33" s="71"/>
      <c r="J33" s="71"/>
      <c r="K33" s="71"/>
      <c r="L33" s="71"/>
      <c r="M33" s="91"/>
      <c r="N33" s="92"/>
      <c r="O33" s="91"/>
      <c r="P33" s="92"/>
      <c r="Q33" s="91"/>
      <c r="S33" s="94"/>
      <c r="U33" s="94"/>
      <c r="W33" s="94"/>
      <c r="Y33" s="94"/>
    </row>
    <row r="34" spans="1:39" s="93" customFormat="1" ht="27.6">
      <c r="A34" s="85">
        <f t="shared" ref="A34:A41" si="8">MAX(A22:A33)+1</f>
        <v>19</v>
      </c>
      <c r="B34" s="86" t="s">
        <v>53</v>
      </c>
      <c r="C34" s="87">
        <v>92.52</v>
      </c>
      <c r="D34" s="88" t="s">
        <v>11</v>
      </c>
      <c r="E34" s="89">
        <v>0.3</v>
      </c>
      <c r="F34" s="90">
        <f t="shared" ref="F34:F38" si="9">E34*99.5%</f>
        <v>0.29849999999999999</v>
      </c>
      <c r="G34" s="90">
        <f t="shared" si="4"/>
        <v>27.617219999999996</v>
      </c>
      <c r="H34" s="90"/>
      <c r="I34" s="71"/>
      <c r="J34" s="71"/>
      <c r="K34" s="71"/>
      <c r="L34" s="71"/>
      <c r="M34" s="91"/>
      <c r="N34" s="92"/>
      <c r="O34" s="91"/>
      <c r="P34" s="92"/>
      <c r="Q34" s="91"/>
      <c r="S34" s="94"/>
      <c r="U34" s="94"/>
      <c r="W34" s="94"/>
      <c r="Y34" s="94"/>
    </row>
    <row r="35" spans="1:39" s="93" customFormat="1" ht="27.6">
      <c r="A35" s="85">
        <f t="shared" si="8"/>
        <v>20</v>
      </c>
      <c r="B35" s="103" t="s">
        <v>60</v>
      </c>
      <c r="C35" s="87">
        <v>7.13</v>
      </c>
      <c r="D35" s="88" t="s">
        <v>10</v>
      </c>
      <c r="E35" s="89">
        <v>3.3</v>
      </c>
      <c r="F35" s="90">
        <f t="shared" si="9"/>
        <v>3.2834999999999996</v>
      </c>
      <c r="G35" s="90">
        <f t="shared" si="4"/>
        <v>23.411354999999997</v>
      </c>
      <c r="H35" s="90"/>
      <c r="I35" s="71"/>
      <c r="J35" s="71"/>
      <c r="K35" s="71"/>
      <c r="L35" s="71"/>
      <c r="M35" s="91"/>
      <c r="N35" s="92"/>
      <c r="O35" s="91"/>
      <c r="P35" s="92"/>
      <c r="Q35" s="91"/>
      <c r="S35" s="94"/>
      <c r="U35" s="94"/>
      <c r="W35" s="94"/>
      <c r="Y35" s="94"/>
    </row>
    <row r="36" spans="1:39" s="93" customFormat="1" ht="27.6">
      <c r="A36" s="85">
        <f t="shared" si="8"/>
        <v>21</v>
      </c>
      <c r="B36" s="103" t="s">
        <v>61</v>
      </c>
      <c r="C36" s="87">
        <v>16.12</v>
      </c>
      <c r="D36" s="88" t="s">
        <v>11</v>
      </c>
      <c r="E36" s="89">
        <v>0.3</v>
      </c>
      <c r="F36" s="90">
        <f t="shared" si="9"/>
        <v>0.29849999999999999</v>
      </c>
      <c r="G36" s="90">
        <f t="shared" si="4"/>
        <v>4.81182</v>
      </c>
      <c r="H36" s="90"/>
      <c r="I36" s="71"/>
      <c r="J36" s="71"/>
      <c r="K36" s="71"/>
      <c r="L36" s="71"/>
      <c r="M36" s="91"/>
      <c r="N36" s="92"/>
      <c r="O36" s="91"/>
      <c r="P36" s="92"/>
      <c r="Q36" s="91"/>
      <c r="S36" s="94"/>
      <c r="U36" s="94"/>
      <c r="W36" s="94"/>
      <c r="Y36" s="94"/>
    </row>
    <row r="37" spans="1:39" s="93" customFormat="1" ht="27.6">
      <c r="A37" s="85">
        <f t="shared" si="8"/>
        <v>22</v>
      </c>
      <c r="B37" s="86" t="s">
        <v>56</v>
      </c>
      <c r="C37" s="87">
        <v>4.4000000000000004</v>
      </c>
      <c r="D37" s="88" t="s">
        <v>11</v>
      </c>
      <c r="E37" s="107">
        <v>2</v>
      </c>
      <c r="F37" s="90">
        <f t="shared" si="9"/>
        <v>1.99</v>
      </c>
      <c r="G37" s="90">
        <f t="shared" si="4"/>
        <v>8.7560000000000002</v>
      </c>
      <c r="H37" s="90"/>
      <c r="I37" s="71"/>
      <c r="J37" s="71"/>
      <c r="K37" s="71"/>
      <c r="L37" s="71"/>
      <c r="M37" s="91"/>
      <c r="N37" s="92"/>
      <c r="O37" s="91"/>
      <c r="P37" s="92"/>
      <c r="Q37" s="91"/>
      <c r="S37" s="94"/>
      <c r="U37" s="94"/>
      <c r="W37" s="94"/>
      <c r="Y37" s="94"/>
    </row>
    <row r="38" spans="1:39" s="93" customFormat="1" ht="27.6">
      <c r="A38" s="85">
        <f t="shared" si="8"/>
        <v>23</v>
      </c>
      <c r="B38" s="108" t="s">
        <v>64</v>
      </c>
      <c r="C38" s="109">
        <v>1</v>
      </c>
      <c r="D38" s="97" t="s">
        <v>12</v>
      </c>
      <c r="E38" s="105">
        <v>131</v>
      </c>
      <c r="F38" s="90">
        <f t="shared" si="9"/>
        <v>130.345</v>
      </c>
      <c r="G38" s="90">
        <f t="shared" si="4"/>
        <v>130.345</v>
      </c>
      <c r="H38" s="90"/>
      <c r="I38" s="71"/>
      <c r="J38" s="71"/>
      <c r="K38" s="71"/>
      <c r="L38" s="71"/>
      <c r="M38" s="91"/>
      <c r="N38" s="92"/>
      <c r="O38" s="91"/>
      <c r="P38" s="92"/>
      <c r="Q38" s="91"/>
      <c r="S38" s="94"/>
      <c r="U38" s="94"/>
      <c r="W38" s="94"/>
      <c r="Y38" s="94"/>
    </row>
    <row r="39" spans="1:39" s="93" customFormat="1" ht="27.6">
      <c r="A39" s="85">
        <f t="shared" si="8"/>
        <v>24</v>
      </c>
      <c r="B39" s="108" t="s">
        <v>65</v>
      </c>
      <c r="C39" s="109">
        <v>1</v>
      </c>
      <c r="D39" s="97" t="s">
        <v>12</v>
      </c>
      <c r="E39" s="105">
        <v>91</v>
      </c>
      <c r="F39" s="90">
        <f t="shared" si="1"/>
        <v>90.545000000000002</v>
      </c>
      <c r="G39" s="90">
        <f t="shared" si="4"/>
        <v>90.545000000000002</v>
      </c>
      <c r="H39" s="90"/>
      <c r="I39" s="71"/>
      <c r="J39" s="71"/>
      <c r="K39" s="71"/>
      <c r="L39" s="71"/>
      <c r="M39" s="91"/>
      <c r="N39" s="92"/>
      <c r="O39" s="91"/>
      <c r="P39" s="92"/>
      <c r="Q39" s="91"/>
      <c r="S39" s="94"/>
      <c r="U39" s="94"/>
      <c r="W39" s="94"/>
      <c r="Y39" s="94"/>
    </row>
    <row r="40" spans="1:39" s="93" customFormat="1" ht="27.6">
      <c r="A40" s="141">
        <f t="shared" si="8"/>
        <v>25</v>
      </c>
      <c r="B40" s="150" t="s">
        <v>66</v>
      </c>
      <c r="C40" s="151">
        <v>1</v>
      </c>
      <c r="D40" s="152" t="s">
        <v>12</v>
      </c>
      <c r="E40" s="153">
        <v>96</v>
      </c>
      <c r="F40" s="146">
        <f t="shared" si="1"/>
        <v>95.52</v>
      </c>
      <c r="G40" s="146">
        <f t="shared" si="4"/>
        <v>95.52</v>
      </c>
      <c r="H40" s="146"/>
      <c r="I40" s="71"/>
      <c r="J40" s="71"/>
      <c r="K40" s="71"/>
      <c r="L40" s="71"/>
      <c r="M40" s="91"/>
      <c r="N40" s="92"/>
      <c r="O40" s="91"/>
      <c r="P40" s="92"/>
      <c r="Q40" s="91"/>
      <c r="S40" s="94"/>
      <c r="U40" s="94"/>
      <c r="W40" s="94"/>
      <c r="Y40" s="94"/>
    </row>
    <row r="41" spans="1:39" s="93" customFormat="1" ht="27.6">
      <c r="A41" s="85">
        <f t="shared" si="8"/>
        <v>26</v>
      </c>
      <c r="B41" s="108" t="s">
        <v>67</v>
      </c>
      <c r="C41" s="109">
        <v>1</v>
      </c>
      <c r="D41" s="97" t="s">
        <v>12</v>
      </c>
      <c r="E41" s="105">
        <v>96</v>
      </c>
      <c r="F41" s="90">
        <f t="shared" ref="F41" si="10">E41*99.5%</f>
        <v>95.52</v>
      </c>
      <c r="G41" s="90">
        <f t="shared" si="4"/>
        <v>95.52</v>
      </c>
      <c r="H41" s="90"/>
      <c r="I41" s="71"/>
      <c r="J41" s="71"/>
      <c r="K41" s="71"/>
      <c r="L41" s="71"/>
      <c r="M41" s="91"/>
      <c r="N41" s="92"/>
      <c r="O41" s="91"/>
      <c r="P41" s="92"/>
      <c r="Q41" s="91"/>
      <c r="S41" s="94"/>
      <c r="U41" s="94"/>
      <c r="W41" s="94"/>
      <c r="Y41" s="94"/>
    </row>
    <row r="42" spans="1:39" s="83" customFormat="1" ht="27.6">
      <c r="A42" s="74" t="s">
        <v>34</v>
      </c>
      <c r="B42" s="106"/>
      <c r="C42" s="101"/>
      <c r="D42" s="100"/>
      <c r="E42" s="100"/>
      <c r="F42" s="100"/>
      <c r="G42" s="100"/>
      <c r="H42" s="100"/>
      <c r="I42" s="80"/>
      <c r="J42" s="80"/>
      <c r="K42" s="80"/>
      <c r="L42" s="80"/>
      <c r="M42" s="81"/>
      <c r="N42" s="82"/>
      <c r="O42" s="81"/>
      <c r="P42" s="82"/>
      <c r="Q42" s="81"/>
      <c r="S42" s="84"/>
      <c r="U42" s="84"/>
      <c r="W42" s="84"/>
      <c r="Y42" s="84"/>
    </row>
    <row r="43" spans="1:39" s="93" customFormat="1" ht="27.6">
      <c r="A43" s="85">
        <f>MAX(A32:A42)+1</f>
        <v>27</v>
      </c>
      <c r="B43" s="86" t="s">
        <v>50</v>
      </c>
      <c r="C43" s="87">
        <v>2.5299999999999998</v>
      </c>
      <c r="D43" s="88" t="s">
        <v>10</v>
      </c>
      <c r="E43" s="89">
        <v>4.05</v>
      </c>
      <c r="F43" s="90">
        <f>E43-0.2</f>
        <v>3.8499999999999996</v>
      </c>
      <c r="G43" s="90">
        <f t="shared" si="4"/>
        <v>9.740499999999999</v>
      </c>
      <c r="H43" s="90"/>
      <c r="I43" s="71"/>
      <c r="J43" s="71"/>
      <c r="K43" s="71"/>
      <c r="L43" s="71"/>
      <c r="M43" s="91"/>
      <c r="N43" s="92"/>
      <c r="O43" s="91"/>
      <c r="P43" s="92"/>
      <c r="Q43" s="91"/>
      <c r="S43" s="94"/>
      <c r="U43" s="94"/>
      <c r="W43" s="94"/>
      <c r="Y43" s="94"/>
    </row>
    <row r="44" spans="1:39" s="93" customFormat="1" ht="27.6">
      <c r="A44" s="85">
        <f>MAX(A32:A43)+1</f>
        <v>28</v>
      </c>
      <c r="B44" s="110" t="s">
        <v>53</v>
      </c>
      <c r="C44" s="87">
        <v>5.8</v>
      </c>
      <c r="D44" s="88" t="s">
        <v>11</v>
      </c>
      <c r="E44" s="111">
        <v>0.3</v>
      </c>
      <c r="F44" s="90">
        <f t="shared" si="1"/>
        <v>0.29849999999999999</v>
      </c>
      <c r="G44" s="90">
        <f t="shared" si="4"/>
        <v>1.7312999999999998</v>
      </c>
      <c r="H44" s="90"/>
      <c r="I44" s="71"/>
      <c r="J44" s="71"/>
      <c r="K44" s="71"/>
      <c r="L44" s="71"/>
      <c r="M44" s="91"/>
      <c r="N44" s="92"/>
      <c r="O44" s="91"/>
      <c r="P44" s="92"/>
      <c r="Q44" s="91"/>
      <c r="S44" s="94"/>
      <c r="U44" s="94"/>
      <c r="W44" s="94"/>
      <c r="Y44" s="94"/>
    </row>
    <row r="45" spans="1:39" s="93" customFormat="1" ht="27.6">
      <c r="A45" s="85">
        <f>MAX(A33:A44)+1</f>
        <v>29</v>
      </c>
      <c r="B45" s="112" t="s">
        <v>35</v>
      </c>
      <c r="C45" s="87">
        <v>184.63</v>
      </c>
      <c r="D45" s="88" t="s">
        <v>10</v>
      </c>
      <c r="E45" s="89">
        <v>3.55</v>
      </c>
      <c r="F45" s="90">
        <f t="shared" si="1"/>
        <v>3.5322499999999999</v>
      </c>
      <c r="G45" s="90">
        <f t="shared" si="4"/>
        <v>652.15931749999993</v>
      </c>
      <c r="H45" s="90"/>
      <c r="I45" s="71"/>
      <c r="J45" s="71"/>
      <c r="K45" s="71"/>
      <c r="L45" s="71"/>
      <c r="M45" s="91"/>
      <c r="N45" s="92"/>
      <c r="O45" s="91"/>
      <c r="P45" s="92"/>
      <c r="Q45" s="91"/>
      <c r="S45" s="94"/>
      <c r="U45" s="94"/>
      <c r="W45" s="94"/>
      <c r="Y45" s="94"/>
    </row>
    <row r="46" spans="1:39" s="93" customFormat="1" ht="27.6">
      <c r="A46" s="85">
        <f t="shared" ref="A46" si="11">MAX(A39:A45)+1</f>
        <v>30</v>
      </c>
      <c r="B46" s="112" t="s">
        <v>36</v>
      </c>
      <c r="C46" s="87">
        <v>79.92</v>
      </c>
      <c r="D46" s="88" t="s">
        <v>11</v>
      </c>
      <c r="E46" s="111">
        <v>0.3</v>
      </c>
      <c r="F46" s="90">
        <f t="shared" si="1"/>
        <v>0.29849999999999999</v>
      </c>
      <c r="G46" s="90">
        <f t="shared" si="4"/>
        <v>23.856120000000001</v>
      </c>
      <c r="H46" s="90"/>
      <c r="I46" s="71"/>
      <c r="J46" s="71"/>
      <c r="K46" s="71"/>
      <c r="L46" s="71"/>
      <c r="M46" s="91"/>
      <c r="N46" s="92"/>
      <c r="O46" s="91"/>
      <c r="P46" s="92"/>
      <c r="Q46" s="91"/>
      <c r="S46" s="94"/>
      <c r="U46" s="94"/>
      <c r="W46" s="94"/>
      <c r="Y46" s="94"/>
    </row>
    <row r="47" spans="1:39" s="116" customFormat="1" ht="27.6">
      <c r="A47" s="118" t="s">
        <v>48</v>
      </c>
      <c r="B47" s="118"/>
      <c r="C47" s="118"/>
      <c r="D47" s="118"/>
      <c r="E47" s="118"/>
      <c r="F47" s="113"/>
      <c r="G47" s="114">
        <f>SUBTOTAL(9,G13:G46)</f>
        <v>3183.9288164999998</v>
      </c>
      <c r="H47" s="114"/>
      <c r="I47" s="115"/>
      <c r="K47" s="115"/>
      <c r="M47" s="115"/>
      <c r="O47" s="115"/>
      <c r="Q47" s="115"/>
      <c r="S47" s="115"/>
      <c r="U47" s="115"/>
      <c r="W47" s="115"/>
      <c r="Y47" s="115"/>
    </row>
    <row r="48" spans="1:39" ht="19.95" customHeight="1">
      <c r="A48" s="8"/>
      <c r="B48" s="5"/>
      <c r="C48" s="7"/>
      <c r="D48" s="6"/>
      <c r="G48" s="6"/>
      <c r="H48" s="6"/>
      <c r="I48" s="7"/>
      <c r="J48" s="6"/>
      <c r="K48" s="7"/>
      <c r="L48" s="6"/>
      <c r="M48" s="7"/>
      <c r="N48" s="6"/>
      <c r="O48" s="7"/>
      <c r="P48" s="6"/>
      <c r="Q48" s="7"/>
      <c r="R48" s="6"/>
      <c r="S48" s="7"/>
      <c r="T48" s="6"/>
      <c r="U48" s="7"/>
      <c r="V48" s="6"/>
      <c r="W48" s="7"/>
      <c r="X48" s="6"/>
      <c r="Y48" s="7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22.8">
      <c r="A49" s="8"/>
      <c r="B49" s="8"/>
      <c r="C49" s="7"/>
      <c r="D49" s="6"/>
      <c r="G49" s="6"/>
      <c r="H49" s="6"/>
      <c r="I49" s="7"/>
      <c r="J49" s="6"/>
      <c r="K49" s="7"/>
      <c r="L49" s="6"/>
      <c r="M49" s="7"/>
      <c r="N49" s="6"/>
      <c r="O49" s="7"/>
      <c r="P49" s="6"/>
      <c r="Q49" s="7"/>
      <c r="R49" s="6"/>
      <c r="S49" s="7"/>
      <c r="T49" s="6"/>
      <c r="U49" s="7"/>
      <c r="V49" s="6"/>
      <c r="W49" s="7"/>
      <c r="X49" s="6"/>
      <c r="Y49" s="7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 ht="22.8">
      <c r="A50" s="8"/>
      <c r="B50" s="8"/>
      <c r="C50" s="7"/>
      <c r="D50" s="6"/>
      <c r="G50" s="6"/>
      <c r="H50" s="6"/>
      <c r="I50" s="7"/>
      <c r="J50" s="6"/>
      <c r="K50" s="7"/>
      <c r="L50" s="6"/>
      <c r="M50" s="7"/>
      <c r="N50" s="6"/>
      <c r="O50" s="7"/>
      <c r="P50" s="6"/>
      <c r="Q50" s="7"/>
      <c r="R50" s="6"/>
      <c r="S50" s="7"/>
      <c r="T50" s="6"/>
      <c r="U50" s="7"/>
      <c r="V50" s="6"/>
      <c r="W50" s="7"/>
      <c r="X50" s="6"/>
      <c r="Y50" s="7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spans="1:39" ht="22.8">
      <c r="A51" s="8"/>
      <c r="B51" s="22"/>
      <c r="C51" s="7"/>
      <c r="D51" s="6"/>
      <c r="G51" s="6"/>
      <c r="H51" s="6"/>
      <c r="I51" s="7"/>
      <c r="J51" s="6"/>
      <c r="K51" s="7"/>
      <c r="L51" s="6"/>
      <c r="M51" s="7"/>
      <c r="N51" s="6"/>
      <c r="O51" s="7"/>
      <c r="P51" s="6"/>
      <c r="Q51" s="7"/>
      <c r="R51" s="6"/>
      <c r="S51" s="7"/>
      <c r="T51" s="6"/>
      <c r="U51" s="7"/>
      <c r="V51" s="6"/>
      <c r="W51" s="7"/>
      <c r="X51" s="6"/>
      <c r="Y51" s="7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spans="1:39" ht="22.8">
      <c r="A52" s="8"/>
      <c r="B52" s="23"/>
      <c r="C52" s="7"/>
      <c r="D52" s="6"/>
      <c r="G52" s="6"/>
      <c r="H52" s="6"/>
      <c r="I52" s="7"/>
      <c r="J52" s="6"/>
      <c r="K52" s="7"/>
      <c r="L52" s="6"/>
      <c r="M52" s="7"/>
      <c r="N52" s="6"/>
      <c r="O52" s="7"/>
      <c r="P52" s="6"/>
      <c r="Q52" s="7"/>
      <c r="R52" s="6"/>
      <c r="S52" s="7"/>
      <c r="T52" s="6"/>
      <c r="U52" s="7"/>
      <c r="V52" s="6"/>
      <c r="W52" s="7"/>
      <c r="X52" s="6"/>
      <c r="Y52" s="7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 ht="22.8">
      <c r="A53" s="24"/>
      <c r="B53" s="25"/>
      <c r="C53" s="7"/>
      <c r="D53" s="6"/>
      <c r="G53" s="6"/>
      <c r="H53" s="6"/>
      <c r="I53" s="7"/>
      <c r="J53" s="6"/>
      <c r="K53" s="7"/>
      <c r="L53" s="6"/>
      <c r="M53" s="7"/>
      <c r="N53" s="6"/>
      <c r="O53" s="7"/>
      <c r="P53" s="6"/>
      <c r="Q53" s="7"/>
      <c r="R53" s="6"/>
      <c r="S53" s="7"/>
      <c r="T53" s="6"/>
      <c r="U53" s="7"/>
      <c r="V53" s="6"/>
      <c r="W53" s="7"/>
      <c r="X53" s="6"/>
      <c r="Y53" s="7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spans="1:39" ht="22.8">
      <c r="A54" s="24"/>
      <c r="B54" s="25"/>
      <c r="C54" s="7"/>
      <c r="D54" s="6"/>
      <c r="G54" s="6"/>
      <c r="H54" s="6"/>
      <c r="I54" s="7"/>
      <c r="J54" s="6"/>
      <c r="K54" s="7"/>
      <c r="L54" s="6"/>
      <c r="M54" s="7"/>
      <c r="N54" s="6"/>
      <c r="O54" s="7"/>
      <c r="P54" s="6"/>
      <c r="Q54" s="7"/>
      <c r="R54" s="6"/>
      <c r="S54" s="7"/>
      <c r="T54" s="6"/>
      <c r="U54" s="7"/>
      <c r="V54" s="6"/>
      <c r="W54" s="7"/>
      <c r="X54" s="6"/>
      <c r="Y54" s="7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spans="1:39" ht="22.8">
      <c r="A55" s="26"/>
      <c r="B55" s="8"/>
      <c r="C55" s="7"/>
      <c r="D55" s="6"/>
      <c r="G55" s="6"/>
      <c r="H55" s="6"/>
      <c r="I55" s="7"/>
      <c r="J55" s="6"/>
      <c r="K55" s="7"/>
      <c r="L55" s="6"/>
      <c r="M55" s="7"/>
      <c r="N55" s="6"/>
      <c r="O55" s="7"/>
      <c r="P55" s="6"/>
      <c r="Q55" s="7"/>
      <c r="R55" s="6"/>
      <c r="S55" s="7"/>
      <c r="T55" s="6"/>
      <c r="U55" s="7"/>
      <c r="V55" s="6"/>
      <c r="W55" s="7"/>
      <c r="X55" s="6"/>
      <c r="Y55" s="7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spans="1:39" ht="14.4">
      <c r="G56" s="6"/>
      <c r="H56" s="6"/>
      <c r="I56" s="7"/>
      <c r="J56" s="6"/>
      <c r="K56" s="7"/>
      <c r="L56" s="6"/>
      <c r="M56" s="7"/>
      <c r="N56" s="6"/>
      <c r="O56" s="7"/>
      <c r="P56" s="6"/>
      <c r="Q56" s="7"/>
      <c r="R56" s="6"/>
      <c r="S56" s="7"/>
      <c r="T56" s="6"/>
      <c r="U56" s="7"/>
      <c r="V56" s="6"/>
      <c r="W56" s="7"/>
      <c r="X56" s="6"/>
      <c r="Y56" s="7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 ht="14.4">
      <c r="G57" s="6"/>
      <c r="H57" s="6"/>
      <c r="I57" s="7"/>
      <c r="J57" s="6"/>
      <c r="K57" s="7"/>
      <c r="L57" s="6"/>
      <c r="M57" s="7"/>
      <c r="N57" s="6"/>
      <c r="O57" s="7"/>
      <c r="P57" s="6"/>
      <c r="Q57" s="7"/>
      <c r="R57" s="6"/>
      <c r="S57" s="7"/>
      <c r="T57" s="6"/>
      <c r="U57" s="7"/>
      <c r="V57" s="6"/>
      <c r="W57" s="7"/>
      <c r="X57" s="6"/>
      <c r="Y57" s="7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spans="1:39" ht="14.4">
      <c r="G58" s="6"/>
      <c r="H58" s="6"/>
      <c r="I58" s="7"/>
      <c r="J58" s="6"/>
      <c r="K58" s="7"/>
      <c r="L58" s="6"/>
      <c r="M58" s="7"/>
      <c r="N58" s="6"/>
      <c r="O58" s="7"/>
      <c r="P58" s="6"/>
      <c r="Q58" s="7"/>
      <c r="R58" s="6"/>
      <c r="S58" s="7"/>
      <c r="T58" s="6"/>
      <c r="U58" s="7"/>
      <c r="V58" s="6"/>
      <c r="W58" s="7"/>
      <c r="X58" s="6"/>
      <c r="Y58" s="7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spans="1:39" ht="14.4">
      <c r="G59" s="6"/>
      <c r="H59" s="6"/>
      <c r="I59" s="7"/>
      <c r="J59" s="6"/>
      <c r="K59" s="7"/>
      <c r="L59" s="6"/>
      <c r="M59" s="7"/>
      <c r="N59" s="6"/>
      <c r="O59" s="7"/>
      <c r="P59" s="6"/>
      <c r="Q59" s="7"/>
      <c r="R59" s="6"/>
      <c r="S59" s="7"/>
      <c r="T59" s="6"/>
      <c r="U59" s="7"/>
      <c r="V59" s="6"/>
      <c r="W59" s="7"/>
      <c r="X59" s="6"/>
      <c r="Y59" s="7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 ht="14.4">
      <c r="G60" s="6"/>
      <c r="H60" s="6"/>
      <c r="I60" s="7"/>
      <c r="J60" s="6"/>
      <c r="K60" s="7"/>
      <c r="L60" s="6"/>
      <c r="M60" s="7"/>
      <c r="N60" s="6"/>
      <c r="O60" s="7"/>
      <c r="P60" s="6"/>
      <c r="Q60" s="7"/>
      <c r="R60" s="6"/>
      <c r="S60" s="7"/>
      <c r="T60" s="6"/>
      <c r="U60" s="7"/>
      <c r="V60" s="6"/>
      <c r="W60" s="7"/>
      <c r="X60" s="6"/>
      <c r="Y60" s="7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 ht="14.4">
      <c r="G61" s="6"/>
      <c r="H61" s="6"/>
      <c r="I61" s="7"/>
      <c r="J61" s="6"/>
      <c r="K61" s="7"/>
      <c r="L61" s="6"/>
      <c r="M61" s="7"/>
      <c r="N61" s="6"/>
      <c r="O61" s="7"/>
      <c r="P61" s="6"/>
      <c r="Q61" s="7"/>
      <c r="R61" s="6"/>
      <c r="S61" s="7"/>
      <c r="T61" s="6"/>
      <c r="U61" s="7"/>
      <c r="V61" s="6"/>
      <c r="W61" s="7"/>
      <c r="X61" s="6"/>
      <c r="Y61" s="7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39" ht="14.4">
      <c r="G62" s="6"/>
      <c r="H62" s="6"/>
      <c r="I62" s="7"/>
      <c r="J62" s="6"/>
      <c r="K62" s="7"/>
      <c r="L62" s="6"/>
      <c r="M62" s="7"/>
      <c r="N62" s="6"/>
      <c r="O62" s="7"/>
      <c r="P62" s="6"/>
      <c r="Q62" s="7"/>
      <c r="R62" s="6"/>
      <c r="S62" s="7"/>
      <c r="T62" s="6"/>
      <c r="U62" s="7"/>
      <c r="V62" s="6"/>
      <c r="W62" s="7"/>
      <c r="X62" s="6"/>
      <c r="Y62" s="7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1:39" ht="14.4">
      <c r="G63" s="6"/>
      <c r="H63" s="6"/>
      <c r="I63" s="7"/>
      <c r="J63" s="6"/>
      <c r="K63" s="7"/>
      <c r="L63" s="6"/>
      <c r="M63" s="7"/>
      <c r="N63" s="6"/>
      <c r="O63" s="7"/>
      <c r="P63" s="6"/>
      <c r="Q63" s="7"/>
      <c r="R63" s="6"/>
      <c r="S63" s="7"/>
      <c r="T63" s="6"/>
      <c r="U63" s="7"/>
      <c r="V63" s="6"/>
      <c r="W63" s="7"/>
      <c r="X63" s="6"/>
      <c r="Y63" s="7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1:39" ht="14.4">
      <c r="G64" s="6"/>
      <c r="H64" s="6"/>
      <c r="I64" s="7"/>
      <c r="J64" s="6"/>
      <c r="K64" s="7"/>
      <c r="L64" s="6"/>
      <c r="M64" s="7"/>
      <c r="N64" s="6"/>
      <c r="O64" s="7"/>
      <c r="P64" s="6"/>
      <c r="Q64" s="7"/>
      <c r="R64" s="6"/>
      <c r="S64" s="7"/>
      <c r="T64" s="6"/>
      <c r="U64" s="7"/>
      <c r="V64" s="6"/>
      <c r="W64" s="7"/>
      <c r="X64" s="6"/>
      <c r="Y64" s="7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7:39" ht="14.4">
      <c r="G65" s="6"/>
      <c r="H65" s="6"/>
      <c r="I65" s="7"/>
      <c r="J65" s="6"/>
      <c r="K65" s="7"/>
      <c r="L65" s="6"/>
      <c r="M65" s="7"/>
      <c r="N65" s="6"/>
      <c r="O65" s="7"/>
      <c r="P65" s="6"/>
      <c r="Q65" s="7"/>
      <c r="R65" s="6"/>
      <c r="S65" s="7"/>
      <c r="T65" s="6"/>
      <c r="U65" s="7"/>
      <c r="V65" s="6"/>
      <c r="W65" s="7"/>
      <c r="X65" s="6"/>
      <c r="Y65" s="7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7:39" ht="14.4">
      <c r="G66" s="6"/>
      <c r="H66" s="6"/>
      <c r="I66" s="7"/>
      <c r="J66" s="6"/>
      <c r="K66" s="7"/>
      <c r="L66" s="6"/>
      <c r="M66" s="7"/>
      <c r="N66" s="6"/>
      <c r="O66" s="7"/>
      <c r="P66" s="6"/>
      <c r="Q66" s="7"/>
      <c r="R66" s="6"/>
      <c r="S66" s="7"/>
      <c r="T66" s="6"/>
      <c r="U66" s="7"/>
      <c r="V66" s="6"/>
      <c r="W66" s="7"/>
      <c r="X66" s="6"/>
      <c r="Y66" s="7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spans="7:39" ht="14.4">
      <c r="G67" s="6"/>
      <c r="H67" s="6"/>
      <c r="I67" s="7"/>
      <c r="J67" s="6"/>
      <c r="K67" s="7"/>
      <c r="L67" s="6"/>
      <c r="M67" s="7"/>
      <c r="N67" s="6"/>
      <c r="O67" s="7"/>
      <c r="P67" s="6"/>
      <c r="Q67" s="7"/>
      <c r="R67" s="6"/>
      <c r="S67" s="7"/>
      <c r="T67" s="6"/>
      <c r="U67" s="7"/>
      <c r="V67" s="6"/>
      <c r="W67" s="7"/>
      <c r="X67" s="6"/>
      <c r="Y67" s="7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spans="7:39" ht="14.4">
      <c r="G68" s="6"/>
      <c r="H68" s="6"/>
      <c r="I68" s="7"/>
      <c r="J68" s="6"/>
      <c r="K68" s="7"/>
      <c r="L68" s="6"/>
      <c r="M68" s="7"/>
      <c r="N68" s="6"/>
      <c r="O68" s="7"/>
      <c r="P68" s="6"/>
      <c r="Q68" s="7"/>
      <c r="R68" s="6"/>
      <c r="S68" s="7"/>
      <c r="T68" s="6"/>
      <c r="U68" s="7"/>
      <c r="V68" s="6"/>
      <c r="W68" s="7"/>
      <c r="X68" s="6"/>
      <c r="Y68" s="7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7:39" ht="14.4">
      <c r="G69" s="6"/>
      <c r="H69" s="6"/>
      <c r="I69" s="7"/>
      <c r="J69" s="6"/>
      <c r="K69" s="7"/>
      <c r="L69" s="6"/>
      <c r="M69" s="7"/>
      <c r="N69" s="6"/>
      <c r="O69" s="7"/>
      <c r="P69" s="6"/>
      <c r="Q69" s="7"/>
      <c r="R69" s="6"/>
      <c r="S69" s="7"/>
      <c r="T69" s="6"/>
      <c r="U69" s="7"/>
      <c r="V69" s="6"/>
      <c r="W69" s="7"/>
      <c r="X69" s="6"/>
      <c r="Y69" s="7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spans="7:39" ht="14.4">
      <c r="G70" s="6"/>
      <c r="H70" s="6"/>
      <c r="I70" s="7"/>
      <c r="J70" s="6"/>
      <c r="K70" s="7"/>
      <c r="L70" s="6"/>
      <c r="M70" s="7"/>
      <c r="N70" s="6"/>
      <c r="O70" s="7"/>
      <c r="P70" s="6"/>
      <c r="Q70" s="7"/>
      <c r="R70" s="6"/>
      <c r="S70" s="7"/>
      <c r="T70" s="6"/>
      <c r="U70" s="7"/>
      <c r="V70" s="6"/>
      <c r="W70" s="7"/>
      <c r="X70" s="6"/>
      <c r="Y70" s="7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spans="7:39" ht="14.4">
      <c r="G71" s="6"/>
      <c r="H71" s="6"/>
      <c r="I71" s="7"/>
      <c r="J71" s="6"/>
      <c r="K71" s="7"/>
      <c r="L71" s="6"/>
      <c r="M71" s="7"/>
      <c r="N71" s="6"/>
      <c r="O71" s="7"/>
      <c r="P71" s="6"/>
      <c r="Q71" s="7"/>
      <c r="R71" s="6"/>
      <c r="S71" s="7"/>
      <c r="T71" s="6"/>
      <c r="U71" s="7"/>
      <c r="V71" s="6"/>
      <c r="W71" s="7"/>
      <c r="X71" s="6"/>
      <c r="Y71" s="7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spans="7:39" ht="14.4">
      <c r="G72" s="6"/>
      <c r="H72" s="6"/>
      <c r="I72" s="7"/>
      <c r="J72" s="6"/>
      <c r="K72" s="7"/>
      <c r="L72" s="6"/>
      <c r="M72" s="7"/>
      <c r="N72" s="6"/>
      <c r="O72" s="7"/>
      <c r="P72" s="6"/>
      <c r="Q72" s="7"/>
      <c r="R72" s="6"/>
      <c r="S72" s="7"/>
      <c r="T72" s="6"/>
      <c r="U72" s="7"/>
      <c r="V72" s="6"/>
      <c r="W72" s="7"/>
      <c r="X72" s="6"/>
      <c r="Y72" s="7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7:39" ht="14.4">
      <c r="G73" s="6"/>
      <c r="H73" s="6"/>
      <c r="I73" s="7"/>
      <c r="J73" s="6"/>
      <c r="K73" s="7"/>
      <c r="L73" s="6"/>
      <c r="M73" s="7"/>
      <c r="N73" s="6"/>
      <c r="O73" s="7"/>
      <c r="P73" s="6"/>
      <c r="Q73" s="7"/>
      <c r="R73" s="6"/>
      <c r="S73" s="7"/>
      <c r="T73" s="6"/>
      <c r="U73" s="7"/>
      <c r="V73" s="6"/>
      <c r="W73" s="7"/>
      <c r="X73" s="6"/>
      <c r="Y73" s="7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spans="7:39" ht="14.4">
      <c r="G74" s="6"/>
      <c r="H74" s="6"/>
      <c r="I74" s="7"/>
      <c r="J74" s="6"/>
      <c r="K74" s="7"/>
      <c r="L74" s="6"/>
      <c r="M74" s="7"/>
      <c r="N74" s="6"/>
      <c r="O74" s="7"/>
      <c r="P74" s="6"/>
      <c r="Q74" s="7"/>
      <c r="R74" s="6"/>
      <c r="S74" s="7"/>
      <c r="T74" s="6"/>
      <c r="U74" s="7"/>
      <c r="V74" s="6"/>
      <c r="W74" s="7"/>
      <c r="X74" s="6"/>
      <c r="Y74" s="7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7:39" ht="14.4">
      <c r="G75" s="6"/>
      <c r="H75" s="6"/>
      <c r="I75" s="7"/>
      <c r="J75" s="6"/>
      <c r="K75" s="7"/>
      <c r="L75" s="6"/>
      <c r="M75" s="7"/>
      <c r="N75" s="6"/>
      <c r="O75" s="7"/>
      <c r="P75" s="6"/>
      <c r="Q75" s="7"/>
      <c r="R75" s="6"/>
      <c r="S75" s="7"/>
      <c r="T75" s="6"/>
      <c r="U75" s="7"/>
      <c r="V75" s="6"/>
      <c r="W75" s="7"/>
      <c r="X75" s="6"/>
      <c r="Y75" s="7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spans="7:39" ht="14.4">
      <c r="G76" s="6"/>
      <c r="H76" s="6"/>
      <c r="I76" s="7"/>
      <c r="J76" s="6"/>
      <c r="K76" s="7"/>
      <c r="L76" s="6"/>
      <c r="M76" s="7"/>
      <c r="N76" s="6"/>
      <c r="O76" s="7"/>
      <c r="P76" s="6"/>
      <c r="Q76" s="7"/>
      <c r="R76" s="6"/>
      <c r="S76" s="7"/>
      <c r="T76" s="6"/>
      <c r="U76" s="7"/>
      <c r="V76" s="6"/>
      <c r="W76" s="7"/>
      <c r="X76" s="6"/>
      <c r="Y76" s="7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7:39" ht="14.4">
      <c r="G77" s="6"/>
      <c r="H77" s="6"/>
      <c r="I77" s="7"/>
      <c r="J77" s="6"/>
      <c r="K77" s="7"/>
      <c r="L77" s="6"/>
      <c r="M77" s="7"/>
      <c r="N77" s="6"/>
      <c r="O77" s="7"/>
      <c r="P77" s="6"/>
      <c r="Q77" s="7"/>
      <c r="R77" s="6"/>
      <c r="S77" s="7"/>
      <c r="T77" s="6"/>
      <c r="U77" s="7"/>
      <c r="V77" s="6"/>
      <c r="W77" s="7"/>
      <c r="X77" s="6"/>
      <c r="Y77" s="7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spans="7:39" ht="14.4">
      <c r="G78" s="6"/>
      <c r="H78" s="6"/>
      <c r="I78" s="7"/>
      <c r="J78" s="6"/>
      <c r="K78" s="7"/>
      <c r="L78" s="6"/>
      <c r="M78" s="7"/>
      <c r="N78" s="6"/>
      <c r="O78" s="7"/>
      <c r="P78" s="6"/>
      <c r="Q78" s="7"/>
      <c r="R78" s="6"/>
      <c r="S78" s="7"/>
      <c r="T78" s="6"/>
      <c r="U78" s="7"/>
      <c r="V78" s="6"/>
      <c r="W78" s="7"/>
      <c r="X78" s="6"/>
      <c r="Y78" s="7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spans="7:39" ht="14.4">
      <c r="G79" s="6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spans="7:39" ht="14.4">
      <c r="G80" s="6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7:39" ht="14.4">
      <c r="G81" s="6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7:39" ht="14.4">
      <c r="G82" s="6"/>
      <c r="H82" s="6"/>
      <c r="I82" s="7"/>
      <c r="J82" s="6"/>
      <c r="K82" s="7"/>
      <c r="L82" s="6"/>
      <c r="M82" s="7"/>
      <c r="N82" s="6"/>
      <c r="O82" s="7"/>
      <c r="P82" s="6"/>
      <c r="Q82" s="7"/>
      <c r="R82" s="6"/>
      <c r="S82" s="7"/>
      <c r="T82" s="6"/>
      <c r="U82" s="7"/>
      <c r="V82" s="6"/>
      <c r="W82" s="7"/>
      <c r="X82" s="6"/>
      <c r="Y82" s="7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7:39" ht="14.4">
      <c r="G83" s="6"/>
      <c r="H83" s="6"/>
      <c r="I83" s="7"/>
      <c r="J83" s="6"/>
      <c r="K83" s="7"/>
      <c r="L83" s="6"/>
      <c r="M83" s="7"/>
      <c r="N83" s="6"/>
      <c r="O83" s="7"/>
      <c r="P83" s="6"/>
      <c r="Q83" s="7"/>
      <c r="R83" s="6"/>
      <c r="S83" s="7"/>
      <c r="T83" s="6"/>
      <c r="U83" s="7"/>
      <c r="V83" s="6"/>
      <c r="W83" s="7"/>
      <c r="X83" s="6"/>
      <c r="Y83" s="7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spans="7:39" ht="14.4">
      <c r="G84" s="6"/>
      <c r="H84" s="6"/>
      <c r="I84" s="7"/>
      <c r="J84" s="6"/>
      <c r="K84" s="7"/>
      <c r="L84" s="6"/>
      <c r="M84" s="7"/>
      <c r="N84" s="6"/>
      <c r="O84" s="7"/>
      <c r="P84" s="6"/>
      <c r="Q84" s="7"/>
      <c r="R84" s="6"/>
      <c r="S84" s="7"/>
      <c r="T84" s="6"/>
      <c r="U84" s="7"/>
      <c r="V84" s="6"/>
      <c r="W84" s="7"/>
      <c r="X84" s="6"/>
      <c r="Y84" s="7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7:39" ht="14.4">
      <c r="G85" s="6"/>
      <c r="H85" s="6"/>
      <c r="I85" s="7"/>
      <c r="J85" s="6"/>
      <c r="K85" s="7"/>
      <c r="L85" s="6"/>
      <c r="M85" s="7"/>
      <c r="N85" s="6"/>
      <c r="O85" s="7"/>
      <c r="P85" s="6"/>
      <c r="Q85" s="7"/>
      <c r="R85" s="6"/>
      <c r="S85" s="7"/>
      <c r="T85" s="6"/>
      <c r="U85" s="7"/>
      <c r="V85" s="6"/>
      <c r="W85" s="7"/>
      <c r="X85" s="6"/>
      <c r="Y85" s="7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spans="7:39" ht="14.4">
      <c r="G86" s="6"/>
      <c r="H86" s="6"/>
      <c r="I86" s="7"/>
      <c r="J86" s="6"/>
      <c r="K86" s="7"/>
      <c r="L86" s="6"/>
      <c r="M86" s="7"/>
      <c r="N86" s="6"/>
      <c r="O86" s="7"/>
      <c r="P86" s="6"/>
      <c r="Q86" s="7"/>
      <c r="R86" s="6"/>
      <c r="S86" s="7"/>
      <c r="T86" s="6"/>
      <c r="U86" s="7"/>
      <c r="V86" s="6"/>
      <c r="W86" s="7"/>
      <c r="X86" s="6"/>
      <c r="Y86" s="7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spans="7:39" ht="14.4">
      <c r="G87" s="6"/>
      <c r="H87" s="6"/>
      <c r="I87" s="7"/>
      <c r="J87" s="6"/>
      <c r="K87" s="7"/>
      <c r="L87" s="6"/>
      <c r="M87" s="7"/>
      <c r="N87" s="6"/>
      <c r="O87" s="7"/>
      <c r="P87" s="6"/>
      <c r="Q87" s="7"/>
      <c r="R87" s="6"/>
      <c r="S87" s="7"/>
      <c r="T87" s="6"/>
      <c r="U87" s="7"/>
      <c r="V87" s="6"/>
      <c r="W87" s="7"/>
      <c r="X87" s="6"/>
      <c r="Y87" s="7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spans="7:39" ht="14.4">
      <c r="G88" s="6"/>
      <c r="H88" s="6"/>
      <c r="I88" s="7"/>
      <c r="J88" s="6"/>
      <c r="K88" s="7"/>
      <c r="L88" s="6"/>
      <c r="M88" s="7"/>
      <c r="N88" s="6"/>
      <c r="O88" s="7"/>
      <c r="P88" s="6"/>
      <c r="Q88" s="7"/>
      <c r="R88" s="6"/>
      <c r="S88" s="7"/>
      <c r="T88" s="6"/>
      <c r="U88" s="7"/>
      <c r="V88" s="6"/>
      <c r="W88" s="7"/>
      <c r="X88" s="6"/>
      <c r="Y88" s="7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7:39" ht="14.4">
      <c r="G89" s="6"/>
      <c r="H89" s="6"/>
      <c r="I89" s="7"/>
      <c r="J89" s="6"/>
      <c r="K89" s="7"/>
      <c r="L89" s="6"/>
      <c r="M89" s="7"/>
      <c r="N89" s="6"/>
      <c r="O89" s="7"/>
      <c r="P89" s="6"/>
      <c r="Q89" s="7"/>
      <c r="R89" s="6"/>
      <c r="S89" s="7"/>
      <c r="T89" s="6"/>
      <c r="U89" s="7"/>
      <c r="V89" s="6"/>
      <c r="W89" s="7"/>
      <c r="X89" s="6"/>
      <c r="Y89" s="7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spans="7:39" ht="14.4">
      <c r="G90" s="6"/>
      <c r="H90" s="6"/>
      <c r="I90" s="7"/>
      <c r="J90" s="6"/>
      <c r="K90" s="7"/>
      <c r="L90" s="6"/>
      <c r="M90" s="7"/>
      <c r="N90" s="6"/>
      <c r="O90" s="7"/>
      <c r="P90" s="6"/>
      <c r="Q90" s="7"/>
      <c r="R90" s="6"/>
      <c r="S90" s="7"/>
      <c r="T90" s="6"/>
      <c r="U90" s="7"/>
      <c r="V90" s="6"/>
      <c r="W90" s="7"/>
      <c r="X90" s="6"/>
      <c r="Y90" s="7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spans="7:39" ht="14.4">
      <c r="G91" s="6"/>
      <c r="H91" s="6"/>
      <c r="I91" s="7"/>
      <c r="J91" s="6"/>
      <c r="K91" s="7"/>
      <c r="L91" s="6"/>
      <c r="M91" s="7"/>
      <c r="N91" s="6"/>
      <c r="O91" s="7"/>
      <c r="P91" s="6"/>
      <c r="Q91" s="7"/>
      <c r="R91" s="6"/>
      <c r="S91" s="7"/>
      <c r="T91" s="6"/>
      <c r="U91" s="7"/>
      <c r="V91" s="6"/>
      <c r="W91" s="7"/>
      <c r="X91" s="6"/>
      <c r="Y91" s="7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spans="7:39" ht="14.4">
      <c r="G92" s="6"/>
      <c r="H92" s="6"/>
      <c r="I92" s="7"/>
      <c r="J92" s="6"/>
      <c r="K92" s="7"/>
      <c r="L92" s="6"/>
      <c r="M92" s="7"/>
      <c r="N92" s="6"/>
      <c r="O92" s="7"/>
      <c r="P92" s="6"/>
      <c r="Q92" s="7"/>
      <c r="R92" s="6"/>
      <c r="S92" s="7"/>
      <c r="T92" s="6"/>
      <c r="U92" s="7"/>
      <c r="V92" s="6"/>
      <c r="W92" s="7"/>
      <c r="X92" s="6"/>
      <c r="Y92" s="7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7:39" ht="14.4">
      <c r="G93" s="6"/>
      <c r="H93" s="6"/>
      <c r="I93" s="7"/>
      <c r="J93" s="6"/>
      <c r="K93" s="7"/>
      <c r="L93" s="6"/>
      <c r="M93" s="7"/>
      <c r="N93" s="6"/>
      <c r="O93" s="7"/>
      <c r="P93" s="6"/>
      <c r="Q93" s="7"/>
      <c r="R93" s="6"/>
      <c r="S93" s="7"/>
      <c r="T93" s="6"/>
      <c r="U93" s="7"/>
      <c r="V93" s="6"/>
      <c r="W93" s="7"/>
      <c r="X93" s="6"/>
      <c r="Y93" s="7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spans="7:39" ht="14.4">
      <c r="G94" s="6"/>
      <c r="H94" s="6"/>
      <c r="I94" s="7"/>
      <c r="J94" s="6"/>
      <c r="K94" s="7"/>
      <c r="L94" s="6"/>
      <c r="M94" s="7"/>
      <c r="N94" s="6"/>
      <c r="O94" s="7"/>
      <c r="P94" s="6"/>
      <c r="Q94" s="7"/>
      <c r="R94" s="6"/>
      <c r="S94" s="7"/>
      <c r="T94" s="6"/>
      <c r="U94" s="7"/>
      <c r="V94" s="6"/>
      <c r="W94" s="7"/>
      <c r="X94" s="6"/>
      <c r="Y94" s="7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spans="7:39" ht="14.4">
      <c r="G95" s="6"/>
      <c r="H95" s="6"/>
      <c r="I95" s="7"/>
      <c r="J95" s="6"/>
      <c r="K95" s="7"/>
      <c r="L95" s="6"/>
      <c r="M95" s="7"/>
      <c r="N95" s="6"/>
      <c r="O95" s="7"/>
      <c r="P95" s="6"/>
      <c r="Q95" s="7"/>
      <c r="R95" s="6"/>
      <c r="S95" s="7"/>
      <c r="T95" s="6"/>
      <c r="U95" s="7"/>
      <c r="V95" s="6"/>
      <c r="W95" s="7"/>
      <c r="X95" s="6"/>
      <c r="Y95" s="7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spans="7:39" ht="14.4">
      <c r="G96" s="6"/>
      <c r="H96" s="6"/>
      <c r="I96" s="7"/>
      <c r="J96" s="6"/>
      <c r="K96" s="7"/>
      <c r="L96" s="6"/>
      <c r="M96" s="7"/>
      <c r="N96" s="6"/>
      <c r="O96" s="7"/>
      <c r="P96" s="6"/>
      <c r="Q96" s="7"/>
      <c r="R96" s="6"/>
      <c r="S96" s="7"/>
      <c r="T96" s="6"/>
      <c r="U96" s="7"/>
      <c r="V96" s="6"/>
      <c r="W96" s="7"/>
      <c r="X96" s="6"/>
      <c r="Y96" s="7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7:39" ht="14.4">
      <c r="G97" s="6"/>
      <c r="H97" s="6"/>
      <c r="I97" s="7"/>
      <c r="J97" s="6"/>
      <c r="K97" s="7"/>
      <c r="L97" s="6"/>
      <c r="M97" s="7"/>
      <c r="N97" s="6"/>
      <c r="O97" s="7"/>
      <c r="P97" s="6"/>
      <c r="Q97" s="7"/>
      <c r="R97" s="6"/>
      <c r="S97" s="7"/>
      <c r="T97" s="6"/>
      <c r="U97" s="7"/>
      <c r="V97" s="6"/>
      <c r="W97" s="7"/>
      <c r="X97" s="6"/>
      <c r="Y97" s="7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spans="7:39" ht="14.4">
      <c r="G98" s="6"/>
      <c r="H98" s="6"/>
      <c r="I98" s="7"/>
      <c r="J98" s="6"/>
      <c r="K98" s="7"/>
      <c r="L98" s="6"/>
      <c r="M98" s="7"/>
      <c r="N98" s="6"/>
      <c r="O98" s="7"/>
      <c r="P98" s="6"/>
      <c r="Q98" s="7"/>
      <c r="R98" s="6"/>
      <c r="S98" s="7"/>
      <c r="T98" s="6"/>
      <c r="U98" s="7"/>
      <c r="V98" s="6"/>
      <c r="W98" s="7"/>
      <c r="X98" s="6"/>
      <c r="Y98" s="7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spans="7:39" ht="14.4">
      <c r="G99" s="6"/>
      <c r="H99" s="6"/>
      <c r="I99" s="7"/>
      <c r="J99" s="6"/>
      <c r="K99" s="7"/>
      <c r="L99" s="6"/>
      <c r="M99" s="7"/>
      <c r="N99" s="6"/>
      <c r="O99" s="7"/>
      <c r="P99" s="6"/>
      <c r="Q99" s="7"/>
      <c r="R99" s="6"/>
      <c r="S99" s="7"/>
      <c r="T99" s="6"/>
      <c r="U99" s="7"/>
      <c r="V99" s="6"/>
      <c r="W99" s="7"/>
      <c r="X99" s="6"/>
      <c r="Y99" s="7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spans="7:39" ht="14.4">
      <c r="G100" s="6"/>
      <c r="H100" s="6"/>
      <c r="I100" s="7"/>
      <c r="J100" s="6"/>
      <c r="K100" s="7"/>
      <c r="L100" s="6"/>
      <c r="M100" s="7"/>
      <c r="N100" s="6"/>
      <c r="O100" s="7"/>
      <c r="P100" s="6"/>
      <c r="Q100" s="7"/>
      <c r="R100" s="6"/>
      <c r="S100" s="7"/>
      <c r="T100" s="6"/>
      <c r="U100" s="7"/>
      <c r="V100" s="6"/>
      <c r="W100" s="7"/>
      <c r="X100" s="6"/>
      <c r="Y100" s="7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7:39" ht="14.4">
      <c r="G101" s="6"/>
      <c r="H101" s="6"/>
      <c r="I101" s="7"/>
      <c r="J101" s="6"/>
      <c r="K101" s="7"/>
      <c r="L101" s="6"/>
      <c r="M101" s="7"/>
      <c r="N101" s="6"/>
      <c r="O101" s="7"/>
      <c r="P101" s="6"/>
      <c r="Q101" s="7"/>
      <c r="R101" s="6"/>
      <c r="S101" s="7"/>
      <c r="T101" s="6"/>
      <c r="U101" s="7"/>
      <c r="V101" s="6"/>
      <c r="W101" s="7"/>
      <c r="X101" s="6"/>
      <c r="Y101" s="7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spans="7:39" ht="14.4">
      <c r="G102" s="6"/>
      <c r="H102" s="6"/>
      <c r="I102" s="7"/>
      <c r="J102" s="6"/>
      <c r="K102" s="7"/>
      <c r="L102" s="6"/>
      <c r="M102" s="7"/>
      <c r="N102" s="6"/>
      <c r="O102" s="7"/>
      <c r="P102" s="6"/>
      <c r="Q102" s="7"/>
      <c r="R102" s="6"/>
      <c r="S102" s="7"/>
      <c r="T102" s="6"/>
      <c r="U102" s="7"/>
      <c r="V102" s="6"/>
      <c r="W102" s="7"/>
      <c r="X102" s="6"/>
      <c r="Y102" s="7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spans="7:39" ht="14.4">
      <c r="G103" s="6"/>
      <c r="H103" s="6"/>
      <c r="I103" s="7"/>
      <c r="J103" s="6"/>
      <c r="K103" s="7"/>
      <c r="L103" s="6"/>
      <c r="M103" s="7"/>
      <c r="N103" s="6"/>
      <c r="O103" s="7"/>
      <c r="P103" s="6"/>
      <c r="Q103" s="7"/>
      <c r="R103" s="6"/>
      <c r="S103" s="7"/>
      <c r="T103" s="6"/>
      <c r="U103" s="7"/>
      <c r="V103" s="6"/>
      <c r="W103" s="7"/>
      <c r="X103" s="6"/>
      <c r="Y103" s="7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spans="7:39" ht="14.4">
      <c r="G104" s="6"/>
      <c r="H104" s="6"/>
      <c r="I104" s="7"/>
      <c r="J104" s="6"/>
      <c r="K104" s="7"/>
      <c r="L104" s="6"/>
      <c r="M104" s="7"/>
      <c r="N104" s="6"/>
      <c r="O104" s="7"/>
      <c r="P104" s="6"/>
      <c r="Q104" s="7"/>
      <c r="R104" s="6"/>
      <c r="S104" s="7"/>
      <c r="T104" s="6"/>
      <c r="U104" s="7"/>
      <c r="V104" s="6"/>
      <c r="W104" s="7"/>
      <c r="X104" s="6"/>
      <c r="Y104" s="7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7:39" ht="14.4">
      <c r="G105" s="6"/>
      <c r="H105" s="6"/>
      <c r="I105" s="7"/>
      <c r="J105" s="6"/>
      <c r="K105" s="7"/>
      <c r="L105" s="6"/>
      <c r="M105" s="7"/>
      <c r="N105" s="6"/>
      <c r="O105" s="7"/>
      <c r="P105" s="6"/>
      <c r="Q105" s="7"/>
      <c r="R105" s="6"/>
      <c r="S105" s="7"/>
      <c r="T105" s="6"/>
      <c r="U105" s="7"/>
      <c r="V105" s="6"/>
      <c r="W105" s="7"/>
      <c r="X105" s="6"/>
      <c r="Y105" s="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spans="7:39" ht="14.4">
      <c r="G106" s="6"/>
      <c r="H106" s="6"/>
      <c r="I106" s="7"/>
      <c r="J106" s="6"/>
      <c r="K106" s="7"/>
      <c r="L106" s="6"/>
      <c r="M106" s="7"/>
      <c r="N106" s="6"/>
      <c r="O106" s="7"/>
      <c r="P106" s="6"/>
      <c r="Q106" s="7"/>
      <c r="R106" s="6"/>
      <c r="S106" s="7"/>
      <c r="T106" s="6"/>
      <c r="U106" s="7"/>
      <c r="V106" s="6"/>
      <c r="W106" s="7"/>
      <c r="X106" s="6"/>
      <c r="Y106" s="7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spans="7:39" ht="14.4">
      <c r="G107" s="6"/>
      <c r="H107" s="6"/>
      <c r="I107" s="7"/>
      <c r="J107" s="6"/>
      <c r="K107" s="7"/>
      <c r="L107" s="6"/>
      <c r="M107" s="7"/>
      <c r="N107" s="6"/>
      <c r="O107" s="7"/>
      <c r="P107" s="6"/>
      <c r="Q107" s="7"/>
      <c r="R107" s="6"/>
      <c r="S107" s="7"/>
      <c r="T107" s="6"/>
      <c r="U107" s="7"/>
      <c r="V107" s="6"/>
      <c r="W107" s="7"/>
      <c r="X107" s="6"/>
      <c r="Y107" s="7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7:39" ht="14.4">
      <c r="G108" s="6"/>
      <c r="H108" s="6"/>
      <c r="I108" s="7"/>
      <c r="J108" s="6"/>
      <c r="K108" s="7"/>
      <c r="L108" s="6"/>
      <c r="M108" s="7"/>
      <c r="N108" s="6"/>
      <c r="O108" s="7"/>
      <c r="P108" s="6"/>
      <c r="Q108" s="7"/>
      <c r="R108" s="6"/>
      <c r="S108" s="7"/>
      <c r="T108" s="6"/>
      <c r="U108" s="7"/>
      <c r="V108" s="6"/>
      <c r="W108" s="7"/>
      <c r="X108" s="6"/>
      <c r="Y108" s="7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7:39" ht="14.4">
      <c r="G109" s="6"/>
      <c r="H109" s="6"/>
      <c r="I109" s="7"/>
      <c r="J109" s="6"/>
      <c r="K109" s="7"/>
      <c r="L109" s="6"/>
      <c r="M109" s="7"/>
      <c r="N109" s="6"/>
      <c r="O109" s="7"/>
      <c r="P109" s="6"/>
      <c r="Q109" s="7"/>
      <c r="R109" s="6"/>
      <c r="S109" s="7"/>
      <c r="T109" s="6"/>
      <c r="U109" s="7"/>
      <c r="V109" s="6"/>
      <c r="W109" s="7"/>
      <c r="X109" s="6"/>
      <c r="Y109" s="7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spans="7:39" ht="14.4">
      <c r="G110" s="6"/>
      <c r="H110" s="6"/>
      <c r="I110" s="7"/>
      <c r="J110" s="6"/>
      <c r="K110" s="7"/>
      <c r="L110" s="6"/>
      <c r="M110" s="7"/>
      <c r="N110" s="6"/>
      <c r="O110" s="7"/>
      <c r="P110" s="6"/>
      <c r="Q110" s="7"/>
      <c r="R110" s="6"/>
      <c r="S110" s="7"/>
      <c r="T110" s="6"/>
      <c r="U110" s="7"/>
      <c r="V110" s="6"/>
      <c r="W110" s="7"/>
      <c r="X110" s="6"/>
      <c r="Y110" s="7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spans="7:39" ht="14.4">
      <c r="G111" s="6"/>
      <c r="H111" s="6"/>
      <c r="I111" s="7"/>
      <c r="J111" s="6"/>
      <c r="K111" s="7"/>
      <c r="L111" s="6"/>
      <c r="M111" s="7"/>
      <c r="N111" s="6"/>
      <c r="O111" s="7"/>
      <c r="P111" s="6"/>
      <c r="Q111" s="7"/>
      <c r="R111" s="6"/>
      <c r="S111" s="7"/>
      <c r="T111" s="6"/>
      <c r="U111" s="7"/>
      <c r="V111" s="6"/>
      <c r="W111" s="7"/>
      <c r="X111" s="6"/>
      <c r="Y111" s="7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spans="7:39" ht="14.4">
      <c r="G112" s="6"/>
      <c r="H112" s="6"/>
      <c r="I112" s="7"/>
      <c r="J112" s="6"/>
      <c r="K112" s="7"/>
      <c r="L112" s="6"/>
      <c r="M112" s="7"/>
      <c r="N112" s="6"/>
      <c r="O112" s="7"/>
      <c r="P112" s="6"/>
      <c r="Q112" s="7"/>
      <c r="R112" s="6"/>
      <c r="S112" s="7"/>
      <c r="T112" s="6"/>
      <c r="U112" s="7"/>
      <c r="V112" s="6"/>
      <c r="W112" s="7"/>
      <c r="X112" s="6"/>
      <c r="Y112" s="7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7:39" ht="14.4">
      <c r="G113" s="6"/>
      <c r="H113" s="6"/>
      <c r="I113" s="7"/>
      <c r="J113" s="6"/>
      <c r="K113" s="7"/>
      <c r="L113" s="6"/>
      <c r="M113" s="7"/>
      <c r="N113" s="6"/>
      <c r="O113" s="7"/>
      <c r="P113" s="6"/>
      <c r="Q113" s="7"/>
      <c r="R113" s="6"/>
      <c r="S113" s="7"/>
      <c r="T113" s="6"/>
      <c r="U113" s="7"/>
      <c r="V113" s="6"/>
      <c r="W113" s="7"/>
      <c r="X113" s="6"/>
      <c r="Y113" s="7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7:39" ht="14.4">
      <c r="G114" s="6"/>
      <c r="H114" s="6"/>
      <c r="I114" s="7"/>
      <c r="J114" s="6"/>
      <c r="K114" s="7"/>
      <c r="L114" s="6"/>
      <c r="M114" s="7"/>
      <c r="N114" s="6"/>
      <c r="O114" s="7"/>
      <c r="P114" s="6"/>
      <c r="Q114" s="7"/>
      <c r="R114" s="6"/>
      <c r="S114" s="7"/>
      <c r="T114" s="6"/>
      <c r="U114" s="7"/>
      <c r="V114" s="6"/>
      <c r="W114" s="7"/>
      <c r="X114" s="6"/>
      <c r="Y114" s="7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spans="7:39" ht="14.4">
      <c r="G115" s="6"/>
      <c r="H115" s="6"/>
      <c r="I115" s="7"/>
      <c r="J115" s="6"/>
      <c r="K115" s="7"/>
      <c r="L115" s="6"/>
      <c r="M115" s="7"/>
      <c r="N115" s="6"/>
      <c r="O115" s="7"/>
      <c r="P115" s="6"/>
      <c r="Q115" s="7"/>
      <c r="R115" s="6"/>
      <c r="S115" s="7"/>
      <c r="T115" s="6"/>
      <c r="U115" s="7"/>
      <c r="V115" s="6"/>
      <c r="W115" s="7"/>
      <c r="X115" s="6"/>
      <c r="Y115" s="7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7:39" ht="14.4">
      <c r="G116" s="6"/>
      <c r="H116" s="6"/>
      <c r="I116" s="7"/>
      <c r="J116" s="6"/>
      <c r="K116" s="7"/>
      <c r="L116" s="6"/>
      <c r="M116" s="7"/>
      <c r="N116" s="6"/>
      <c r="O116" s="7"/>
      <c r="P116" s="6"/>
      <c r="Q116" s="7"/>
      <c r="R116" s="6"/>
      <c r="S116" s="7"/>
      <c r="T116" s="6"/>
      <c r="U116" s="7"/>
      <c r="V116" s="6"/>
      <c r="W116" s="7"/>
      <c r="X116" s="6"/>
      <c r="Y116" s="7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7:39" ht="14.4">
      <c r="G117" s="6"/>
      <c r="H117" s="6"/>
      <c r="I117" s="7"/>
      <c r="J117" s="6"/>
      <c r="K117" s="7"/>
      <c r="L117" s="6"/>
      <c r="M117" s="7"/>
      <c r="N117" s="6"/>
      <c r="O117" s="7"/>
      <c r="P117" s="6"/>
      <c r="Q117" s="7"/>
      <c r="R117" s="6"/>
      <c r="S117" s="7"/>
      <c r="T117" s="6"/>
      <c r="U117" s="7"/>
      <c r="V117" s="6"/>
      <c r="W117" s="7"/>
      <c r="X117" s="6"/>
      <c r="Y117" s="7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spans="7:39" ht="14.4">
      <c r="G118" s="6"/>
      <c r="H118" s="6"/>
      <c r="I118" s="7"/>
      <c r="J118" s="6"/>
      <c r="K118" s="7"/>
      <c r="L118" s="6"/>
      <c r="M118" s="7"/>
      <c r="N118" s="6"/>
      <c r="O118" s="7"/>
      <c r="P118" s="6"/>
      <c r="Q118" s="7"/>
      <c r="R118" s="6"/>
      <c r="S118" s="7"/>
      <c r="T118" s="6"/>
      <c r="U118" s="7"/>
      <c r="V118" s="6"/>
      <c r="W118" s="7"/>
      <c r="X118" s="6"/>
      <c r="Y118" s="7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spans="7:39" ht="14.4">
      <c r="G119" s="6"/>
      <c r="H119" s="6"/>
      <c r="I119" s="7"/>
      <c r="J119" s="6"/>
      <c r="K119" s="7"/>
      <c r="L119" s="6"/>
      <c r="M119" s="7"/>
      <c r="N119" s="6"/>
      <c r="O119" s="7"/>
      <c r="P119" s="6"/>
      <c r="Q119" s="7"/>
      <c r="R119" s="6"/>
      <c r="S119" s="7"/>
      <c r="T119" s="6"/>
      <c r="U119" s="7"/>
      <c r="V119" s="6"/>
      <c r="W119" s="7"/>
      <c r="X119" s="6"/>
      <c r="Y119" s="7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7:39" ht="14.4">
      <c r="G120" s="6"/>
      <c r="H120" s="6"/>
      <c r="I120" s="7"/>
      <c r="J120" s="6"/>
      <c r="K120" s="7"/>
      <c r="L120" s="6"/>
      <c r="M120" s="7"/>
      <c r="N120" s="6"/>
      <c r="O120" s="7"/>
      <c r="P120" s="6"/>
      <c r="Q120" s="7"/>
      <c r="R120" s="6"/>
      <c r="S120" s="7"/>
      <c r="T120" s="6"/>
      <c r="U120" s="7"/>
      <c r="V120" s="6"/>
      <c r="W120" s="7"/>
      <c r="X120" s="6"/>
      <c r="Y120" s="7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7:39" ht="14.4">
      <c r="G121" s="6"/>
      <c r="H121" s="6"/>
      <c r="I121" s="7"/>
      <c r="J121" s="6"/>
      <c r="K121" s="7"/>
      <c r="L121" s="6"/>
      <c r="M121" s="7"/>
      <c r="N121" s="6"/>
      <c r="O121" s="7"/>
      <c r="P121" s="6"/>
      <c r="Q121" s="7"/>
      <c r="R121" s="6"/>
      <c r="S121" s="7"/>
      <c r="T121" s="6"/>
      <c r="U121" s="7"/>
      <c r="V121" s="6"/>
      <c r="W121" s="7"/>
      <c r="X121" s="6"/>
      <c r="Y121" s="7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7:39" ht="14.4">
      <c r="G122" s="6"/>
      <c r="H122" s="6"/>
      <c r="I122" s="7"/>
      <c r="J122" s="6"/>
      <c r="K122" s="7"/>
      <c r="L122" s="6"/>
      <c r="M122" s="7"/>
      <c r="N122" s="6"/>
      <c r="O122" s="7"/>
      <c r="P122" s="6"/>
      <c r="Q122" s="7"/>
      <c r="R122" s="6"/>
      <c r="S122" s="7"/>
      <c r="T122" s="6"/>
      <c r="U122" s="7"/>
      <c r="V122" s="6"/>
      <c r="W122" s="7"/>
      <c r="X122" s="6"/>
      <c r="Y122" s="7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7:39" ht="14.4">
      <c r="G123" s="6"/>
      <c r="H123" s="6"/>
      <c r="I123" s="7"/>
      <c r="J123" s="6"/>
      <c r="K123" s="7"/>
      <c r="L123" s="6"/>
      <c r="M123" s="7"/>
      <c r="N123" s="6"/>
      <c r="O123" s="7"/>
      <c r="P123" s="6"/>
      <c r="Q123" s="7"/>
      <c r="R123" s="6"/>
      <c r="S123" s="7"/>
      <c r="T123" s="6"/>
      <c r="U123" s="7"/>
      <c r="V123" s="6"/>
      <c r="W123" s="7"/>
      <c r="X123" s="6"/>
      <c r="Y123" s="7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7:39" ht="14.4">
      <c r="G124" s="6"/>
      <c r="H124" s="6"/>
      <c r="I124" s="7"/>
      <c r="J124" s="6"/>
      <c r="K124" s="7"/>
      <c r="L124" s="6"/>
      <c r="M124" s="7"/>
      <c r="N124" s="6"/>
      <c r="O124" s="7"/>
      <c r="P124" s="6"/>
      <c r="Q124" s="7"/>
      <c r="R124" s="6"/>
      <c r="S124" s="7"/>
      <c r="T124" s="6"/>
      <c r="U124" s="7"/>
      <c r="V124" s="6"/>
      <c r="W124" s="7"/>
      <c r="X124" s="6"/>
      <c r="Y124" s="7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7:39" ht="14.4">
      <c r="G125" s="6"/>
      <c r="H125" s="6"/>
      <c r="I125" s="7"/>
      <c r="J125" s="6"/>
      <c r="K125" s="7"/>
      <c r="L125" s="6"/>
      <c r="M125" s="7"/>
      <c r="N125" s="6"/>
      <c r="O125" s="7"/>
      <c r="P125" s="6"/>
      <c r="Q125" s="7"/>
      <c r="R125" s="6"/>
      <c r="S125" s="7"/>
      <c r="T125" s="6"/>
      <c r="U125" s="7"/>
      <c r="V125" s="6"/>
      <c r="W125" s="7"/>
      <c r="X125" s="6"/>
      <c r="Y125" s="7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7:39" ht="14.4">
      <c r="G126" s="6"/>
      <c r="H126" s="6"/>
      <c r="I126" s="7"/>
      <c r="J126" s="6"/>
      <c r="K126" s="7"/>
      <c r="L126" s="6"/>
      <c r="M126" s="7"/>
      <c r="N126" s="6"/>
      <c r="O126" s="7"/>
      <c r="P126" s="6"/>
      <c r="Q126" s="7"/>
      <c r="R126" s="6"/>
      <c r="S126" s="7"/>
      <c r="T126" s="6"/>
      <c r="U126" s="7"/>
      <c r="V126" s="6"/>
      <c r="W126" s="7"/>
      <c r="X126" s="6"/>
      <c r="Y126" s="7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spans="7:39" ht="14.4">
      <c r="G127" s="6"/>
      <c r="H127" s="6"/>
      <c r="I127" s="7"/>
      <c r="J127" s="6"/>
      <c r="K127" s="7"/>
      <c r="L127" s="6"/>
      <c r="M127" s="7"/>
      <c r="N127" s="6"/>
      <c r="O127" s="7"/>
      <c r="P127" s="6"/>
      <c r="Q127" s="7"/>
      <c r="R127" s="6"/>
      <c r="S127" s="7"/>
      <c r="T127" s="6"/>
      <c r="U127" s="7"/>
      <c r="V127" s="6"/>
      <c r="W127" s="7"/>
      <c r="X127" s="6"/>
      <c r="Y127" s="7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spans="7:39" ht="14.4">
      <c r="G128" s="6"/>
      <c r="H128" s="6"/>
      <c r="I128" s="7"/>
      <c r="J128" s="6"/>
      <c r="K128" s="7"/>
      <c r="L128" s="6"/>
      <c r="M128" s="7"/>
      <c r="N128" s="6"/>
      <c r="O128" s="7"/>
      <c r="P128" s="6"/>
      <c r="Q128" s="7"/>
      <c r="R128" s="6"/>
      <c r="S128" s="7"/>
      <c r="T128" s="6"/>
      <c r="U128" s="7"/>
      <c r="V128" s="6"/>
      <c r="W128" s="7"/>
      <c r="X128" s="6"/>
      <c r="Y128" s="7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7:39" ht="14.4">
      <c r="G129" s="6"/>
      <c r="H129" s="6"/>
      <c r="I129" s="7"/>
      <c r="J129" s="6"/>
      <c r="K129" s="7"/>
      <c r="L129" s="6"/>
      <c r="M129" s="7"/>
      <c r="N129" s="6"/>
      <c r="O129" s="7"/>
      <c r="P129" s="6"/>
      <c r="Q129" s="7"/>
      <c r="R129" s="6"/>
      <c r="S129" s="7"/>
      <c r="T129" s="6"/>
      <c r="U129" s="7"/>
      <c r="V129" s="6"/>
      <c r="W129" s="7"/>
      <c r="X129" s="6"/>
      <c r="Y129" s="7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7:39" ht="14.4">
      <c r="G130" s="6"/>
      <c r="H130" s="6"/>
      <c r="I130" s="7"/>
      <c r="J130" s="6"/>
      <c r="K130" s="7"/>
      <c r="L130" s="6"/>
      <c r="M130" s="7"/>
      <c r="N130" s="6"/>
      <c r="O130" s="7"/>
      <c r="P130" s="6"/>
      <c r="Q130" s="7"/>
      <c r="R130" s="6"/>
      <c r="S130" s="7"/>
      <c r="T130" s="6"/>
      <c r="U130" s="7"/>
      <c r="V130" s="6"/>
      <c r="W130" s="7"/>
      <c r="X130" s="6"/>
      <c r="Y130" s="7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7:39" ht="14.4">
      <c r="G131" s="6"/>
      <c r="H131" s="6"/>
      <c r="I131" s="7"/>
      <c r="J131" s="6"/>
      <c r="K131" s="7"/>
      <c r="L131" s="6"/>
      <c r="M131" s="7"/>
      <c r="N131" s="6"/>
      <c r="O131" s="7"/>
      <c r="P131" s="6"/>
      <c r="Q131" s="7"/>
      <c r="R131" s="6"/>
      <c r="S131" s="7"/>
      <c r="T131" s="6"/>
      <c r="U131" s="7"/>
      <c r="V131" s="6"/>
      <c r="W131" s="7"/>
      <c r="X131" s="6"/>
      <c r="Y131" s="7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7:39" ht="14.4">
      <c r="G132" s="6"/>
      <c r="H132" s="6"/>
      <c r="I132" s="7"/>
      <c r="J132" s="6"/>
      <c r="K132" s="7"/>
      <c r="L132" s="6"/>
      <c r="M132" s="7"/>
      <c r="N132" s="6"/>
      <c r="O132" s="7"/>
      <c r="P132" s="6"/>
      <c r="Q132" s="7"/>
      <c r="R132" s="6"/>
      <c r="S132" s="7"/>
      <c r="T132" s="6"/>
      <c r="U132" s="7"/>
      <c r="V132" s="6"/>
      <c r="W132" s="7"/>
      <c r="X132" s="6"/>
      <c r="Y132" s="7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7:39" ht="14.4">
      <c r="G133" s="6"/>
      <c r="H133" s="6"/>
      <c r="I133" s="7"/>
      <c r="J133" s="6"/>
      <c r="K133" s="7"/>
      <c r="L133" s="6"/>
      <c r="M133" s="7"/>
      <c r="N133" s="6"/>
      <c r="O133" s="7"/>
      <c r="P133" s="6"/>
      <c r="Q133" s="7"/>
      <c r="R133" s="6"/>
      <c r="S133" s="7"/>
      <c r="T133" s="6"/>
      <c r="U133" s="7"/>
      <c r="V133" s="6"/>
      <c r="W133" s="7"/>
      <c r="X133" s="6"/>
      <c r="Y133" s="7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7:39" ht="14.4">
      <c r="G134" s="6"/>
      <c r="H134" s="6"/>
      <c r="I134" s="7"/>
      <c r="J134" s="6"/>
      <c r="K134" s="7"/>
      <c r="L134" s="6"/>
      <c r="M134" s="7"/>
      <c r="N134" s="6"/>
      <c r="O134" s="7"/>
      <c r="P134" s="6"/>
      <c r="Q134" s="7"/>
      <c r="R134" s="6"/>
      <c r="S134" s="7"/>
      <c r="T134" s="6"/>
      <c r="U134" s="7"/>
      <c r="V134" s="6"/>
      <c r="W134" s="7"/>
      <c r="X134" s="6"/>
      <c r="Y134" s="7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7:39" ht="14.4">
      <c r="G135" s="6"/>
      <c r="H135" s="6"/>
      <c r="I135" s="7"/>
      <c r="J135" s="6"/>
      <c r="K135" s="7"/>
      <c r="L135" s="6"/>
      <c r="M135" s="7"/>
      <c r="N135" s="6"/>
      <c r="O135" s="7"/>
      <c r="P135" s="6"/>
      <c r="Q135" s="7"/>
      <c r="R135" s="6"/>
      <c r="S135" s="7"/>
      <c r="T135" s="6"/>
      <c r="U135" s="7"/>
      <c r="V135" s="6"/>
      <c r="W135" s="7"/>
      <c r="X135" s="6"/>
      <c r="Y135" s="7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7:39" ht="14.4">
      <c r="G136" s="6"/>
      <c r="H136" s="6"/>
      <c r="I136" s="7"/>
      <c r="J136" s="6"/>
      <c r="K136" s="7"/>
      <c r="L136" s="6"/>
      <c r="M136" s="7"/>
      <c r="N136" s="6"/>
      <c r="O136" s="7"/>
      <c r="P136" s="6"/>
      <c r="Q136" s="7"/>
      <c r="R136" s="6"/>
      <c r="S136" s="7"/>
      <c r="T136" s="6"/>
      <c r="U136" s="7"/>
      <c r="V136" s="6"/>
      <c r="W136" s="7"/>
      <c r="X136" s="6"/>
      <c r="Y136" s="7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7:39" ht="14.4">
      <c r="G137" s="6"/>
      <c r="H137" s="6"/>
      <c r="I137" s="7"/>
      <c r="J137" s="6"/>
      <c r="K137" s="7"/>
      <c r="L137" s="6"/>
      <c r="M137" s="7"/>
      <c r="N137" s="6"/>
      <c r="O137" s="7"/>
      <c r="P137" s="6"/>
      <c r="Q137" s="7"/>
      <c r="R137" s="6"/>
      <c r="S137" s="7"/>
      <c r="T137" s="6"/>
      <c r="U137" s="7"/>
      <c r="V137" s="6"/>
      <c r="W137" s="7"/>
      <c r="X137" s="6"/>
      <c r="Y137" s="7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7:39" ht="14.4">
      <c r="G138" s="6"/>
      <c r="H138" s="6"/>
      <c r="I138" s="7"/>
      <c r="J138" s="6"/>
      <c r="K138" s="7"/>
      <c r="L138" s="6"/>
      <c r="M138" s="7"/>
      <c r="N138" s="6"/>
      <c r="O138" s="7"/>
      <c r="P138" s="6"/>
      <c r="Q138" s="7"/>
      <c r="R138" s="6"/>
      <c r="S138" s="7"/>
      <c r="T138" s="6"/>
      <c r="U138" s="7"/>
      <c r="V138" s="6"/>
      <c r="W138" s="7"/>
      <c r="X138" s="6"/>
      <c r="Y138" s="7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7:39" ht="14.4">
      <c r="G139" s="6"/>
      <c r="H139" s="6"/>
      <c r="I139" s="7"/>
      <c r="J139" s="6"/>
      <c r="K139" s="7"/>
      <c r="L139" s="6"/>
      <c r="M139" s="7"/>
      <c r="N139" s="6"/>
      <c r="O139" s="7"/>
      <c r="P139" s="6"/>
      <c r="Q139" s="7"/>
      <c r="R139" s="6"/>
      <c r="S139" s="7"/>
      <c r="T139" s="6"/>
      <c r="U139" s="7"/>
      <c r="V139" s="6"/>
      <c r="W139" s="7"/>
      <c r="X139" s="6"/>
      <c r="Y139" s="7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</sheetData>
  <mergeCells count="15">
    <mergeCell ref="A2:H2"/>
    <mergeCell ref="H11:H12"/>
    <mergeCell ref="C11:C12"/>
    <mergeCell ref="G11:G12"/>
    <mergeCell ref="F11:F12"/>
    <mergeCell ref="A10:H10"/>
    <mergeCell ref="A6:H6"/>
    <mergeCell ref="A5:H5"/>
    <mergeCell ref="A4:H4"/>
    <mergeCell ref="A3:H3"/>
    <mergeCell ref="A47:E47"/>
    <mergeCell ref="A11:A12"/>
    <mergeCell ref="B11:B12"/>
    <mergeCell ref="D11:D12"/>
    <mergeCell ref="E11:E12"/>
  </mergeCells>
  <dataValidations disablePrompts="1" count="1">
    <dataValidation type="list" allowBlank="1" showInputMessage="1" showErrorMessage="1" sqref="A55" xr:uid="{8B1672DB-BC34-4C90-ADAA-9AD63F5190DE}">
      <formula1>"លក្ខខណ្ឌនៃការទូទាត់ប្រាក់ ៖ មួយសប្តាហ៍,លក្ខខណ្ឌនៃការទូទាត់ប្រាក់ ៖ ពីរសប្តាហ៍,លក្ខខណ្ឌនៃការទូទាត់ប្រាក់ ៖ បញ្ចប់ការងារតាមជាន់នីមួយៗ"</formula1>
    </dataValidation>
  </dataValidations>
  <printOptions horizontalCentered="1"/>
  <pageMargins left="0.59055118110236227" right="0.39370078740157483" top="0.39370078740157483" bottom="0.39370078740157483" header="0.31496062992125984" footer="0.31496062992125984"/>
  <pageSetup paperSize="9" scale="52" fitToHeight="0" orientation="portrait" r:id="rId1"/>
  <headerFooter>
    <oddHeader xml:space="preserve">&amp;C
&amp;R
</oddHeader>
    <oddFooter>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51EA-AE66-4422-9A02-268E00EE7CCB}">
  <dimension ref="A1:F32"/>
  <sheetViews>
    <sheetView tabSelected="1" topLeftCell="A16" workbookViewId="0">
      <selection activeCell="H9" sqref="H9"/>
    </sheetView>
  </sheetViews>
  <sheetFormatPr defaultRowHeight="14.4"/>
  <cols>
    <col min="1" max="1" width="8.88671875" style="117"/>
    <col min="2" max="2" width="14.21875" customWidth="1"/>
    <col min="3" max="3" width="12.6640625" customWidth="1"/>
    <col min="5" max="5" width="12.44140625" customWidth="1"/>
    <col min="6" max="6" width="16.77734375" customWidth="1"/>
  </cols>
  <sheetData>
    <row r="1" spans="1:6">
      <c r="A1" s="117" t="s">
        <v>76</v>
      </c>
      <c r="B1" t="s">
        <v>75</v>
      </c>
      <c r="C1" t="s">
        <v>77</v>
      </c>
      <c r="D1" t="s">
        <v>74</v>
      </c>
      <c r="E1" t="s">
        <v>73</v>
      </c>
      <c r="F1" t="s">
        <v>72</v>
      </c>
    </row>
    <row r="2" spans="1:6">
      <c r="A2" s="117" t="s">
        <v>8</v>
      </c>
    </row>
    <row r="3" spans="1:6">
      <c r="A3" s="117">
        <v>1</v>
      </c>
      <c r="B3" t="s">
        <v>50</v>
      </c>
      <c r="C3">
        <v>133.9</v>
      </c>
      <c r="D3" t="s">
        <v>10</v>
      </c>
      <c r="E3">
        <v>3.0999999999999996</v>
      </c>
      <c r="F3">
        <v>415.09</v>
      </c>
    </row>
    <row r="4" spans="1:6">
      <c r="A4" s="117">
        <v>2</v>
      </c>
      <c r="B4" t="s">
        <v>51</v>
      </c>
      <c r="C4">
        <v>4.9000000000000004</v>
      </c>
      <c r="D4" t="s">
        <v>10</v>
      </c>
      <c r="E4">
        <v>2.786</v>
      </c>
      <c r="F4">
        <v>13.651400000000001</v>
      </c>
    </row>
    <row r="5" spans="1:6">
      <c r="A5" s="117">
        <v>4</v>
      </c>
      <c r="B5" t="s">
        <v>53</v>
      </c>
      <c r="C5">
        <v>85.03</v>
      </c>
      <c r="D5" t="s">
        <v>11</v>
      </c>
      <c r="E5">
        <v>0.29849999999999999</v>
      </c>
      <c r="F5">
        <v>25.381454999999999</v>
      </c>
    </row>
    <row r="6" spans="1:6">
      <c r="A6" s="117">
        <v>5</v>
      </c>
      <c r="B6" t="s">
        <v>54</v>
      </c>
      <c r="C6">
        <v>3.0840000000000001</v>
      </c>
      <c r="D6" t="s">
        <v>10</v>
      </c>
      <c r="E6">
        <v>2.786</v>
      </c>
      <c r="F6">
        <v>8.5920240000000003</v>
      </c>
    </row>
    <row r="7" spans="1:6">
      <c r="A7" s="117">
        <v>6</v>
      </c>
      <c r="B7" t="s">
        <v>55</v>
      </c>
      <c r="C7">
        <v>2.7</v>
      </c>
      <c r="D7" t="s">
        <v>11</v>
      </c>
      <c r="E7">
        <v>1.99</v>
      </c>
      <c r="F7">
        <v>5.3730000000000002</v>
      </c>
    </row>
    <row r="8" spans="1:6">
      <c r="A8" s="117">
        <v>7</v>
      </c>
      <c r="B8" t="s">
        <v>56</v>
      </c>
      <c r="C8">
        <v>1.76</v>
      </c>
      <c r="D8" t="s">
        <v>11</v>
      </c>
      <c r="E8">
        <v>1.99</v>
      </c>
      <c r="F8">
        <v>3.5024000000000002</v>
      </c>
    </row>
    <row r="9" spans="1:6">
      <c r="A9" s="117">
        <v>8</v>
      </c>
      <c r="B9" t="s">
        <v>57</v>
      </c>
      <c r="C9">
        <v>1</v>
      </c>
      <c r="D9" t="s">
        <v>12</v>
      </c>
      <c r="E9">
        <v>106.465</v>
      </c>
      <c r="F9">
        <v>106.465</v>
      </c>
    </row>
    <row r="10" spans="1:6">
      <c r="A10" s="117">
        <v>9</v>
      </c>
      <c r="B10" t="s">
        <v>58</v>
      </c>
      <c r="C10">
        <v>1</v>
      </c>
      <c r="D10" t="s">
        <v>12</v>
      </c>
      <c r="E10">
        <v>103.48</v>
      </c>
      <c r="F10">
        <v>103.48</v>
      </c>
    </row>
    <row r="11" spans="1:6">
      <c r="A11" s="117">
        <v>10</v>
      </c>
      <c r="B11" t="s">
        <v>59</v>
      </c>
      <c r="C11">
        <v>1</v>
      </c>
      <c r="D11" t="s">
        <v>12</v>
      </c>
      <c r="E11">
        <v>60.695</v>
      </c>
      <c r="F11">
        <v>60.695</v>
      </c>
    </row>
    <row r="12" spans="1:6">
      <c r="A12" s="117" t="s">
        <v>29</v>
      </c>
    </row>
    <row r="13" spans="1:6">
      <c r="A13" s="117">
        <v>11</v>
      </c>
      <c r="B13" t="s">
        <v>50</v>
      </c>
      <c r="C13">
        <v>105.75</v>
      </c>
      <c r="D13" t="s">
        <v>10</v>
      </c>
      <c r="E13">
        <v>3.3499999999999996</v>
      </c>
      <c r="F13">
        <v>354.26249999999999</v>
      </c>
    </row>
    <row r="14" spans="1:6">
      <c r="A14" s="117">
        <v>12</v>
      </c>
      <c r="B14" t="s">
        <v>53</v>
      </c>
      <c r="C14">
        <v>72.3</v>
      </c>
      <c r="D14" t="s">
        <v>11</v>
      </c>
      <c r="E14">
        <v>0.29849999999999999</v>
      </c>
      <c r="F14">
        <v>21.58155</v>
      </c>
    </row>
    <row r="15" spans="1:6">
      <c r="A15" s="117">
        <v>13</v>
      </c>
      <c r="B15" t="s">
        <v>60</v>
      </c>
      <c r="C15">
        <v>34.76</v>
      </c>
      <c r="D15" t="s">
        <v>10</v>
      </c>
      <c r="E15">
        <v>3.0347499999999998</v>
      </c>
      <c r="F15">
        <v>105.48790999999999</v>
      </c>
    </row>
    <row r="16" spans="1:6">
      <c r="A16" s="117">
        <v>15</v>
      </c>
      <c r="B16" t="s">
        <v>56</v>
      </c>
      <c r="C16">
        <v>1.76</v>
      </c>
      <c r="D16" t="s">
        <v>11</v>
      </c>
      <c r="E16">
        <v>1.99</v>
      </c>
      <c r="F16">
        <v>3.5024000000000002</v>
      </c>
    </row>
    <row r="17" spans="1:6">
      <c r="A17" s="117">
        <v>16</v>
      </c>
      <c r="B17" t="s">
        <v>62</v>
      </c>
      <c r="C17">
        <v>1</v>
      </c>
      <c r="D17" t="s">
        <v>12</v>
      </c>
      <c r="E17">
        <v>274.62</v>
      </c>
      <c r="F17">
        <v>274.62</v>
      </c>
    </row>
    <row r="18" spans="1:6">
      <c r="A18" s="117">
        <v>17</v>
      </c>
      <c r="B18" t="s">
        <v>63</v>
      </c>
      <c r="C18">
        <v>1</v>
      </c>
      <c r="D18" t="s">
        <v>12</v>
      </c>
      <c r="E18">
        <v>115.42</v>
      </c>
      <c r="F18">
        <v>115.42</v>
      </c>
    </row>
    <row r="19" spans="1:6">
      <c r="A19" s="117" t="s">
        <v>28</v>
      </c>
    </row>
    <row r="20" spans="1:6">
      <c r="A20" s="117">
        <v>18</v>
      </c>
      <c r="B20" t="s">
        <v>50</v>
      </c>
      <c r="C20">
        <v>104.57</v>
      </c>
      <c r="D20" t="s">
        <v>10</v>
      </c>
      <c r="E20">
        <v>3.5999999999999996</v>
      </c>
      <c r="F20">
        <v>376.45199999999994</v>
      </c>
    </row>
    <row r="21" spans="1:6">
      <c r="A21" s="117">
        <v>19</v>
      </c>
      <c r="B21" t="s">
        <v>53</v>
      </c>
      <c r="C21">
        <v>92.52</v>
      </c>
      <c r="D21" t="s">
        <v>11</v>
      </c>
      <c r="E21">
        <v>0.29849999999999999</v>
      </c>
      <c r="F21">
        <v>27.617219999999996</v>
      </c>
    </row>
    <row r="22" spans="1:6">
      <c r="A22" s="117">
        <v>20</v>
      </c>
      <c r="B22" t="s">
        <v>60</v>
      </c>
      <c r="C22">
        <v>7.13</v>
      </c>
      <c r="D22" t="s">
        <v>10</v>
      </c>
      <c r="E22">
        <v>3.2834999999999996</v>
      </c>
      <c r="F22">
        <v>23.411354999999997</v>
      </c>
    </row>
    <row r="23" spans="1:6">
      <c r="A23" s="117">
        <v>21</v>
      </c>
      <c r="B23" t="s">
        <v>61</v>
      </c>
      <c r="C23">
        <v>16.12</v>
      </c>
      <c r="D23" t="s">
        <v>11</v>
      </c>
      <c r="E23">
        <v>0.29849999999999999</v>
      </c>
      <c r="F23">
        <v>4.81182</v>
      </c>
    </row>
    <row r="24" spans="1:6">
      <c r="A24" s="117">
        <v>22</v>
      </c>
      <c r="B24" t="s">
        <v>56</v>
      </c>
      <c r="C24">
        <v>4.4000000000000004</v>
      </c>
      <c r="D24" t="s">
        <v>11</v>
      </c>
      <c r="E24">
        <v>1.99</v>
      </c>
      <c r="F24">
        <v>8.7560000000000002</v>
      </c>
    </row>
    <row r="25" spans="1:6">
      <c r="A25" s="117">
        <v>23</v>
      </c>
      <c r="B25" t="s">
        <v>64</v>
      </c>
      <c r="C25">
        <v>1</v>
      </c>
      <c r="D25" t="s">
        <v>12</v>
      </c>
      <c r="E25">
        <v>130.345</v>
      </c>
      <c r="F25">
        <v>130.345</v>
      </c>
    </row>
    <row r="26" spans="1:6">
      <c r="A26" s="117">
        <v>24</v>
      </c>
      <c r="B26" t="s">
        <v>65</v>
      </c>
      <c r="C26">
        <v>1</v>
      </c>
      <c r="D26" t="s">
        <v>12</v>
      </c>
      <c r="E26">
        <v>90.545000000000002</v>
      </c>
      <c r="F26">
        <v>90.545000000000002</v>
      </c>
    </row>
    <row r="27" spans="1:6">
      <c r="A27" s="117">
        <v>26</v>
      </c>
      <c r="B27" t="s">
        <v>67</v>
      </c>
      <c r="C27">
        <v>1</v>
      </c>
      <c r="D27" t="s">
        <v>12</v>
      </c>
      <c r="E27">
        <v>95.52</v>
      </c>
      <c r="F27">
        <v>95.52</v>
      </c>
    </row>
    <row r="28" spans="1:6">
      <c r="A28" s="117" t="s">
        <v>34</v>
      </c>
    </row>
    <row r="29" spans="1:6">
      <c r="A29" s="117">
        <v>27</v>
      </c>
      <c r="B29" t="s">
        <v>50</v>
      </c>
      <c r="C29">
        <v>2.5299999999999998</v>
      </c>
      <c r="D29" t="s">
        <v>10</v>
      </c>
      <c r="E29">
        <v>3.8499999999999996</v>
      </c>
      <c r="F29">
        <v>9.740499999999999</v>
      </c>
    </row>
    <row r="30" spans="1:6">
      <c r="A30" s="117">
        <v>28</v>
      </c>
      <c r="B30" t="s">
        <v>53</v>
      </c>
      <c r="C30">
        <v>5.8</v>
      </c>
      <c r="D30" t="s">
        <v>11</v>
      </c>
      <c r="E30">
        <v>0.29849999999999999</v>
      </c>
      <c r="F30">
        <v>1.7312999999999998</v>
      </c>
    </row>
    <row r="31" spans="1:6">
      <c r="A31" s="117">
        <v>29</v>
      </c>
      <c r="B31" t="s">
        <v>35</v>
      </c>
      <c r="C31">
        <v>184.63</v>
      </c>
      <c r="D31" t="s">
        <v>10</v>
      </c>
      <c r="E31">
        <v>3.5322499999999999</v>
      </c>
      <c r="F31">
        <v>652.15931749999993</v>
      </c>
    </row>
    <row r="32" spans="1:6">
      <c r="A32" s="117">
        <v>30</v>
      </c>
      <c r="B32" t="s">
        <v>36</v>
      </c>
      <c r="C32">
        <v>79.92</v>
      </c>
      <c r="D32" t="s">
        <v>11</v>
      </c>
      <c r="E32">
        <v>0.29849999999999999</v>
      </c>
      <c r="F32">
        <v>23.856120000000001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7C50-F5A5-4B7D-B092-1E1E2066C70D}">
  <sheetPr>
    <tabColor rgb="FFFFFF00"/>
    <pageSetUpPr fitToPage="1"/>
  </sheetPr>
  <dimension ref="A2:AM140"/>
  <sheetViews>
    <sheetView showGridLines="0" view="pageBreakPreview" topLeftCell="A34" zoomScale="85" zoomScaleNormal="100" zoomScaleSheetLayoutView="85" workbookViewId="0">
      <selection activeCell="M15" sqref="M15"/>
    </sheetView>
  </sheetViews>
  <sheetFormatPr defaultRowHeight="13.2" outlineLevelCol="1"/>
  <cols>
    <col min="1" max="1" width="21.44140625" style="5" customWidth="1"/>
    <col min="2" max="2" width="38" style="4" customWidth="1"/>
    <col min="3" max="3" width="17.6640625" style="1" customWidth="1"/>
    <col min="4" max="4" width="13.5546875" style="3" customWidth="1"/>
    <col min="5" max="5" width="20" style="1" hidden="1" customWidth="1" outlineLevel="1"/>
    <col min="6" max="6" width="22.6640625" style="1" customWidth="1" collapsed="1"/>
    <col min="7" max="7" width="16" style="1" customWidth="1"/>
    <col min="8" max="8" width="14.88671875" style="1" customWidth="1"/>
    <col min="9" max="9" width="13.33203125" style="2" customWidth="1"/>
    <col min="10" max="10" width="5.88671875" style="1" customWidth="1"/>
    <col min="11" max="11" width="11" style="2" customWidth="1"/>
    <col min="12" max="12" width="5.5546875" style="1" bestFit="1" customWidth="1"/>
    <col min="13" max="13" width="6.109375" style="2" bestFit="1" customWidth="1"/>
    <col min="14" max="14" width="5.88671875" style="1" customWidth="1"/>
    <col min="15" max="15" width="18.88671875" style="2" customWidth="1"/>
    <col min="16" max="16" width="5.5546875" style="1" bestFit="1" customWidth="1"/>
    <col min="17" max="17" width="6.109375" style="2" bestFit="1" customWidth="1"/>
    <col min="18" max="18" width="5.88671875" style="1" customWidth="1"/>
    <col min="19" max="19" width="5.88671875" style="2" customWidth="1"/>
    <col min="20" max="20" width="5.5546875" style="1" bestFit="1" customWidth="1"/>
    <col min="21" max="21" width="6.109375" style="2" bestFit="1" customWidth="1"/>
    <col min="22" max="22" width="5.88671875" style="1" customWidth="1"/>
    <col min="23" max="23" width="5.88671875" style="2" customWidth="1"/>
    <col min="24" max="24" width="5.5546875" style="1" bestFit="1" customWidth="1"/>
    <col min="25" max="25" width="6.109375" style="2" bestFit="1" customWidth="1"/>
    <col min="26" max="26" width="5.88671875" style="1" customWidth="1"/>
    <col min="27" max="27" width="4.6640625" style="1" customWidth="1"/>
    <col min="28" max="28" width="6.5546875" style="1" bestFit="1" customWidth="1"/>
    <col min="29" max="29" width="4.6640625" style="1" customWidth="1"/>
    <col min="30" max="30" width="5.88671875" style="1" customWidth="1"/>
    <col min="31" max="244" width="9.109375" style="1"/>
    <col min="245" max="245" width="4.33203125" style="1" customWidth="1"/>
    <col min="246" max="246" width="38.5546875" style="1" customWidth="1"/>
    <col min="247" max="247" width="7.44140625" style="1" customWidth="1"/>
    <col min="248" max="248" width="3.5546875" style="1" customWidth="1"/>
    <col min="249" max="249" width="7.44140625" style="1" customWidth="1"/>
    <col min="250" max="250" width="3.5546875" style="1" customWidth="1"/>
    <col min="251" max="251" width="7.44140625" style="1" customWidth="1"/>
    <col min="252" max="252" width="7.5546875" style="1" customWidth="1"/>
    <col min="253" max="253" width="9.6640625" style="1" customWidth="1"/>
    <col min="254" max="254" width="7" style="1" customWidth="1"/>
    <col min="255" max="255" width="11.88671875" style="1" customWidth="1"/>
    <col min="256" max="256" width="3.5546875" style="1" customWidth="1"/>
    <col min="257" max="257" width="17.88671875" style="1" customWidth="1"/>
    <col min="258" max="258" width="20" style="1" customWidth="1"/>
    <col min="259" max="259" width="2.88671875" style="1" customWidth="1"/>
    <col min="260" max="260" width="2.33203125" style="1" customWidth="1"/>
    <col min="261" max="267" width="11.88671875" style="1" customWidth="1"/>
    <col min="268" max="268" width="5.88671875" style="1" customWidth="1"/>
    <col min="269" max="269" width="4.6640625" style="1" customWidth="1"/>
    <col min="270" max="270" width="5.88671875" style="1" customWidth="1"/>
    <col min="271" max="271" width="4.6640625" style="1" customWidth="1"/>
    <col min="272" max="272" width="5.88671875" style="1" customWidth="1"/>
    <col min="273" max="273" width="4.6640625" style="1" customWidth="1"/>
    <col min="274" max="274" width="5.88671875" style="1" customWidth="1"/>
    <col min="275" max="275" width="4.6640625" style="1" customWidth="1"/>
    <col min="276" max="276" width="5.88671875" style="1" customWidth="1"/>
    <col min="277" max="277" width="4.6640625" style="1" customWidth="1"/>
    <col min="278" max="278" width="5.88671875" style="1" customWidth="1"/>
    <col min="279" max="279" width="4.6640625" style="1" customWidth="1"/>
    <col min="280" max="280" width="5.88671875" style="1" customWidth="1"/>
    <col min="281" max="281" width="4.6640625" style="1" customWidth="1"/>
    <col min="282" max="282" width="5.88671875" style="1" customWidth="1"/>
    <col min="283" max="283" width="4.6640625" style="1" customWidth="1"/>
    <col min="284" max="284" width="5.88671875" style="1" customWidth="1"/>
    <col min="285" max="285" width="4.6640625" style="1" customWidth="1"/>
    <col min="286" max="286" width="5.88671875" style="1" customWidth="1"/>
    <col min="287" max="500" width="9.109375" style="1"/>
    <col min="501" max="501" width="4.33203125" style="1" customWidth="1"/>
    <col min="502" max="502" width="38.5546875" style="1" customWidth="1"/>
    <col min="503" max="503" width="7.44140625" style="1" customWidth="1"/>
    <col min="504" max="504" width="3.5546875" style="1" customWidth="1"/>
    <col min="505" max="505" width="7.44140625" style="1" customWidth="1"/>
    <col min="506" max="506" width="3.5546875" style="1" customWidth="1"/>
    <col min="507" max="507" width="7.44140625" style="1" customWidth="1"/>
    <col min="508" max="508" width="7.5546875" style="1" customWidth="1"/>
    <col min="509" max="509" width="9.6640625" style="1" customWidth="1"/>
    <col min="510" max="510" width="7" style="1" customWidth="1"/>
    <col min="511" max="511" width="11.88671875" style="1" customWidth="1"/>
    <col min="512" max="512" width="3.5546875" style="1" customWidth="1"/>
    <col min="513" max="513" width="17.88671875" style="1" customWidth="1"/>
    <col min="514" max="514" width="20" style="1" customWidth="1"/>
    <col min="515" max="515" width="2.88671875" style="1" customWidth="1"/>
    <col min="516" max="516" width="2.33203125" style="1" customWidth="1"/>
    <col min="517" max="523" width="11.88671875" style="1" customWidth="1"/>
    <col min="524" max="524" width="5.88671875" style="1" customWidth="1"/>
    <col min="525" max="525" width="4.6640625" style="1" customWidth="1"/>
    <col min="526" max="526" width="5.88671875" style="1" customWidth="1"/>
    <col min="527" max="527" width="4.6640625" style="1" customWidth="1"/>
    <col min="528" max="528" width="5.88671875" style="1" customWidth="1"/>
    <col min="529" max="529" width="4.6640625" style="1" customWidth="1"/>
    <col min="530" max="530" width="5.88671875" style="1" customWidth="1"/>
    <col min="531" max="531" width="4.6640625" style="1" customWidth="1"/>
    <col min="532" max="532" width="5.88671875" style="1" customWidth="1"/>
    <col min="533" max="533" width="4.6640625" style="1" customWidth="1"/>
    <col min="534" max="534" width="5.88671875" style="1" customWidth="1"/>
    <col min="535" max="535" width="4.6640625" style="1" customWidth="1"/>
    <col min="536" max="536" width="5.88671875" style="1" customWidth="1"/>
    <col min="537" max="537" width="4.6640625" style="1" customWidth="1"/>
    <col min="538" max="538" width="5.88671875" style="1" customWidth="1"/>
    <col min="539" max="539" width="4.6640625" style="1" customWidth="1"/>
    <col min="540" max="540" width="5.88671875" style="1" customWidth="1"/>
    <col min="541" max="541" width="4.6640625" style="1" customWidth="1"/>
    <col min="542" max="542" width="5.88671875" style="1" customWidth="1"/>
    <col min="543" max="756" width="9.109375" style="1"/>
    <col min="757" max="757" width="4.33203125" style="1" customWidth="1"/>
    <col min="758" max="758" width="38.5546875" style="1" customWidth="1"/>
    <col min="759" max="759" width="7.44140625" style="1" customWidth="1"/>
    <col min="760" max="760" width="3.5546875" style="1" customWidth="1"/>
    <col min="761" max="761" width="7.44140625" style="1" customWidth="1"/>
    <col min="762" max="762" width="3.5546875" style="1" customWidth="1"/>
    <col min="763" max="763" width="7.44140625" style="1" customWidth="1"/>
    <col min="764" max="764" width="7.5546875" style="1" customWidth="1"/>
    <col min="765" max="765" width="9.6640625" style="1" customWidth="1"/>
    <col min="766" max="766" width="7" style="1" customWidth="1"/>
    <col min="767" max="767" width="11.88671875" style="1" customWidth="1"/>
    <col min="768" max="768" width="3.5546875" style="1" customWidth="1"/>
    <col min="769" max="769" width="17.88671875" style="1" customWidth="1"/>
    <col min="770" max="770" width="20" style="1" customWidth="1"/>
    <col min="771" max="771" width="2.88671875" style="1" customWidth="1"/>
    <col min="772" max="772" width="2.33203125" style="1" customWidth="1"/>
    <col min="773" max="779" width="11.88671875" style="1" customWidth="1"/>
    <col min="780" max="780" width="5.88671875" style="1" customWidth="1"/>
    <col min="781" max="781" width="4.6640625" style="1" customWidth="1"/>
    <col min="782" max="782" width="5.88671875" style="1" customWidth="1"/>
    <col min="783" max="783" width="4.6640625" style="1" customWidth="1"/>
    <col min="784" max="784" width="5.88671875" style="1" customWidth="1"/>
    <col min="785" max="785" width="4.6640625" style="1" customWidth="1"/>
    <col min="786" max="786" width="5.88671875" style="1" customWidth="1"/>
    <col min="787" max="787" width="4.6640625" style="1" customWidth="1"/>
    <col min="788" max="788" width="5.88671875" style="1" customWidth="1"/>
    <col min="789" max="789" width="4.6640625" style="1" customWidth="1"/>
    <col min="790" max="790" width="5.88671875" style="1" customWidth="1"/>
    <col min="791" max="791" width="4.6640625" style="1" customWidth="1"/>
    <col min="792" max="792" width="5.88671875" style="1" customWidth="1"/>
    <col min="793" max="793" width="4.6640625" style="1" customWidth="1"/>
    <col min="794" max="794" width="5.88671875" style="1" customWidth="1"/>
    <col min="795" max="795" width="4.6640625" style="1" customWidth="1"/>
    <col min="796" max="796" width="5.88671875" style="1" customWidth="1"/>
    <col min="797" max="797" width="4.6640625" style="1" customWidth="1"/>
    <col min="798" max="798" width="5.88671875" style="1" customWidth="1"/>
    <col min="799" max="1012" width="9.109375" style="1"/>
    <col min="1013" max="1013" width="4.33203125" style="1" customWidth="1"/>
    <col min="1014" max="1014" width="38.5546875" style="1" customWidth="1"/>
    <col min="1015" max="1015" width="7.44140625" style="1" customWidth="1"/>
    <col min="1016" max="1016" width="3.5546875" style="1" customWidth="1"/>
    <col min="1017" max="1017" width="7.44140625" style="1" customWidth="1"/>
    <col min="1018" max="1018" width="3.5546875" style="1" customWidth="1"/>
    <col min="1019" max="1019" width="7.44140625" style="1" customWidth="1"/>
    <col min="1020" max="1020" width="7.5546875" style="1" customWidth="1"/>
    <col min="1021" max="1021" width="9.6640625" style="1" customWidth="1"/>
    <col min="1022" max="1022" width="7" style="1" customWidth="1"/>
    <col min="1023" max="1023" width="11.88671875" style="1" customWidth="1"/>
    <col min="1024" max="1024" width="3.5546875" style="1" customWidth="1"/>
    <col min="1025" max="1025" width="17.88671875" style="1" customWidth="1"/>
    <col min="1026" max="1026" width="20" style="1" customWidth="1"/>
    <col min="1027" max="1027" width="2.88671875" style="1" customWidth="1"/>
    <col min="1028" max="1028" width="2.33203125" style="1" customWidth="1"/>
    <col min="1029" max="1035" width="11.88671875" style="1" customWidth="1"/>
    <col min="1036" max="1036" width="5.88671875" style="1" customWidth="1"/>
    <col min="1037" max="1037" width="4.6640625" style="1" customWidth="1"/>
    <col min="1038" max="1038" width="5.88671875" style="1" customWidth="1"/>
    <col min="1039" max="1039" width="4.6640625" style="1" customWidth="1"/>
    <col min="1040" max="1040" width="5.88671875" style="1" customWidth="1"/>
    <col min="1041" max="1041" width="4.6640625" style="1" customWidth="1"/>
    <col min="1042" max="1042" width="5.88671875" style="1" customWidth="1"/>
    <col min="1043" max="1043" width="4.6640625" style="1" customWidth="1"/>
    <col min="1044" max="1044" width="5.88671875" style="1" customWidth="1"/>
    <col min="1045" max="1045" width="4.6640625" style="1" customWidth="1"/>
    <col min="1046" max="1046" width="5.88671875" style="1" customWidth="1"/>
    <col min="1047" max="1047" width="4.6640625" style="1" customWidth="1"/>
    <col min="1048" max="1048" width="5.88671875" style="1" customWidth="1"/>
    <col min="1049" max="1049" width="4.6640625" style="1" customWidth="1"/>
    <col min="1050" max="1050" width="5.88671875" style="1" customWidth="1"/>
    <col min="1051" max="1051" width="4.6640625" style="1" customWidth="1"/>
    <col min="1052" max="1052" width="5.88671875" style="1" customWidth="1"/>
    <col min="1053" max="1053" width="4.6640625" style="1" customWidth="1"/>
    <col min="1054" max="1054" width="5.88671875" style="1" customWidth="1"/>
    <col min="1055" max="1268" width="9.109375" style="1"/>
    <col min="1269" max="1269" width="4.33203125" style="1" customWidth="1"/>
    <col min="1270" max="1270" width="38.5546875" style="1" customWidth="1"/>
    <col min="1271" max="1271" width="7.44140625" style="1" customWidth="1"/>
    <col min="1272" max="1272" width="3.5546875" style="1" customWidth="1"/>
    <col min="1273" max="1273" width="7.44140625" style="1" customWidth="1"/>
    <col min="1274" max="1274" width="3.5546875" style="1" customWidth="1"/>
    <col min="1275" max="1275" width="7.44140625" style="1" customWidth="1"/>
    <col min="1276" max="1276" width="7.5546875" style="1" customWidth="1"/>
    <col min="1277" max="1277" width="9.6640625" style="1" customWidth="1"/>
    <col min="1278" max="1278" width="7" style="1" customWidth="1"/>
    <col min="1279" max="1279" width="11.88671875" style="1" customWidth="1"/>
    <col min="1280" max="1280" width="3.5546875" style="1" customWidth="1"/>
    <col min="1281" max="1281" width="17.88671875" style="1" customWidth="1"/>
    <col min="1282" max="1282" width="20" style="1" customWidth="1"/>
    <col min="1283" max="1283" width="2.88671875" style="1" customWidth="1"/>
    <col min="1284" max="1284" width="2.33203125" style="1" customWidth="1"/>
    <col min="1285" max="1291" width="11.88671875" style="1" customWidth="1"/>
    <col min="1292" max="1292" width="5.88671875" style="1" customWidth="1"/>
    <col min="1293" max="1293" width="4.6640625" style="1" customWidth="1"/>
    <col min="1294" max="1294" width="5.88671875" style="1" customWidth="1"/>
    <col min="1295" max="1295" width="4.6640625" style="1" customWidth="1"/>
    <col min="1296" max="1296" width="5.88671875" style="1" customWidth="1"/>
    <col min="1297" max="1297" width="4.6640625" style="1" customWidth="1"/>
    <col min="1298" max="1298" width="5.88671875" style="1" customWidth="1"/>
    <col min="1299" max="1299" width="4.6640625" style="1" customWidth="1"/>
    <col min="1300" max="1300" width="5.88671875" style="1" customWidth="1"/>
    <col min="1301" max="1301" width="4.6640625" style="1" customWidth="1"/>
    <col min="1302" max="1302" width="5.88671875" style="1" customWidth="1"/>
    <col min="1303" max="1303" width="4.6640625" style="1" customWidth="1"/>
    <col min="1304" max="1304" width="5.88671875" style="1" customWidth="1"/>
    <col min="1305" max="1305" width="4.6640625" style="1" customWidth="1"/>
    <col min="1306" max="1306" width="5.88671875" style="1" customWidth="1"/>
    <col min="1307" max="1307" width="4.6640625" style="1" customWidth="1"/>
    <col min="1308" max="1308" width="5.88671875" style="1" customWidth="1"/>
    <col min="1309" max="1309" width="4.6640625" style="1" customWidth="1"/>
    <col min="1310" max="1310" width="5.88671875" style="1" customWidth="1"/>
    <col min="1311" max="1524" width="9.109375" style="1"/>
    <col min="1525" max="1525" width="4.33203125" style="1" customWidth="1"/>
    <col min="1526" max="1526" width="38.5546875" style="1" customWidth="1"/>
    <col min="1527" max="1527" width="7.44140625" style="1" customWidth="1"/>
    <col min="1528" max="1528" width="3.5546875" style="1" customWidth="1"/>
    <col min="1529" max="1529" width="7.44140625" style="1" customWidth="1"/>
    <col min="1530" max="1530" width="3.5546875" style="1" customWidth="1"/>
    <col min="1531" max="1531" width="7.44140625" style="1" customWidth="1"/>
    <col min="1532" max="1532" width="7.5546875" style="1" customWidth="1"/>
    <col min="1533" max="1533" width="9.6640625" style="1" customWidth="1"/>
    <col min="1534" max="1534" width="7" style="1" customWidth="1"/>
    <col min="1535" max="1535" width="11.88671875" style="1" customWidth="1"/>
    <col min="1536" max="1536" width="3.5546875" style="1" customWidth="1"/>
    <col min="1537" max="1537" width="17.88671875" style="1" customWidth="1"/>
    <col min="1538" max="1538" width="20" style="1" customWidth="1"/>
    <col min="1539" max="1539" width="2.88671875" style="1" customWidth="1"/>
    <col min="1540" max="1540" width="2.33203125" style="1" customWidth="1"/>
    <col min="1541" max="1547" width="11.88671875" style="1" customWidth="1"/>
    <col min="1548" max="1548" width="5.88671875" style="1" customWidth="1"/>
    <col min="1549" max="1549" width="4.6640625" style="1" customWidth="1"/>
    <col min="1550" max="1550" width="5.88671875" style="1" customWidth="1"/>
    <col min="1551" max="1551" width="4.6640625" style="1" customWidth="1"/>
    <col min="1552" max="1552" width="5.88671875" style="1" customWidth="1"/>
    <col min="1553" max="1553" width="4.6640625" style="1" customWidth="1"/>
    <col min="1554" max="1554" width="5.88671875" style="1" customWidth="1"/>
    <col min="1555" max="1555" width="4.6640625" style="1" customWidth="1"/>
    <col min="1556" max="1556" width="5.88671875" style="1" customWidth="1"/>
    <col min="1557" max="1557" width="4.6640625" style="1" customWidth="1"/>
    <col min="1558" max="1558" width="5.88671875" style="1" customWidth="1"/>
    <col min="1559" max="1559" width="4.6640625" style="1" customWidth="1"/>
    <col min="1560" max="1560" width="5.88671875" style="1" customWidth="1"/>
    <col min="1561" max="1561" width="4.6640625" style="1" customWidth="1"/>
    <col min="1562" max="1562" width="5.88671875" style="1" customWidth="1"/>
    <col min="1563" max="1563" width="4.6640625" style="1" customWidth="1"/>
    <col min="1564" max="1564" width="5.88671875" style="1" customWidth="1"/>
    <col min="1565" max="1565" width="4.6640625" style="1" customWidth="1"/>
    <col min="1566" max="1566" width="5.88671875" style="1" customWidth="1"/>
    <col min="1567" max="1780" width="9.109375" style="1"/>
    <col min="1781" max="1781" width="4.33203125" style="1" customWidth="1"/>
    <col min="1782" max="1782" width="38.5546875" style="1" customWidth="1"/>
    <col min="1783" max="1783" width="7.44140625" style="1" customWidth="1"/>
    <col min="1784" max="1784" width="3.5546875" style="1" customWidth="1"/>
    <col min="1785" max="1785" width="7.44140625" style="1" customWidth="1"/>
    <col min="1786" max="1786" width="3.5546875" style="1" customWidth="1"/>
    <col min="1787" max="1787" width="7.44140625" style="1" customWidth="1"/>
    <col min="1788" max="1788" width="7.5546875" style="1" customWidth="1"/>
    <col min="1789" max="1789" width="9.6640625" style="1" customWidth="1"/>
    <col min="1790" max="1790" width="7" style="1" customWidth="1"/>
    <col min="1791" max="1791" width="11.88671875" style="1" customWidth="1"/>
    <col min="1792" max="1792" width="3.5546875" style="1" customWidth="1"/>
    <col min="1793" max="1793" width="17.88671875" style="1" customWidth="1"/>
    <col min="1794" max="1794" width="20" style="1" customWidth="1"/>
    <col min="1795" max="1795" width="2.88671875" style="1" customWidth="1"/>
    <col min="1796" max="1796" width="2.33203125" style="1" customWidth="1"/>
    <col min="1797" max="1803" width="11.88671875" style="1" customWidth="1"/>
    <col min="1804" max="1804" width="5.88671875" style="1" customWidth="1"/>
    <col min="1805" max="1805" width="4.6640625" style="1" customWidth="1"/>
    <col min="1806" max="1806" width="5.88671875" style="1" customWidth="1"/>
    <col min="1807" max="1807" width="4.6640625" style="1" customWidth="1"/>
    <col min="1808" max="1808" width="5.88671875" style="1" customWidth="1"/>
    <col min="1809" max="1809" width="4.6640625" style="1" customWidth="1"/>
    <col min="1810" max="1810" width="5.88671875" style="1" customWidth="1"/>
    <col min="1811" max="1811" width="4.6640625" style="1" customWidth="1"/>
    <col min="1812" max="1812" width="5.88671875" style="1" customWidth="1"/>
    <col min="1813" max="1813" width="4.6640625" style="1" customWidth="1"/>
    <col min="1814" max="1814" width="5.88671875" style="1" customWidth="1"/>
    <col min="1815" max="1815" width="4.6640625" style="1" customWidth="1"/>
    <col min="1816" max="1816" width="5.88671875" style="1" customWidth="1"/>
    <col min="1817" max="1817" width="4.6640625" style="1" customWidth="1"/>
    <col min="1818" max="1818" width="5.88671875" style="1" customWidth="1"/>
    <col min="1819" max="1819" width="4.6640625" style="1" customWidth="1"/>
    <col min="1820" max="1820" width="5.88671875" style="1" customWidth="1"/>
    <col min="1821" max="1821" width="4.6640625" style="1" customWidth="1"/>
    <col min="1822" max="1822" width="5.88671875" style="1" customWidth="1"/>
    <col min="1823" max="2036" width="9.109375" style="1"/>
    <col min="2037" max="2037" width="4.33203125" style="1" customWidth="1"/>
    <col min="2038" max="2038" width="38.5546875" style="1" customWidth="1"/>
    <col min="2039" max="2039" width="7.44140625" style="1" customWidth="1"/>
    <col min="2040" max="2040" width="3.5546875" style="1" customWidth="1"/>
    <col min="2041" max="2041" width="7.44140625" style="1" customWidth="1"/>
    <col min="2042" max="2042" width="3.5546875" style="1" customWidth="1"/>
    <col min="2043" max="2043" width="7.44140625" style="1" customWidth="1"/>
    <col min="2044" max="2044" width="7.5546875" style="1" customWidth="1"/>
    <col min="2045" max="2045" width="9.6640625" style="1" customWidth="1"/>
    <col min="2046" max="2046" width="7" style="1" customWidth="1"/>
    <col min="2047" max="2047" width="11.88671875" style="1" customWidth="1"/>
    <col min="2048" max="2048" width="3.5546875" style="1" customWidth="1"/>
    <col min="2049" max="2049" width="17.88671875" style="1" customWidth="1"/>
    <col min="2050" max="2050" width="20" style="1" customWidth="1"/>
    <col min="2051" max="2051" width="2.88671875" style="1" customWidth="1"/>
    <col min="2052" max="2052" width="2.33203125" style="1" customWidth="1"/>
    <col min="2053" max="2059" width="11.88671875" style="1" customWidth="1"/>
    <col min="2060" max="2060" width="5.88671875" style="1" customWidth="1"/>
    <col min="2061" max="2061" width="4.6640625" style="1" customWidth="1"/>
    <col min="2062" max="2062" width="5.88671875" style="1" customWidth="1"/>
    <col min="2063" max="2063" width="4.6640625" style="1" customWidth="1"/>
    <col min="2064" max="2064" width="5.88671875" style="1" customWidth="1"/>
    <col min="2065" max="2065" width="4.6640625" style="1" customWidth="1"/>
    <col min="2066" max="2066" width="5.88671875" style="1" customWidth="1"/>
    <col min="2067" max="2067" width="4.6640625" style="1" customWidth="1"/>
    <col min="2068" max="2068" width="5.88671875" style="1" customWidth="1"/>
    <col min="2069" max="2069" width="4.6640625" style="1" customWidth="1"/>
    <col min="2070" max="2070" width="5.88671875" style="1" customWidth="1"/>
    <col min="2071" max="2071" width="4.6640625" style="1" customWidth="1"/>
    <col min="2072" max="2072" width="5.88671875" style="1" customWidth="1"/>
    <col min="2073" max="2073" width="4.6640625" style="1" customWidth="1"/>
    <col min="2074" max="2074" width="5.88671875" style="1" customWidth="1"/>
    <col min="2075" max="2075" width="4.6640625" style="1" customWidth="1"/>
    <col min="2076" max="2076" width="5.88671875" style="1" customWidth="1"/>
    <col min="2077" max="2077" width="4.6640625" style="1" customWidth="1"/>
    <col min="2078" max="2078" width="5.88671875" style="1" customWidth="1"/>
    <col min="2079" max="2292" width="9.109375" style="1"/>
    <col min="2293" max="2293" width="4.33203125" style="1" customWidth="1"/>
    <col min="2294" max="2294" width="38.5546875" style="1" customWidth="1"/>
    <col min="2295" max="2295" width="7.44140625" style="1" customWidth="1"/>
    <col min="2296" max="2296" width="3.5546875" style="1" customWidth="1"/>
    <col min="2297" max="2297" width="7.44140625" style="1" customWidth="1"/>
    <col min="2298" max="2298" width="3.5546875" style="1" customWidth="1"/>
    <col min="2299" max="2299" width="7.44140625" style="1" customWidth="1"/>
    <col min="2300" max="2300" width="7.5546875" style="1" customWidth="1"/>
    <col min="2301" max="2301" width="9.6640625" style="1" customWidth="1"/>
    <col min="2302" max="2302" width="7" style="1" customWidth="1"/>
    <col min="2303" max="2303" width="11.88671875" style="1" customWidth="1"/>
    <col min="2304" max="2304" width="3.5546875" style="1" customWidth="1"/>
    <col min="2305" max="2305" width="17.88671875" style="1" customWidth="1"/>
    <col min="2306" max="2306" width="20" style="1" customWidth="1"/>
    <col min="2307" max="2307" width="2.88671875" style="1" customWidth="1"/>
    <col min="2308" max="2308" width="2.33203125" style="1" customWidth="1"/>
    <col min="2309" max="2315" width="11.88671875" style="1" customWidth="1"/>
    <col min="2316" max="2316" width="5.88671875" style="1" customWidth="1"/>
    <col min="2317" max="2317" width="4.6640625" style="1" customWidth="1"/>
    <col min="2318" max="2318" width="5.88671875" style="1" customWidth="1"/>
    <col min="2319" max="2319" width="4.6640625" style="1" customWidth="1"/>
    <col min="2320" max="2320" width="5.88671875" style="1" customWidth="1"/>
    <col min="2321" max="2321" width="4.6640625" style="1" customWidth="1"/>
    <col min="2322" max="2322" width="5.88671875" style="1" customWidth="1"/>
    <col min="2323" max="2323" width="4.6640625" style="1" customWidth="1"/>
    <col min="2324" max="2324" width="5.88671875" style="1" customWidth="1"/>
    <col min="2325" max="2325" width="4.6640625" style="1" customWidth="1"/>
    <col min="2326" max="2326" width="5.88671875" style="1" customWidth="1"/>
    <col min="2327" max="2327" width="4.6640625" style="1" customWidth="1"/>
    <col min="2328" max="2328" width="5.88671875" style="1" customWidth="1"/>
    <col min="2329" max="2329" width="4.6640625" style="1" customWidth="1"/>
    <col min="2330" max="2330" width="5.88671875" style="1" customWidth="1"/>
    <col min="2331" max="2331" width="4.6640625" style="1" customWidth="1"/>
    <col min="2332" max="2332" width="5.88671875" style="1" customWidth="1"/>
    <col min="2333" max="2333" width="4.6640625" style="1" customWidth="1"/>
    <col min="2334" max="2334" width="5.88671875" style="1" customWidth="1"/>
    <col min="2335" max="2548" width="9.109375" style="1"/>
    <col min="2549" max="2549" width="4.33203125" style="1" customWidth="1"/>
    <col min="2550" max="2550" width="38.5546875" style="1" customWidth="1"/>
    <col min="2551" max="2551" width="7.44140625" style="1" customWidth="1"/>
    <col min="2552" max="2552" width="3.5546875" style="1" customWidth="1"/>
    <col min="2553" max="2553" width="7.44140625" style="1" customWidth="1"/>
    <col min="2554" max="2554" width="3.5546875" style="1" customWidth="1"/>
    <col min="2555" max="2555" width="7.44140625" style="1" customWidth="1"/>
    <col min="2556" max="2556" width="7.5546875" style="1" customWidth="1"/>
    <col min="2557" max="2557" width="9.6640625" style="1" customWidth="1"/>
    <col min="2558" max="2558" width="7" style="1" customWidth="1"/>
    <col min="2559" max="2559" width="11.88671875" style="1" customWidth="1"/>
    <col min="2560" max="2560" width="3.5546875" style="1" customWidth="1"/>
    <col min="2561" max="2561" width="17.88671875" style="1" customWidth="1"/>
    <col min="2562" max="2562" width="20" style="1" customWidth="1"/>
    <col min="2563" max="2563" width="2.88671875" style="1" customWidth="1"/>
    <col min="2564" max="2564" width="2.33203125" style="1" customWidth="1"/>
    <col min="2565" max="2571" width="11.88671875" style="1" customWidth="1"/>
    <col min="2572" max="2572" width="5.88671875" style="1" customWidth="1"/>
    <col min="2573" max="2573" width="4.6640625" style="1" customWidth="1"/>
    <col min="2574" max="2574" width="5.88671875" style="1" customWidth="1"/>
    <col min="2575" max="2575" width="4.6640625" style="1" customWidth="1"/>
    <col min="2576" max="2576" width="5.88671875" style="1" customWidth="1"/>
    <col min="2577" max="2577" width="4.6640625" style="1" customWidth="1"/>
    <col min="2578" max="2578" width="5.88671875" style="1" customWidth="1"/>
    <col min="2579" max="2579" width="4.6640625" style="1" customWidth="1"/>
    <col min="2580" max="2580" width="5.88671875" style="1" customWidth="1"/>
    <col min="2581" max="2581" width="4.6640625" style="1" customWidth="1"/>
    <col min="2582" max="2582" width="5.88671875" style="1" customWidth="1"/>
    <col min="2583" max="2583" width="4.6640625" style="1" customWidth="1"/>
    <col min="2584" max="2584" width="5.88671875" style="1" customWidth="1"/>
    <col min="2585" max="2585" width="4.6640625" style="1" customWidth="1"/>
    <col min="2586" max="2586" width="5.88671875" style="1" customWidth="1"/>
    <col min="2587" max="2587" width="4.6640625" style="1" customWidth="1"/>
    <col min="2588" max="2588" width="5.88671875" style="1" customWidth="1"/>
    <col min="2589" max="2589" width="4.6640625" style="1" customWidth="1"/>
    <col min="2590" max="2590" width="5.88671875" style="1" customWidth="1"/>
    <col min="2591" max="2804" width="9.109375" style="1"/>
    <col min="2805" max="2805" width="4.33203125" style="1" customWidth="1"/>
    <col min="2806" max="2806" width="38.5546875" style="1" customWidth="1"/>
    <col min="2807" max="2807" width="7.44140625" style="1" customWidth="1"/>
    <col min="2808" max="2808" width="3.5546875" style="1" customWidth="1"/>
    <col min="2809" max="2809" width="7.44140625" style="1" customWidth="1"/>
    <col min="2810" max="2810" width="3.5546875" style="1" customWidth="1"/>
    <col min="2811" max="2811" width="7.44140625" style="1" customWidth="1"/>
    <col min="2812" max="2812" width="7.5546875" style="1" customWidth="1"/>
    <col min="2813" max="2813" width="9.6640625" style="1" customWidth="1"/>
    <col min="2814" max="2814" width="7" style="1" customWidth="1"/>
    <col min="2815" max="2815" width="11.88671875" style="1" customWidth="1"/>
    <col min="2816" max="2816" width="3.5546875" style="1" customWidth="1"/>
    <col min="2817" max="2817" width="17.88671875" style="1" customWidth="1"/>
    <col min="2818" max="2818" width="20" style="1" customWidth="1"/>
    <col min="2819" max="2819" width="2.88671875" style="1" customWidth="1"/>
    <col min="2820" max="2820" width="2.33203125" style="1" customWidth="1"/>
    <col min="2821" max="2827" width="11.88671875" style="1" customWidth="1"/>
    <col min="2828" max="2828" width="5.88671875" style="1" customWidth="1"/>
    <col min="2829" max="2829" width="4.6640625" style="1" customWidth="1"/>
    <col min="2830" max="2830" width="5.88671875" style="1" customWidth="1"/>
    <col min="2831" max="2831" width="4.6640625" style="1" customWidth="1"/>
    <col min="2832" max="2832" width="5.88671875" style="1" customWidth="1"/>
    <col min="2833" max="2833" width="4.6640625" style="1" customWidth="1"/>
    <col min="2834" max="2834" width="5.88671875" style="1" customWidth="1"/>
    <col min="2835" max="2835" width="4.6640625" style="1" customWidth="1"/>
    <col min="2836" max="2836" width="5.88671875" style="1" customWidth="1"/>
    <col min="2837" max="2837" width="4.6640625" style="1" customWidth="1"/>
    <col min="2838" max="2838" width="5.88671875" style="1" customWidth="1"/>
    <col min="2839" max="2839" width="4.6640625" style="1" customWidth="1"/>
    <col min="2840" max="2840" width="5.88671875" style="1" customWidth="1"/>
    <col min="2841" max="2841" width="4.6640625" style="1" customWidth="1"/>
    <col min="2842" max="2842" width="5.88671875" style="1" customWidth="1"/>
    <col min="2843" max="2843" width="4.6640625" style="1" customWidth="1"/>
    <col min="2844" max="2844" width="5.88671875" style="1" customWidth="1"/>
    <col min="2845" max="2845" width="4.6640625" style="1" customWidth="1"/>
    <col min="2846" max="2846" width="5.88671875" style="1" customWidth="1"/>
    <col min="2847" max="3060" width="9.109375" style="1"/>
    <col min="3061" max="3061" width="4.33203125" style="1" customWidth="1"/>
    <col min="3062" max="3062" width="38.5546875" style="1" customWidth="1"/>
    <col min="3063" max="3063" width="7.44140625" style="1" customWidth="1"/>
    <col min="3064" max="3064" width="3.5546875" style="1" customWidth="1"/>
    <col min="3065" max="3065" width="7.44140625" style="1" customWidth="1"/>
    <col min="3066" max="3066" width="3.5546875" style="1" customWidth="1"/>
    <col min="3067" max="3067" width="7.44140625" style="1" customWidth="1"/>
    <col min="3068" max="3068" width="7.5546875" style="1" customWidth="1"/>
    <col min="3069" max="3069" width="9.6640625" style="1" customWidth="1"/>
    <col min="3070" max="3070" width="7" style="1" customWidth="1"/>
    <col min="3071" max="3071" width="11.88671875" style="1" customWidth="1"/>
    <col min="3072" max="3072" width="3.5546875" style="1" customWidth="1"/>
    <col min="3073" max="3073" width="17.88671875" style="1" customWidth="1"/>
    <col min="3074" max="3074" width="20" style="1" customWidth="1"/>
    <col min="3075" max="3075" width="2.88671875" style="1" customWidth="1"/>
    <col min="3076" max="3076" width="2.33203125" style="1" customWidth="1"/>
    <col min="3077" max="3083" width="11.88671875" style="1" customWidth="1"/>
    <col min="3084" max="3084" width="5.88671875" style="1" customWidth="1"/>
    <col min="3085" max="3085" width="4.6640625" style="1" customWidth="1"/>
    <col min="3086" max="3086" width="5.88671875" style="1" customWidth="1"/>
    <col min="3087" max="3087" width="4.6640625" style="1" customWidth="1"/>
    <col min="3088" max="3088" width="5.88671875" style="1" customWidth="1"/>
    <col min="3089" max="3089" width="4.6640625" style="1" customWidth="1"/>
    <col min="3090" max="3090" width="5.88671875" style="1" customWidth="1"/>
    <col min="3091" max="3091" width="4.6640625" style="1" customWidth="1"/>
    <col min="3092" max="3092" width="5.88671875" style="1" customWidth="1"/>
    <col min="3093" max="3093" width="4.6640625" style="1" customWidth="1"/>
    <col min="3094" max="3094" width="5.88671875" style="1" customWidth="1"/>
    <col min="3095" max="3095" width="4.6640625" style="1" customWidth="1"/>
    <col min="3096" max="3096" width="5.88671875" style="1" customWidth="1"/>
    <col min="3097" max="3097" width="4.6640625" style="1" customWidth="1"/>
    <col min="3098" max="3098" width="5.88671875" style="1" customWidth="1"/>
    <col min="3099" max="3099" width="4.6640625" style="1" customWidth="1"/>
    <col min="3100" max="3100" width="5.88671875" style="1" customWidth="1"/>
    <col min="3101" max="3101" width="4.6640625" style="1" customWidth="1"/>
    <col min="3102" max="3102" width="5.88671875" style="1" customWidth="1"/>
    <col min="3103" max="3316" width="9.109375" style="1"/>
    <col min="3317" max="3317" width="4.33203125" style="1" customWidth="1"/>
    <col min="3318" max="3318" width="38.5546875" style="1" customWidth="1"/>
    <col min="3319" max="3319" width="7.44140625" style="1" customWidth="1"/>
    <col min="3320" max="3320" width="3.5546875" style="1" customWidth="1"/>
    <col min="3321" max="3321" width="7.44140625" style="1" customWidth="1"/>
    <col min="3322" max="3322" width="3.5546875" style="1" customWidth="1"/>
    <col min="3323" max="3323" width="7.44140625" style="1" customWidth="1"/>
    <col min="3324" max="3324" width="7.5546875" style="1" customWidth="1"/>
    <col min="3325" max="3325" width="9.6640625" style="1" customWidth="1"/>
    <col min="3326" max="3326" width="7" style="1" customWidth="1"/>
    <col min="3327" max="3327" width="11.88671875" style="1" customWidth="1"/>
    <col min="3328" max="3328" width="3.5546875" style="1" customWidth="1"/>
    <col min="3329" max="3329" width="17.88671875" style="1" customWidth="1"/>
    <col min="3330" max="3330" width="20" style="1" customWidth="1"/>
    <col min="3331" max="3331" width="2.88671875" style="1" customWidth="1"/>
    <col min="3332" max="3332" width="2.33203125" style="1" customWidth="1"/>
    <col min="3333" max="3339" width="11.88671875" style="1" customWidth="1"/>
    <col min="3340" max="3340" width="5.88671875" style="1" customWidth="1"/>
    <col min="3341" max="3341" width="4.6640625" style="1" customWidth="1"/>
    <col min="3342" max="3342" width="5.88671875" style="1" customWidth="1"/>
    <col min="3343" max="3343" width="4.6640625" style="1" customWidth="1"/>
    <col min="3344" max="3344" width="5.88671875" style="1" customWidth="1"/>
    <col min="3345" max="3345" width="4.6640625" style="1" customWidth="1"/>
    <col min="3346" max="3346" width="5.88671875" style="1" customWidth="1"/>
    <col min="3347" max="3347" width="4.6640625" style="1" customWidth="1"/>
    <col min="3348" max="3348" width="5.88671875" style="1" customWidth="1"/>
    <col min="3349" max="3349" width="4.6640625" style="1" customWidth="1"/>
    <col min="3350" max="3350" width="5.88671875" style="1" customWidth="1"/>
    <col min="3351" max="3351" width="4.6640625" style="1" customWidth="1"/>
    <col min="3352" max="3352" width="5.88671875" style="1" customWidth="1"/>
    <col min="3353" max="3353" width="4.6640625" style="1" customWidth="1"/>
    <col min="3354" max="3354" width="5.88671875" style="1" customWidth="1"/>
    <col min="3355" max="3355" width="4.6640625" style="1" customWidth="1"/>
    <col min="3356" max="3356" width="5.88671875" style="1" customWidth="1"/>
    <col min="3357" max="3357" width="4.6640625" style="1" customWidth="1"/>
    <col min="3358" max="3358" width="5.88671875" style="1" customWidth="1"/>
    <col min="3359" max="3572" width="9.109375" style="1"/>
    <col min="3573" max="3573" width="4.33203125" style="1" customWidth="1"/>
    <col min="3574" max="3574" width="38.5546875" style="1" customWidth="1"/>
    <col min="3575" max="3575" width="7.44140625" style="1" customWidth="1"/>
    <col min="3576" max="3576" width="3.5546875" style="1" customWidth="1"/>
    <col min="3577" max="3577" width="7.44140625" style="1" customWidth="1"/>
    <col min="3578" max="3578" width="3.5546875" style="1" customWidth="1"/>
    <col min="3579" max="3579" width="7.44140625" style="1" customWidth="1"/>
    <col min="3580" max="3580" width="7.5546875" style="1" customWidth="1"/>
    <col min="3581" max="3581" width="9.6640625" style="1" customWidth="1"/>
    <col min="3582" max="3582" width="7" style="1" customWidth="1"/>
    <col min="3583" max="3583" width="11.88671875" style="1" customWidth="1"/>
    <col min="3584" max="3584" width="3.5546875" style="1" customWidth="1"/>
    <col min="3585" max="3585" width="17.88671875" style="1" customWidth="1"/>
    <col min="3586" max="3586" width="20" style="1" customWidth="1"/>
    <col min="3587" max="3587" width="2.88671875" style="1" customWidth="1"/>
    <col min="3588" max="3588" width="2.33203125" style="1" customWidth="1"/>
    <col min="3589" max="3595" width="11.88671875" style="1" customWidth="1"/>
    <col min="3596" max="3596" width="5.88671875" style="1" customWidth="1"/>
    <col min="3597" max="3597" width="4.6640625" style="1" customWidth="1"/>
    <col min="3598" max="3598" width="5.88671875" style="1" customWidth="1"/>
    <col min="3599" max="3599" width="4.6640625" style="1" customWidth="1"/>
    <col min="3600" max="3600" width="5.88671875" style="1" customWidth="1"/>
    <col min="3601" max="3601" width="4.6640625" style="1" customWidth="1"/>
    <col min="3602" max="3602" width="5.88671875" style="1" customWidth="1"/>
    <col min="3603" max="3603" width="4.6640625" style="1" customWidth="1"/>
    <col min="3604" max="3604" width="5.88671875" style="1" customWidth="1"/>
    <col min="3605" max="3605" width="4.6640625" style="1" customWidth="1"/>
    <col min="3606" max="3606" width="5.88671875" style="1" customWidth="1"/>
    <col min="3607" max="3607" width="4.6640625" style="1" customWidth="1"/>
    <col min="3608" max="3608" width="5.88671875" style="1" customWidth="1"/>
    <col min="3609" max="3609" width="4.6640625" style="1" customWidth="1"/>
    <col min="3610" max="3610" width="5.88671875" style="1" customWidth="1"/>
    <col min="3611" max="3611" width="4.6640625" style="1" customWidth="1"/>
    <col min="3612" max="3612" width="5.88671875" style="1" customWidth="1"/>
    <col min="3613" max="3613" width="4.6640625" style="1" customWidth="1"/>
    <col min="3614" max="3614" width="5.88671875" style="1" customWidth="1"/>
    <col min="3615" max="3828" width="9.109375" style="1"/>
    <col min="3829" max="3829" width="4.33203125" style="1" customWidth="1"/>
    <col min="3830" max="3830" width="38.5546875" style="1" customWidth="1"/>
    <col min="3831" max="3831" width="7.44140625" style="1" customWidth="1"/>
    <col min="3832" max="3832" width="3.5546875" style="1" customWidth="1"/>
    <col min="3833" max="3833" width="7.44140625" style="1" customWidth="1"/>
    <col min="3834" max="3834" width="3.5546875" style="1" customWidth="1"/>
    <col min="3835" max="3835" width="7.44140625" style="1" customWidth="1"/>
    <col min="3836" max="3836" width="7.5546875" style="1" customWidth="1"/>
    <col min="3837" max="3837" width="9.6640625" style="1" customWidth="1"/>
    <col min="3838" max="3838" width="7" style="1" customWidth="1"/>
    <col min="3839" max="3839" width="11.88671875" style="1" customWidth="1"/>
    <col min="3840" max="3840" width="3.5546875" style="1" customWidth="1"/>
    <col min="3841" max="3841" width="17.88671875" style="1" customWidth="1"/>
    <col min="3842" max="3842" width="20" style="1" customWidth="1"/>
    <col min="3843" max="3843" width="2.88671875" style="1" customWidth="1"/>
    <col min="3844" max="3844" width="2.33203125" style="1" customWidth="1"/>
    <col min="3845" max="3851" width="11.88671875" style="1" customWidth="1"/>
    <col min="3852" max="3852" width="5.88671875" style="1" customWidth="1"/>
    <col min="3853" max="3853" width="4.6640625" style="1" customWidth="1"/>
    <col min="3854" max="3854" width="5.88671875" style="1" customWidth="1"/>
    <col min="3855" max="3855" width="4.6640625" style="1" customWidth="1"/>
    <col min="3856" max="3856" width="5.88671875" style="1" customWidth="1"/>
    <col min="3857" max="3857" width="4.6640625" style="1" customWidth="1"/>
    <col min="3858" max="3858" width="5.88671875" style="1" customWidth="1"/>
    <col min="3859" max="3859" width="4.6640625" style="1" customWidth="1"/>
    <col min="3860" max="3860" width="5.88671875" style="1" customWidth="1"/>
    <col min="3861" max="3861" width="4.6640625" style="1" customWidth="1"/>
    <col min="3862" max="3862" width="5.88671875" style="1" customWidth="1"/>
    <col min="3863" max="3863" width="4.6640625" style="1" customWidth="1"/>
    <col min="3864" max="3864" width="5.88671875" style="1" customWidth="1"/>
    <col min="3865" max="3865" width="4.6640625" style="1" customWidth="1"/>
    <col min="3866" max="3866" width="5.88671875" style="1" customWidth="1"/>
    <col min="3867" max="3867" width="4.6640625" style="1" customWidth="1"/>
    <col min="3868" max="3868" width="5.88671875" style="1" customWidth="1"/>
    <col min="3869" max="3869" width="4.6640625" style="1" customWidth="1"/>
    <col min="3870" max="3870" width="5.88671875" style="1" customWidth="1"/>
    <col min="3871" max="4084" width="9.109375" style="1"/>
    <col min="4085" max="4085" width="4.33203125" style="1" customWidth="1"/>
    <col min="4086" max="4086" width="38.5546875" style="1" customWidth="1"/>
    <col min="4087" max="4087" width="7.44140625" style="1" customWidth="1"/>
    <col min="4088" max="4088" width="3.5546875" style="1" customWidth="1"/>
    <col min="4089" max="4089" width="7.44140625" style="1" customWidth="1"/>
    <col min="4090" max="4090" width="3.5546875" style="1" customWidth="1"/>
    <col min="4091" max="4091" width="7.44140625" style="1" customWidth="1"/>
    <col min="4092" max="4092" width="7.5546875" style="1" customWidth="1"/>
    <col min="4093" max="4093" width="9.6640625" style="1" customWidth="1"/>
    <col min="4094" max="4094" width="7" style="1" customWidth="1"/>
    <col min="4095" max="4095" width="11.88671875" style="1" customWidth="1"/>
    <col min="4096" max="4096" width="3.5546875" style="1" customWidth="1"/>
    <col min="4097" max="4097" width="17.88671875" style="1" customWidth="1"/>
    <col min="4098" max="4098" width="20" style="1" customWidth="1"/>
    <col min="4099" max="4099" width="2.88671875" style="1" customWidth="1"/>
    <col min="4100" max="4100" width="2.33203125" style="1" customWidth="1"/>
    <col min="4101" max="4107" width="11.88671875" style="1" customWidth="1"/>
    <col min="4108" max="4108" width="5.88671875" style="1" customWidth="1"/>
    <col min="4109" max="4109" width="4.6640625" style="1" customWidth="1"/>
    <col min="4110" max="4110" width="5.88671875" style="1" customWidth="1"/>
    <col min="4111" max="4111" width="4.6640625" style="1" customWidth="1"/>
    <col min="4112" max="4112" width="5.88671875" style="1" customWidth="1"/>
    <col min="4113" max="4113" width="4.6640625" style="1" customWidth="1"/>
    <col min="4114" max="4114" width="5.88671875" style="1" customWidth="1"/>
    <col min="4115" max="4115" width="4.6640625" style="1" customWidth="1"/>
    <col min="4116" max="4116" width="5.88671875" style="1" customWidth="1"/>
    <col min="4117" max="4117" width="4.6640625" style="1" customWidth="1"/>
    <col min="4118" max="4118" width="5.88671875" style="1" customWidth="1"/>
    <col min="4119" max="4119" width="4.6640625" style="1" customWidth="1"/>
    <col min="4120" max="4120" width="5.88671875" style="1" customWidth="1"/>
    <col min="4121" max="4121" width="4.6640625" style="1" customWidth="1"/>
    <col min="4122" max="4122" width="5.88671875" style="1" customWidth="1"/>
    <col min="4123" max="4123" width="4.6640625" style="1" customWidth="1"/>
    <col min="4124" max="4124" width="5.88671875" style="1" customWidth="1"/>
    <col min="4125" max="4125" width="4.6640625" style="1" customWidth="1"/>
    <col min="4126" max="4126" width="5.88671875" style="1" customWidth="1"/>
    <col min="4127" max="4340" width="9.109375" style="1"/>
    <col min="4341" max="4341" width="4.33203125" style="1" customWidth="1"/>
    <col min="4342" max="4342" width="38.5546875" style="1" customWidth="1"/>
    <col min="4343" max="4343" width="7.44140625" style="1" customWidth="1"/>
    <col min="4344" max="4344" width="3.5546875" style="1" customWidth="1"/>
    <col min="4345" max="4345" width="7.44140625" style="1" customWidth="1"/>
    <col min="4346" max="4346" width="3.5546875" style="1" customWidth="1"/>
    <col min="4347" max="4347" width="7.44140625" style="1" customWidth="1"/>
    <col min="4348" max="4348" width="7.5546875" style="1" customWidth="1"/>
    <col min="4349" max="4349" width="9.6640625" style="1" customWidth="1"/>
    <col min="4350" max="4350" width="7" style="1" customWidth="1"/>
    <col min="4351" max="4351" width="11.88671875" style="1" customWidth="1"/>
    <col min="4352" max="4352" width="3.5546875" style="1" customWidth="1"/>
    <col min="4353" max="4353" width="17.88671875" style="1" customWidth="1"/>
    <col min="4354" max="4354" width="20" style="1" customWidth="1"/>
    <col min="4355" max="4355" width="2.88671875" style="1" customWidth="1"/>
    <col min="4356" max="4356" width="2.33203125" style="1" customWidth="1"/>
    <col min="4357" max="4363" width="11.88671875" style="1" customWidth="1"/>
    <col min="4364" max="4364" width="5.88671875" style="1" customWidth="1"/>
    <col min="4365" max="4365" width="4.6640625" style="1" customWidth="1"/>
    <col min="4366" max="4366" width="5.88671875" style="1" customWidth="1"/>
    <col min="4367" max="4367" width="4.6640625" style="1" customWidth="1"/>
    <col min="4368" max="4368" width="5.88671875" style="1" customWidth="1"/>
    <col min="4369" max="4369" width="4.6640625" style="1" customWidth="1"/>
    <col min="4370" max="4370" width="5.88671875" style="1" customWidth="1"/>
    <col min="4371" max="4371" width="4.6640625" style="1" customWidth="1"/>
    <col min="4372" max="4372" width="5.88671875" style="1" customWidth="1"/>
    <col min="4373" max="4373" width="4.6640625" style="1" customWidth="1"/>
    <col min="4374" max="4374" width="5.88671875" style="1" customWidth="1"/>
    <col min="4375" max="4375" width="4.6640625" style="1" customWidth="1"/>
    <col min="4376" max="4376" width="5.88671875" style="1" customWidth="1"/>
    <col min="4377" max="4377" width="4.6640625" style="1" customWidth="1"/>
    <col min="4378" max="4378" width="5.88671875" style="1" customWidth="1"/>
    <col min="4379" max="4379" width="4.6640625" style="1" customWidth="1"/>
    <col min="4380" max="4380" width="5.88671875" style="1" customWidth="1"/>
    <col min="4381" max="4381" width="4.6640625" style="1" customWidth="1"/>
    <col min="4382" max="4382" width="5.88671875" style="1" customWidth="1"/>
    <col min="4383" max="4596" width="9.109375" style="1"/>
    <col min="4597" max="4597" width="4.33203125" style="1" customWidth="1"/>
    <col min="4598" max="4598" width="38.5546875" style="1" customWidth="1"/>
    <col min="4599" max="4599" width="7.44140625" style="1" customWidth="1"/>
    <col min="4600" max="4600" width="3.5546875" style="1" customWidth="1"/>
    <col min="4601" max="4601" width="7.44140625" style="1" customWidth="1"/>
    <col min="4602" max="4602" width="3.5546875" style="1" customWidth="1"/>
    <col min="4603" max="4603" width="7.44140625" style="1" customWidth="1"/>
    <col min="4604" max="4604" width="7.5546875" style="1" customWidth="1"/>
    <col min="4605" max="4605" width="9.6640625" style="1" customWidth="1"/>
    <col min="4606" max="4606" width="7" style="1" customWidth="1"/>
    <col min="4607" max="4607" width="11.88671875" style="1" customWidth="1"/>
    <col min="4608" max="4608" width="3.5546875" style="1" customWidth="1"/>
    <col min="4609" max="4609" width="17.88671875" style="1" customWidth="1"/>
    <col min="4610" max="4610" width="20" style="1" customWidth="1"/>
    <col min="4611" max="4611" width="2.88671875" style="1" customWidth="1"/>
    <col min="4612" max="4612" width="2.33203125" style="1" customWidth="1"/>
    <col min="4613" max="4619" width="11.88671875" style="1" customWidth="1"/>
    <col min="4620" max="4620" width="5.88671875" style="1" customWidth="1"/>
    <col min="4621" max="4621" width="4.6640625" style="1" customWidth="1"/>
    <col min="4622" max="4622" width="5.88671875" style="1" customWidth="1"/>
    <col min="4623" max="4623" width="4.6640625" style="1" customWidth="1"/>
    <col min="4624" max="4624" width="5.88671875" style="1" customWidth="1"/>
    <col min="4625" max="4625" width="4.6640625" style="1" customWidth="1"/>
    <col min="4626" max="4626" width="5.88671875" style="1" customWidth="1"/>
    <col min="4627" max="4627" width="4.6640625" style="1" customWidth="1"/>
    <col min="4628" max="4628" width="5.88671875" style="1" customWidth="1"/>
    <col min="4629" max="4629" width="4.6640625" style="1" customWidth="1"/>
    <col min="4630" max="4630" width="5.88671875" style="1" customWidth="1"/>
    <col min="4631" max="4631" width="4.6640625" style="1" customWidth="1"/>
    <col min="4632" max="4632" width="5.88671875" style="1" customWidth="1"/>
    <col min="4633" max="4633" width="4.6640625" style="1" customWidth="1"/>
    <col min="4634" max="4634" width="5.88671875" style="1" customWidth="1"/>
    <col min="4635" max="4635" width="4.6640625" style="1" customWidth="1"/>
    <col min="4636" max="4636" width="5.88671875" style="1" customWidth="1"/>
    <col min="4637" max="4637" width="4.6640625" style="1" customWidth="1"/>
    <col min="4638" max="4638" width="5.88671875" style="1" customWidth="1"/>
    <col min="4639" max="4852" width="9.109375" style="1"/>
    <col min="4853" max="4853" width="4.33203125" style="1" customWidth="1"/>
    <col min="4854" max="4854" width="38.5546875" style="1" customWidth="1"/>
    <col min="4855" max="4855" width="7.44140625" style="1" customWidth="1"/>
    <col min="4856" max="4856" width="3.5546875" style="1" customWidth="1"/>
    <col min="4857" max="4857" width="7.44140625" style="1" customWidth="1"/>
    <col min="4858" max="4858" width="3.5546875" style="1" customWidth="1"/>
    <col min="4859" max="4859" width="7.44140625" style="1" customWidth="1"/>
    <col min="4860" max="4860" width="7.5546875" style="1" customWidth="1"/>
    <col min="4861" max="4861" width="9.6640625" style="1" customWidth="1"/>
    <col min="4862" max="4862" width="7" style="1" customWidth="1"/>
    <col min="4863" max="4863" width="11.88671875" style="1" customWidth="1"/>
    <col min="4864" max="4864" width="3.5546875" style="1" customWidth="1"/>
    <col min="4865" max="4865" width="17.88671875" style="1" customWidth="1"/>
    <col min="4866" max="4866" width="20" style="1" customWidth="1"/>
    <col min="4867" max="4867" width="2.88671875" style="1" customWidth="1"/>
    <col min="4868" max="4868" width="2.33203125" style="1" customWidth="1"/>
    <col min="4869" max="4875" width="11.88671875" style="1" customWidth="1"/>
    <col min="4876" max="4876" width="5.88671875" style="1" customWidth="1"/>
    <col min="4877" max="4877" width="4.6640625" style="1" customWidth="1"/>
    <col min="4878" max="4878" width="5.88671875" style="1" customWidth="1"/>
    <col min="4879" max="4879" width="4.6640625" style="1" customWidth="1"/>
    <col min="4880" max="4880" width="5.88671875" style="1" customWidth="1"/>
    <col min="4881" max="4881" width="4.6640625" style="1" customWidth="1"/>
    <col min="4882" max="4882" width="5.88671875" style="1" customWidth="1"/>
    <col min="4883" max="4883" width="4.6640625" style="1" customWidth="1"/>
    <col min="4884" max="4884" width="5.88671875" style="1" customWidth="1"/>
    <col min="4885" max="4885" width="4.6640625" style="1" customWidth="1"/>
    <col min="4886" max="4886" width="5.88671875" style="1" customWidth="1"/>
    <col min="4887" max="4887" width="4.6640625" style="1" customWidth="1"/>
    <col min="4888" max="4888" width="5.88671875" style="1" customWidth="1"/>
    <col min="4889" max="4889" width="4.6640625" style="1" customWidth="1"/>
    <col min="4890" max="4890" width="5.88671875" style="1" customWidth="1"/>
    <col min="4891" max="4891" width="4.6640625" style="1" customWidth="1"/>
    <col min="4892" max="4892" width="5.88671875" style="1" customWidth="1"/>
    <col min="4893" max="4893" width="4.6640625" style="1" customWidth="1"/>
    <col min="4894" max="4894" width="5.88671875" style="1" customWidth="1"/>
    <col min="4895" max="5108" width="9.109375" style="1"/>
    <col min="5109" max="5109" width="4.33203125" style="1" customWidth="1"/>
    <col min="5110" max="5110" width="38.5546875" style="1" customWidth="1"/>
    <col min="5111" max="5111" width="7.44140625" style="1" customWidth="1"/>
    <col min="5112" max="5112" width="3.5546875" style="1" customWidth="1"/>
    <col min="5113" max="5113" width="7.44140625" style="1" customWidth="1"/>
    <col min="5114" max="5114" width="3.5546875" style="1" customWidth="1"/>
    <col min="5115" max="5115" width="7.44140625" style="1" customWidth="1"/>
    <col min="5116" max="5116" width="7.5546875" style="1" customWidth="1"/>
    <col min="5117" max="5117" width="9.6640625" style="1" customWidth="1"/>
    <col min="5118" max="5118" width="7" style="1" customWidth="1"/>
    <col min="5119" max="5119" width="11.88671875" style="1" customWidth="1"/>
    <col min="5120" max="5120" width="3.5546875" style="1" customWidth="1"/>
    <col min="5121" max="5121" width="17.88671875" style="1" customWidth="1"/>
    <col min="5122" max="5122" width="20" style="1" customWidth="1"/>
    <col min="5123" max="5123" width="2.88671875" style="1" customWidth="1"/>
    <col min="5124" max="5124" width="2.33203125" style="1" customWidth="1"/>
    <col min="5125" max="5131" width="11.88671875" style="1" customWidth="1"/>
    <col min="5132" max="5132" width="5.88671875" style="1" customWidth="1"/>
    <col min="5133" max="5133" width="4.6640625" style="1" customWidth="1"/>
    <col min="5134" max="5134" width="5.88671875" style="1" customWidth="1"/>
    <col min="5135" max="5135" width="4.6640625" style="1" customWidth="1"/>
    <col min="5136" max="5136" width="5.88671875" style="1" customWidth="1"/>
    <col min="5137" max="5137" width="4.6640625" style="1" customWidth="1"/>
    <col min="5138" max="5138" width="5.88671875" style="1" customWidth="1"/>
    <col min="5139" max="5139" width="4.6640625" style="1" customWidth="1"/>
    <col min="5140" max="5140" width="5.88671875" style="1" customWidth="1"/>
    <col min="5141" max="5141" width="4.6640625" style="1" customWidth="1"/>
    <col min="5142" max="5142" width="5.88671875" style="1" customWidth="1"/>
    <col min="5143" max="5143" width="4.6640625" style="1" customWidth="1"/>
    <col min="5144" max="5144" width="5.88671875" style="1" customWidth="1"/>
    <col min="5145" max="5145" width="4.6640625" style="1" customWidth="1"/>
    <col min="5146" max="5146" width="5.88671875" style="1" customWidth="1"/>
    <col min="5147" max="5147" width="4.6640625" style="1" customWidth="1"/>
    <col min="5148" max="5148" width="5.88671875" style="1" customWidth="1"/>
    <col min="5149" max="5149" width="4.6640625" style="1" customWidth="1"/>
    <col min="5150" max="5150" width="5.88671875" style="1" customWidth="1"/>
    <col min="5151" max="5364" width="9.109375" style="1"/>
    <col min="5365" max="5365" width="4.33203125" style="1" customWidth="1"/>
    <col min="5366" max="5366" width="38.5546875" style="1" customWidth="1"/>
    <col min="5367" max="5367" width="7.44140625" style="1" customWidth="1"/>
    <col min="5368" max="5368" width="3.5546875" style="1" customWidth="1"/>
    <col min="5369" max="5369" width="7.44140625" style="1" customWidth="1"/>
    <col min="5370" max="5370" width="3.5546875" style="1" customWidth="1"/>
    <col min="5371" max="5371" width="7.44140625" style="1" customWidth="1"/>
    <col min="5372" max="5372" width="7.5546875" style="1" customWidth="1"/>
    <col min="5373" max="5373" width="9.6640625" style="1" customWidth="1"/>
    <col min="5374" max="5374" width="7" style="1" customWidth="1"/>
    <col min="5375" max="5375" width="11.88671875" style="1" customWidth="1"/>
    <col min="5376" max="5376" width="3.5546875" style="1" customWidth="1"/>
    <col min="5377" max="5377" width="17.88671875" style="1" customWidth="1"/>
    <col min="5378" max="5378" width="20" style="1" customWidth="1"/>
    <col min="5379" max="5379" width="2.88671875" style="1" customWidth="1"/>
    <col min="5380" max="5380" width="2.33203125" style="1" customWidth="1"/>
    <col min="5381" max="5387" width="11.88671875" style="1" customWidth="1"/>
    <col min="5388" max="5388" width="5.88671875" style="1" customWidth="1"/>
    <col min="5389" max="5389" width="4.6640625" style="1" customWidth="1"/>
    <col min="5390" max="5390" width="5.88671875" style="1" customWidth="1"/>
    <col min="5391" max="5391" width="4.6640625" style="1" customWidth="1"/>
    <col min="5392" max="5392" width="5.88671875" style="1" customWidth="1"/>
    <col min="5393" max="5393" width="4.6640625" style="1" customWidth="1"/>
    <col min="5394" max="5394" width="5.88671875" style="1" customWidth="1"/>
    <col min="5395" max="5395" width="4.6640625" style="1" customWidth="1"/>
    <col min="5396" max="5396" width="5.88671875" style="1" customWidth="1"/>
    <col min="5397" max="5397" width="4.6640625" style="1" customWidth="1"/>
    <col min="5398" max="5398" width="5.88671875" style="1" customWidth="1"/>
    <col min="5399" max="5399" width="4.6640625" style="1" customWidth="1"/>
    <col min="5400" max="5400" width="5.88671875" style="1" customWidth="1"/>
    <col min="5401" max="5401" width="4.6640625" style="1" customWidth="1"/>
    <col min="5402" max="5402" width="5.88671875" style="1" customWidth="1"/>
    <col min="5403" max="5403" width="4.6640625" style="1" customWidth="1"/>
    <col min="5404" max="5404" width="5.88671875" style="1" customWidth="1"/>
    <col min="5405" max="5405" width="4.6640625" style="1" customWidth="1"/>
    <col min="5406" max="5406" width="5.88671875" style="1" customWidth="1"/>
    <col min="5407" max="5620" width="9.109375" style="1"/>
    <col min="5621" max="5621" width="4.33203125" style="1" customWidth="1"/>
    <col min="5622" max="5622" width="38.5546875" style="1" customWidth="1"/>
    <col min="5623" max="5623" width="7.44140625" style="1" customWidth="1"/>
    <col min="5624" max="5624" width="3.5546875" style="1" customWidth="1"/>
    <col min="5625" max="5625" width="7.44140625" style="1" customWidth="1"/>
    <col min="5626" max="5626" width="3.5546875" style="1" customWidth="1"/>
    <col min="5627" max="5627" width="7.44140625" style="1" customWidth="1"/>
    <col min="5628" max="5628" width="7.5546875" style="1" customWidth="1"/>
    <col min="5629" max="5629" width="9.6640625" style="1" customWidth="1"/>
    <col min="5630" max="5630" width="7" style="1" customWidth="1"/>
    <col min="5631" max="5631" width="11.88671875" style="1" customWidth="1"/>
    <col min="5632" max="5632" width="3.5546875" style="1" customWidth="1"/>
    <col min="5633" max="5633" width="17.88671875" style="1" customWidth="1"/>
    <col min="5634" max="5634" width="20" style="1" customWidth="1"/>
    <col min="5635" max="5635" width="2.88671875" style="1" customWidth="1"/>
    <col min="5636" max="5636" width="2.33203125" style="1" customWidth="1"/>
    <col min="5637" max="5643" width="11.88671875" style="1" customWidth="1"/>
    <col min="5644" max="5644" width="5.88671875" style="1" customWidth="1"/>
    <col min="5645" max="5645" width="4.6640625" style="1" customWidth="1"/>
    <col min="5646" max="5646" width="5.88671875" style="1" customWidth="1"/>
    <col min="5647" max="5647" width="4.6640625" style="1" customWidth="1"/>
    <col min="5648" max="5648" width="5.88671875" style="1" customWidth="1"/>
    <col min="5649" max="5649" width="4.6640625" style="1" customWidth="1"/>
    <col min="5650" max="5650" width="5.88671875" style="1" customWidth="1"/>
    <col min="5651" max="5651" width="4.6640625" style="1" customWidth="1"/>
    <col min="5652" max="5652" width="5.88671875" style="1" customWidth="1"/>
    <col min="5653" max="5653" width="4.6640625" style="1" customWidth="1"/>
    <col min="5654" max="5654" width="5.88671875" style="1" customWidth="1"/>
    <col min="5655" max="5655" width="4.6640625" style="1" customWidth="1"/>
    <col min="5656" max="5656" width="5.88671875" style="1" customWidth="1"/>
    <col min="5657" max="5657" width="4.6640625" style="1" customWidth="1"/>
    <col min="5658" max="5658" width="5.88671875" style="1" customWidth="1"/>
    <col min="5659" max="5659" width="4.6640625" style="1" customWidth="1"/>
    <col min="5660" max="5660" width="5.88671875" style="1" customWidth="1"/>
    <col min="5661" max="5661" width="4.6640625" style="1" customWidth="1"/>
    <col min="5662" max="5662" width="5.88671875" style="1" customWidth="1"/>
    <col min="5663" max="5876" width="9.109375" style="1"/>
    <col min="5877" max="5877" width="4.33203125" style="1" customWidth="1"/>
    <col min="5878" max="5878" width="38.5546875" style="1" customWidth="1"/>
    <col min="5879" max="5879" width="7.44140625" style="1" customWidth="1"/>
    <col min="5880" max="5880" width="3.5546875" style="1" customWidth="1"/>
    <col min="5881" max="5881" width="7.44140625" style="1" customWidth="1"/>
    <col min="5882" max="5882" width="3.5546875" style="1" customWidth="1"/>
    <col min="5883" max="5883" width="7.44140625" style="1" customWidth="1"/>
    <col min="5884" max="5884" width="7.5546875" style="1" customWidth="1"/>
    <col min="5885" max="5885" width="9.6640625" style="1" customWidth="1"/>
    <col min="5886" max="5886" width="7" style="1" customWidth="1"/>
    <col min="5887" max="5887" width="11.88671875" style="1" customWidth="1"/>
    <col min="5888" max="5888" width="3.5546875" style="1" customWidth="1"/>
    <col min="5889" max="5889" width="17.88671875" style="1" customWidth="1"/>
    <col min="5890" max="5890" width="20" style="1" customWidth="1"/>
    <col min="5891" max="5891" width="2.88671875" style="1" customWidth="1"/>
    <col min="5892" max="5892" width="2.33203125" style="1" customWidth="1"/>
    <col min="5893" max="5899" width="11.88671875" style="1" customWidth="1"/>
    <col min="5900" max="5900" width="5.88671875" style="1" customWidth="1"/>
    <col min="5901" max="5901" width="4.6640625" style="1" customWidth="1"/>
    <col min="5902" max="5902" width="5.88671875" style="1" customWidth="1"/>
    <col min="5903" max="5903" width="4.6640625" style="1" customWidth="1"/>
    <col min="5904" max="5904" width="5.88671875" style="1" customWidth="1"/>
    <col min="5905" max="5905" width="4.6640625" style="1" customWidth="1"/>
    <col min="5906" max="5906" width="5.88671875" style="1" customWidth="1"/>
    <col min="5907" max="5907" width="4.6640625" style="1" customWidth="1"/>
    <col min="5908" max="5908" width="5.88671875" style="1" customWidth="1"/>
    <col min="5909" max="5909" width="4.6640625" style="1" customWidth="1"/>
    <col min="5910" max="5910" width="5.88671875" style="1" customWidth="1"/>
    <col min="5911" max="5911" width="4.6640625" style="1" customWidth="1"/>
    <col min="5912" max="5912" width="5.88671875" style="1" customWidth="1"/>
    <col min="5913" max="5913" width="4.6640625" style="1" customWidth="1"/>
    <col min="5914" max="5914" width="5.88671875" style="1" customWidth="1"/>
    <col min="5915" max="5915" width="4.6640625" style="1" customWidth="1"/>
    <col min="5916" max="5916" width="5.88671875" style="1" customWidth="1"/>
    <col min="5917" max="5917" width="4.6640625" style="1" customWidth="1"/>
    <col min="5918" max="5918" width="5.88671875" style="1" customWidth="1"/>
    <col min="5919" max="6132" width="9.109375" style="1"/>
    <col min="6133" max="6133" width="4.33203125" style="1" customWidth="1"/>
    <col min="6134" max="6134" width="38.5546875" style="1" customWidth="1"/>
    <col min="6135" max="6135" width="7.44140625" style="1" customWidth="1"/>
    <col min="6136" max="6136" width="3.5546875" style="1" customWidth="1"/>
    <col min="6137" max="6137" width="7.44140625" style="1" customWidth="1"/>
    <col min="6138" max="6138" width="3.5546875" style="1" customWidth="1"/>
    <col min="6139" max="6139" width="7.44140625" style="1" customWidth="1"/>
    <col min="6140" max="6140" width="7.5546875" style="1" customWidth="1"/>
    <col min="6141" max="6141" width="9.6640625" style="1" customWidth="1"/>
    <col min="6142" max="6142" width="7" style="1" customWidth="1"/>
    <col min="6143" max="6143" width="11.88671875" style="1" customWidth="1"/>
    <col min="6144" max="6144" width="3.5546875" style="1" customWidth="1"/>
    <col min="6145" max="6145" width="17.88671875" style="1" customWidth="1"/>
    <col min="6146" max="6146" width="20" style="1" customWidth="1"/>
    <col min="6147" max="6147" width="2.88671875" style="1" customWidth="1"/>
    <col min="6148" max="6148" width="2.33203125" style="1" customWidth="1"/>
    <col min="6149" max="6155" width="11.88671875" style="1" customWidth="1"/>
    <col min="6156" max="6156" width="5.88671875" style="1" customWidth="1"/>
    <col min="6157" max="6157" width="4.6640625" style="1" customWidth="1"/>
    <col min="6158" max="6158" width="5.88671875" style="1" customWidth="1"/>
    <col min="6159" max="6159" width="4.6640625" style="1" customWidth="1"/>
    <col min="6160" max="6160" width="5.88671875" style="1" customWidth="1"/>
    <col min="6161" max="6161" width="4.6640625" style="1" customWidth="1"/>
    <col min="6162" max="6162" width="5.88671875" style="1" customWidth="1"/>
    <col min="6163" max="6163" width="4.6640625" style="1" customWidth="1"/>
    <col min="6164" max="6164" width="5.88671875" style="1" customWidth="1"/>
    <col min="6165" max="6165" width="4.6640625" style="1" customWidth="1"/>
    <col min="6166" max="6166" width="5.88671875" style="1" customWidth="1"/>
    <col min="6167" max="6167" width="4.6640625" style="1" customWidth="1"/>
    <col min="6168" max="6168" width="5.88671875" style="1" customWidth="1"/>
    <col min="6169" max="6169" width="4.6640625" style="1" customWidth="1"/>
    <col min="6170" max="6170" width="5.88671875" style="1" customWidth="1"/>
    <col min="6171" max="6171" width="4.6640625" style="1" customWidth="1"/>
    <col min="6172" max="6172" width="5.88671875" style="1" customWidth="1"/>
    <col min="6173" max="6173" width="4.6640625" style="1" customWidth="1"/>
    <col min="6174" max="6174" width="5.88671875" style="1" customWidth="1"/>
    <col min="6175" max="6388" width="9.109375" style="1"/>
    <col min="6389" max="6389" width="4.33203125" style="1" customWidth="1"/>
    <col min="6390" max="6390" width="38.5546875" style="1" customWidth="1"/>
    <col min="6391" max="6391" width="7.44140625" style="1" customWidth="1"/>
    <col min="6392" max="6392" width="3.5546875" style="1" customWidth="1"/>
    <col min="6393" max="6393" width="7.44140625" style="1" customWidth="1"/>
    <col min="6394" max="6394" width="3.5546875" style="1" customWidth="1"/>
    <col min="6395" max="6395" width="7.44140625" style="1" customWidth="1"/>
    <col min="6396" max="6396" width="7.5546875" style="1" customWidth="1"/>
    <col min="6397" max="6397" width="9.6640625" style="1" customWidth="1"/>
    <col min="6398" max="6398" width="7" style="1" customWidth="1"/>
    <col min="6399" max="6399" width="11.88671875" style="1" customWidth="1"/>
    <col min="6400" max="6400" width="3.5546875" style="1" customWidth="1"/>
    <col min="6401" max="6401" width="17.88671875" style="1" customWidth="1"/>
    <col min="6402" max="6402" width="20" style="1" customWidth="1"/>
    <col min="6403" max="6403" width="2.88671875" style="1" customWidth="1"/>
    <col min="6404" max="6404" width="2.33203125" style="1" customWidth="1"/>
    <col min="6405" max="6411" width="11.88671875" style="1" customWidth="1"/>
    <col min="6412" max="6412" width="5.88671875" style="1" customWidth="1"/>
    <col min="6413" max="6413" width="4.6640625" style="1" customWidth="1"/>
    <col min="6414" max="6414" width="5.88671875" style="1" customWidth="1"/>
    <col min="6415" max="6415" width="4.6640625" style="1" customWidth="1"/>
    <col min="6416" max="6416" width="5.88671875" style="1" customWidth="1"/>
    <col min="6417" max="6417" width="4.6640625" style="1" customWidth="1"/>
    <col min="6418" max="6418" width="5.88671875" style="1" customWidth="1"/>
    <col min="6419" max="6419" width="4.6640625" style="1" customWidth="1"/>
    <col min="6420" max="6420" width="5.88671875" style="1" customWidth="1"/>
    <col min="6421" max="6421" width="4.6640625" style="1" customWidth="1"/>
    <col min="6422" max="6422" width="5.88671875" style="1" customWidth="1"/>
    <col min="6423" max="6423" width="4.6640625" style="1" customWidth="1"/>
    <col min="6424" max="6424" width="5.88671875" style="1" customWidth="1"/>
    <col min="6425" max="6425" width="4.6640625" style="1" customWidth="1"/>
    <col min="6426" max="6426" width="5.88671875" style="1" customWidth="1"/>
    <col min="6427" max="6427" width="4.6640625" style="1" customWidth="1"/>
    <col min="6428" max="6428" width="5.88671875" style="1" customWidth="1"/>
    <col min="6429" max="6429" width="4.6640625" style="1" customWidth="1"/>
    <col min="6430" max="6430" width="5.88671875" style="1" customWidth="1"/>
    <col min="6431" max="6644" width="9.109375" style="1"/>
    <col min="6645" max="6645" width="4.33203125" style="1" customWidth="1"/>
    <col min="6646" max="6646" width="38.5546875" style="1" customWidth="1"/>
    <col min="6647" max="6647" width="7.44140625" style="1" customWidth="1"/>
    <col min="6648" max="6648" width="3.5546875" style="1" customWidth="1"/>
    <col min="6649" max="6649" width="7.44140625" style="1" customWidth="1"/>
    <col min="6650" max="6650" width="3.5546875" style="1" customWidth="1"/>
    <col min="6651" max="6651" width="7.44140625" style="1" customWidth="1"/>
    <col min="6652" max="6652" width="7.5546875" style="1" customWidth="1"/>
    <col min="6653" max="6653" width="9.6640625" style="1" customWidth="1"/>
    <col min="6654" max="6654" width="7" style="1" customWidth="1"/>
    <col min="6655" max="6655" width="11.88671875" style="1" customWidth="1"/>
    <col min="6656" max="6656" width="3.5546875" style="1" customWidth="1"/>
    <col min="6657" max="6657" width="17.88671875" style="1" customWidth="1"/>
    <col min="6658" max="6658" width="20" style="1" customWidth="1"/>
    <col min="6659" max="6659" width="2.88671875" style="1" customWidth="1"/>
    <col min="6660" max="6660" width="2.33203125" style="1" customWidth="1"/>
    <col min="6661" max="6667" width="11.88671875" style="1" customWidth="1"/>
    <col min="6668" max="6668" width="5.88671875" style="1" customWidth="1"/>
    <col min="6669" max="6669" width="4.6640625" style="1" customWidth="1"/>
    <col min="6670" max="6670" width="5.88671875" style="1" customWidth="1"/>
    <col min="6671" max="6671" width="4.6640625" style="1" customWidth="1"/>
    <col min="6672" max="6672" width="5.88671875" style="1" customWidth="1"/>
    <col min="6673" max="6673" width="4.6640625" style="1" customWidth="1"/>
    <col min="6674" max="6674" width="5.88671875" style="1" customWidth="1"/>
    <col min="6675" max="6675" width="4.6640625" style="1" customWidth="1"/>
    <col min="6676" max="6676" width="5.88671875" style="1" customWidth="1"/>
    <col min="6677" max="6677" width="4.6640625" style="1" customWidth="1"/>
    <col min="6678" max="6678" width="5.88671875" style="1" customWidth="1"/>
    <col min="6679" max="6679" width="4.6640625" style="1" customWidth="1"/>
    <col min="6680" max="6680" width="5.88671875" style="1" customWidth="1"/>
    <col min="6681" max="6681" width="4.6640625" style="1" customWidth="1"/>
    <col min="6682" max="6682" width="5.88671875" style="1" customWidth="1"/>
    <col min="6683" max="6683" width="4.6640625" style="1" customWidth="1"/>
    <col min="6684" max="6684" width="5.88671875" style="1" customWidth="1"/>
    <col min="6685" max="6685" width="4.6640625" style="1" customWidth="1"/>
    <col min="6686" max="6686" width="5.88671875" style="1" customWidth="1"/>
    <col min="6687" max="6900" width="9.109375" style="1"/>
    <col min="6901" max="6901" width="4.33203125" style="1" customWidth="1"/>
    <col min="6902" max="6902" width="38.5546875" style="1" customWidth="1"/>
    <col min="6903" max="6903" width="7.44140625" style="1" customWidth="1"/>
    <col min="6904" max="6904" width="3.5546875" style="1" customWidth="1"/>
    <col min="6905" max="6905" width="7.44140625" style="1" customWidth="1"/>
    <col min="6906" max="6906" width="3.5546875" style="1" customWidth="1"/>
    <col min="6907" max="6907" width="7.44140625" style="1" customWidth="1"/>
    <col min="6908" max="6908" width="7.5546875" style="1" customWidth="1"/>
    <col min="6909" max="6909" width="9.6640625" style="1" customWidth="1"/>
    <col min="6910" max="6910" width="7" style="1" customWidth="1"/>
    <col min="6911" max="6911" width="11.88671875" style="1" customWidth="1"/>
    <col min="6912" max="6912" width="3.5546875" style="1" customWidth="1"/>
    <col min="6913" max="6913" width="17.88671875" style="1" customWidth="1"/>
    <col min="6914" max="6914" width="20" style="1" customWidth="1"/>
    <col min="6915" max="6915" width="2.88671875" style="1" customWidth="1"/>
    <col min="6916" max="6916" width="2.33203125" style="1" customWidth="1"/>
    <col min="6917" max="6923" width="11.88671875" style="1" customWidth="1"/>
    <col min="6924" max="6924" width="5.88671875" style="1" customWidth="1"/>
    <col min="6925" max="6925" width="4.6640625" style="1" customWidth="1"/>
    <col min="6926" max="6926" width="5.88671875" style="1" customWidth="1"/>
    <col min="6927" max="6927" width="4.6640625" style="1" customWidth="1"/>
    <col min="6928" max="6928" width="5.88671875" style="1" customWidth="1"/>
    <col min="6929" max="6929" width="4.6640625" style="1" customWidth="1"/>
    <col min="6930" max="6930" width="5.88671875" style="1" customWidth="1"/>
    <col min="6931" max="6931" width="4.6640625" style="1" customWidth="1"/>
    <col min="6932" max="6932" width="5.88671875" style="1" customWidth="1"/>
    <col min="6933" max="6933" width="4.6640625" style="1" customWidth="1"/>
    <col min="6934" max="6934" width="5.88671875" style="1" customWidth="1"/>
    <col min="6935" max="6935" width="4.6640625" style="1" customWidth="1"/>
    <col min="6936" max="6936" width="5.88671875" style="1" customWidth="1"/>
    <col min="6937" max="6937" width="4.6640625" style="1" customWidth="1"/>
    <col min="6938" max="6938" width="5.88671875" style="1" customWidth="1"/>
    <col min="6939" max="6939" width="4.6640625" style="1" customWidth="1"/>
    <col min="6940" max="6940" width="5.88671875" style="1" customWidth="1"/>
    <col min="6941" max="6941" width="4.6640625" style="1" customWidth="1"/>
    <col min="6942" max="6942" width="5.88671875" style="1" customWidth="1"/>
    <col min="6943" max="7156" width="9.109375" style="1"/>
    <col min="7157" max="7157" width="4.33203125" style="1" customWidth="1"/>
    <col min="7158" max="7158" width="38.5546875" style="1" customWidth="1"/>
    <col min="7159" max="7159" width="7.44140625" style="1" customWidth="1"/>
    <col min="7160" max="7160" width="3.5546875" style="1" customWidth="1"/>
    <col min="7161" max="7161" width="7.44140625" style="1" customWidth="1"/>
    <col min="7162" max="7162" width="3.5546875" style="1" customWidth="1"/>
    <col min="7163" max="7163" width="7.44140625" style="1" customWidth="1"/>
    <col min="7164" max="7164" width="7.5546875" style="1" customWidth="1"/>
    <col min="7165" max="7165" width="9.6640625" style="1" customWidth="1"/>
    <col min="7166" max="7166" width="7" style="1" customWidth="1"/>
    <col min="7167" max="7167" width="11.88671875" style="1" customWidth="1"/>
    <col min="7168" max="7168" width="3.5546875" style="1" customWidth="1"/>
    <col min="7169" max="7169" width="17.88671875" style="1" customWidth="1"/>
    <col min="7170" max="7170" width="20" style="1" customWidth="1"/>
    <col min="7171" max="7171" width="2.88671875" style="1" customWidth="1"/>
    <col min="7172" max="7172" width="2.33203125" style="1" customWidth="1"/>
    <col min="7173" max="7179" width="11.88671875" style="1" customWidth="1"/>
    <col min="7180" max="7180" width="5.88671875" style="1" customWidth="1"/>
    <col min="7181" max="7181" width="4.6640625" style="1" customWidth="1"/>
    <col min="7182" max="7182" width="5.88671875" style="1" customWidth="1"/>
    <col min="7183" max="7183" width="4.6640625" style="1" customWidth="1"/>
    <col min="7184" max="7184" width="5.88671875" style="1" customWidth="1"/>
    <col min="7185" max="7185" width="4.6640625" style="1" customWidth="1"/>
    <col min="7186" max="7186" width="5.88671875" style="1" customWidth="1"/>
    <col min="7187" max="7187" width="4.6640625" style="1" customWidth="1"/>
    <col min="7188" max="7188" width="5.88671875" style="1" customWidth="1"/>
    <col min="7189" max="7189" width="4.6640625" style="1" customWidth="1"/>
    <col min="7190" max="7190" width="5.88671875" style="1" customWidth="1"/>
    <col min="7191" max="7191" width="4.6640625" style="1" customWidth="1"/>
    <col min="7192" max="7192" width="5.88671875" style="1" customWidth="1"/>
    <col min="7193" max="7193" width="4.6640625" style="1" customWidth="1"/>
    <col min="7194" max="7194" width="5.88671875" style="1" customWidth="1"/>
    <col min="7195" max="7195" width="4.6640625" style="1" customWidth="1"/>
    <col min="7196" max="7196" width="5.88671875" style="1" customWidth="1"/>
    <col min="7197" max="7197" width="4.6640625" style="1" customWidth="1"/>
    <col min="7198" max="7198" width="5.88671875" style="1" customWidth="1"/>
    <col min="7199" max="7412" width="9.109375" style="1"/>
    <col min="7413" max="7413" width="4.33203125" style="1" customWidth="1"/>
    <col min="7414" max="7414" width="38.5546875" style="1" customWidth="1"/>
    <col min="7415" max="7415" width="7.44140625" style="1" customWidth="1"/>
    <col min="7416" max="7416" width="3.5546875" style="1" customWidth="1"/>
    <col min="7417" max="7417" width="7.44140625" style="1" customWidth="1"/>
    <col min="7418" max="7418" width="3.5546875" style="1" customWidth="1"/>
    <col min="7419" max="7419" width="7.44140625" style="1" customWidth="1"/>
    <col min="7420" max="7420" width="7.5546875" style="1" customWidth="1"/>
    <col min="7421" max="7421" width="9.6640625" style="1" customWidth="1"/>
    <col min="7422" max="7422" width="7" style="1" customWidth="1"/>
    <col min="7423" max="7423" width="11.88671875" style="1" customWidth="1"/>
    <col min="7424" max="7424" width="3.5546875" style="1" customWidth="1"/>
    <col min="7425" max="7425" width="17.88671875" style="1" customWidth="1"/>
    <col min="7426" max="7426" width="20" style="1" customWidth="1"/>
    <col min="7427" max="7427" width="2.88671875" style="1" customWidth="1"/>
    <col min="7428" max="7428" width="2.33203125" style="1" customWidth="1"/>
    <col min="7429" max="7435" width="11.88671875" style="1" customWidth="1"/>
    <col min="7436" max="7436" width="5.88671875" style="1" customWidth="1"/>
    <col min="7437" max="7437" width="4.6640625" style="1" customWidth="1"/>
    <col min="7438" max="7438" width="5.88671875" style="1" customWidth="1"/>
    <col min="7439" max="7439" width="4.6640625" style="1" customWidth="1"/>
    <col min="7440" max="7440" width="5.88671875" style="1" customWidth="1"/>
    <col min="7441" max="7441" width="4.6640625" style="1" customWidth="1"/>
    <col min="7442" max="7442" width="5.88671875" style="1" customWidth="1"/>
    <col min="7443" max="7443" width="4.6640625" style="1" customWidth="1"/>
    <col min="7444" max="7444" width="5.88671875" style="1" customWidth="1"/>
    <col min="7445" max="7445" width="4.6640625" style="1" customWidth="1"/>
    <col min="7446" max="7446" width="5.88671875" style="1" customWidth="1"/>
    <col min="7447" max="7447" width="4.6640625" style="1" customWidth="1"/>
    <col min="7448" max="7448" width="5.88671875" style="1" customWidth="1"/>
    <col min="7449" max="7449" width="4.6640625" style="1" customWidth="1"/>
    <col min="7450" max="7450" width="5.88671875" style="1" customWidth="1"/>
    <col min="7451" max="7451" width="4.6640625" style="1" customWidth="1"/>
    <col min="7452" max="7452" width="5.88671875" style="1" customWidth="1"/>
    <col min="7453" max="7453" width="4.6640625" style="1" customWidth="1"/>
    <col min="7454" max="7454" width="5.88671875" style="1" customWidth="1"/>
    <col min="7455" max="7668" width="9.109375" style="1"/>
    <col min="7669" max="7669" width="4.33203125" style="1" customWidth="1"/>
    <col min="7670" max="7670" width="38.5546875" style="1" customWidth="1"/>
    <col min="7671" max="7671" width="7.44140625" style="1" customWidth="1"/>
    <col min="7672" max="7672" width="3.5546875" style="1" customWidth="1"/>
    <col min="7673" max="7673" width="7.44140625" style="1" customWidth="1"/>
    <col min="7674" max="7674" width="3.5546875" style="1" customWidth="1"/>
    <col min="7675" max="7675" width="7.44140625" style="1" customWidth="1"/>
    <col min="7676" max="7676" width="7.5546875" style="1" customWidth="1"/>
    <col min="7677" max="7677" width="9.6640625" style="1" customWidth="1"/>
    <col min="7678" max="7678" width="7" style="1" customWidth="1"/>
    <col min="7679" max="7679" width="11.88671875" style="1" customWidth="1"/>
    <col min="7680" max="7680" width="3.5546875" style="1" customWidth="1"/>
    <col min="7681" max="7681" width="17.88671875" style="1" customWidth="1"/>
    <col min="7682" max="7682" width="20" style="1" customWidth="1"/>
    <col min="7683" max="7683" width="2.88671875" style="1" customWidth="1"/>
    <col min="7684" max="7684" width="2.33203125" style="1" customWidth="1"/>
    <col min="7685" max="7691" width="11.88671875" style="1" customWidth="1"/>
    <col min="7692" max="7692" width="5.88671875" style="1" customWidth="1"/>
    <col min="7693" max="7693" width="4.6640625" style="1" customWidth="1"/>
    <col min="7694" max="7694" width="5.88671875" style="1" customWidth="1"/>
    <col min="7695" max="7695" width="4.6640625" style="1" customWidth="1"/>
    <col min="7696" max="7696" width="5.88671875" style="1" customWidth="1"/>
    <col min="7697" max="7697" width="4.6640625" style="1" customWidth="1"/>
    <col min="7698" max="7698" width="5.88671875" style="1" customWidth="1"/>
    <col min="7699" max="7699" width="4.6640625" style="1" customWidth="1"/>
    <col min="7700" max="7700" width="5.88671875" style="1" customWidth="1"/>
    <col min="7701" max="7701" width="4.6640625" style="1" customWidth="1"/>
    <col min="7702" max="7702" width="5.88671875" style="1" customWidth="1"/>
    <col min="7703" max="7703" width="4.6640625" style="1" customWidth="1"/>
    <col min="7704" max="7704" width="5.88671875" style="1" customWidth="1"/>
    <col min="7705" max="7705" width="4.6640625" style="1" customWidth="1"/>
    <col min="7706" max="7706" width="5.88671875" style="1" customWidth="1"/>
    <col min="7707" max="7707" width="4.6640625" style="1" customWidth="1"/>
    <col min="7708" max="7708" width="5.88671875" style="1" customWidth="1"/>
    <col min="7709" max="7709" width="4.6640625" style="1" customWidth="1"/>
    <col min="7710" max="7710" width="5.88671875" style="1" customWidth="1"/>
    <col min="7711" max="7924" width="9.109375" style="1"/>
    <col min="7925" max="7925" width="4.33203125" style="1" customWidth="1"/>
    <col min="7926" max="7926" width="38.5546875" style="1" customWidth="1"/>
    <col min="7927" max="7927" width="7.44140625" style="1" customWidth="1"/>
    <col min="7928" max="7928" width="3.5546875" style="1" customWidth="1"/>
    <col min="7929" max="7929" width="7.44140625" style="1" customWidth="1"/>
    <col min="7930" max="7930" width="3.5546875" style="1" customWidth="1"/>
    <col min="7931" max="7931" width="7.44140625" style="1" customWidth="1"/>
    <col min="7932" max="7932" width="7.5546875" style="1" customWidth="1"/>
    <col min="7933" max="7933" width="9.6640625" style="1" customWidth="1"/>
    <col min="7934" max="7934" width="7" style="1" customWidth="1"/>
    <col min="7935" max="7935" width="11.88671875" style="1" customWidth="1"/>
    <col min="7936" max="7936" width="3.5546875" style="1" customWidth="1"/>
    <col min="7937" max="7937" width="17.88671875" style="1" customWidth="1"/>
    <col min="7938" max="7938" width="20" style="1" customWidth="1"/>
    <col min="7939" max="7939" width="2.88671875" style="1" customWidth="1"/>
    <col min="7940" max="7940" width="2.33203125" style="1" customWidth="1"/>
    <col min="7941" max="7947" width="11.88671875" style="1" customWidth="1"/>
    <col min="7948" max="7948" width="5.88671875" style="1" customWidth="1"/>
    <col min="7949" max="7949" width="4.6640625" style="1" customWidth="1"/>
    <col min="7950" max="7950" width="5.88671875" style="1" customWidth="1"/>
    <col min="7951" max="7951" width="4.6640625" style="1" customWidth="1"/>
    <col min="7952" max="7952" width="5.88671875" style="1" customWidth="1"/>
    <col min="7953" max="7953" width="4.6640625" style="1" customWidth="1"/>
    <col min="7954" max="7954" width="5.88671875" style="1" customWidth="1"/>
    <col min="7955" max="7955" width="4.6640625" style="1" customWidth="1"/>
    <col min="7956" max="7956" width="5.88671875" style="1" customWidth="1"/>
    <col min="7957" max="7957" width="4.6640625" style="1" customWidth="1"/>
    <col min="7958" max="7958" width="5.88671875" style="1" customWidth="1"/>
    <col min="7959" max="7959" width="4.6640625" style="1" customWidth="1"/>
    <col min="7960" max="7960" width="5.88671875" style="1" customWidth="1"/>
    <col min="7961" max="7961" width="4.6640625" style="1" customWidth="1"/>
    <col min="7962" max="7962" width="5.88671875" style="1" customWidth="1"/>
    <col min="7963" max="7963" width="4.6640625" style="1" customWidth="1"/>
    <col min="7964" max="7964" width="5.88671875" style="1" customWidth="1"/>
    <col min="7965" max="7965" width="4.6640625" style="1" customWidth="1"/>
    <col min="7966" max="7966" width="5.88671875" style="1" customWidth="1"/>
    <col min="7967" max="8180" width="9.109375" style="1"/>
    <col min="8181" max="8181" width="4.33203125" style="1" customWidth="1"/>
    <col min="8182" max="8182" width="38.5546875" style="1" customWidth="1"/>
    <col min="8183" max="8183" width="7.44140625" style="1" customWidth="1"/>
    <col min="8184" max="8184" width="3.5546875" style="1" customWidth="1"/>
    <col min="8185" max="8185" width="7.44140625" style="1" customWidth="1"/>
    <col min="8186" max="8186" width="3.5546875" style="1" customWidth="1"/>
    <col min="8187" max="8187" width="7.44140625" style="1" customWidth="1"/>
    <col min="8188" max="8188" width="7.5546875" style="1" customWidth="1"/>
    <col min="8189" max="8189" width="9.6640625" style="1" customWidth="1"/>
    <col min="8190" max="8190" width="7" style="1" customWidth="1"/>
    <col min="8191" max="8191" width="11.88671875" style="1" customWidth="1"/>
    <col min="8192" max="8192" width="3.5546875" style="1" customWidth="1"/>
    <col min="8193" max="8193" width="17.88671875" style="1" customWidth="1"/>
    <col min="8194" max="8194" width="20" style="1" customWidth="1"/>
    <col min="8195" max="8195" width="2.88671875" style="1" customWidth="1"/>
    <col min="8196" max="8196" width="2.33203125" style="1" customWidth="1"/>
    <col min="8197" max="8203" width="11.88671875" style="1" customWidth="1"/>
    <col min="8204" max="8204" width="5.88671875" style="1" customWidth="1"/>
    <col min="8205" max="8205" width="4.6640625" style="1" customWidth="1"/>
    <col min="8206" max="8206" width="5.88671875" style="1" customWidth="1"/>
    <col min="8207" max="8207" width="4.6640625" style="1" customWidth="1"/>
    <col min="8208" max="8208" width="5.88671875" style="1" customWidth="1"/>
    <col min="8209" max="8209" width="4.6640625" style="1" customWidth="1"/>
    <col min="8210" max="8210" width="5.88671875" style="1" customWidth="1"/>
    <col min="8211" max="8211" width="4.6640625" style="1" customWidth="1"/>
    <col min="8212" max="8212" width="5.88671875" style="1" customWidth="1"/>
    <col min="8213" max="8213" width="4.6640625" style="1" customWidth="1"/>
    <col min="8214" max="8214" width="5.88671875" style="1" customWidth="1"/>
    <col min="8215" max="8215" width="4.6640625" style="1" customWidth="1"/>
    <col min="8216" max="8216" width="5.88671875" style="1" customWidth="1"/>
    <col min="8217" max="8217" width="4.6640625" style="1" customWidth="1"/>
    <col min="8218" max="8218" width="5.88671875" style="1" customWidth="1"/>
    <col min="8219" max="8219" width="4.6640625" style="1" customWidth="1"/>
    <col min="8220" max="8220" width="5.88671875" style="1" customWidth="1"/>
    <col min="8221" max="8221" width="4.6640625" style="1" customWidth="1"/>
    <col min="8222" max="8222" width="5.88671875" style="1" customWidth="1"/>
    <col min="8223" max="8436" width="9.109375" style="1"/>
    <col min="8437" max="8437" width="4.33203125" style="1" customWidth="1"/>
    <col min="8438" max="8438" width="38.5546875" style="1" customWidth="1"/>
    <col min="8439" max="8439" width="7.44140625" style="1" customWidth="1"/>
    <col min="8440" max="8440" width="3.5546875" style="1" customWidth="1"/>
    <col min="8441" max="8441" width="7.44140625" style="1" customWidth="1"/>
    <col min="8442" max="8442" width="3.5546875" style="1" customWidth="1"/>
    <col min="8443" max="8443" width="7.44140625" style="1" customWidth="1"/>
    <col min="8444" max="8444" width="7.5546875" style="1" customWidth="1"/>
    <col min="8445" max="8445" width="9.6640625" style="1" customWidth="1"/>
    <col min="8446" max="8446" width="7" style="1" customWidth="1"/>
    <col min="8447" max="8447" width="11.88671875" style="1" customWidth="1"/>
    <col min="8448" max="8448" width="3.5546875" style="1" customWidth="1"/>
    <col min="8449" max="8449" width="17.88671875" style="1" customWidth="1"/>
    <col min="8450" max="8450" width="20" style="1" customWidth="1"/>
    <col min="8451" max="8451" width="2.88671875" style="1" customWidth="1"/>
    <col min="8452" max="8452" width="2.33203125" style="1" customWidth="1"/>
    <col min="8453" max="8459" width="11.88671875" style="1" customWidth="1"/>
    <col min="8460" max="8460" width="5.88671875" style="1" customWidth="1"/>
    <col min="8461" max="8461" width="4.6640625" style="1" customWidth="1"/>
    <col min="8462" max="8462" width="5.88671875" style="1" customWidth="1"/>
    <col min="8463" max="8463" width="4.6640625" style="1" customWidth="1"/>
    <col min="8464" max="8464" width="5.88671875" style="1" customWidth="1"/>
    <col min="8465" max="8465" width="4.6640625" style="1" customWidth="1"/>
    <col min="8466" max="8466" width="5.88671875" style="1" customWidth="1"/>
    <col min="8467" max="8467" width="4.6640625" style="1" customWidth="1"/>
    <col min="8468" max="8468" width="5.88671875" style="1" customWidth="1"/>
    <col min="8469" max="8469" width="4.6640625" style="1" customWidth="1"/>
    <col min="8470" max="8470" width="5.88671875" style="1" customWidth="1"/>
    <col min="8471" max="8471" width="4.6640625" style="1" customWidth="1"/>
    <col min="8472" max="8472" width="5.88671875" style="1" customWidth="1"/>
    <col min="8473" max="8473" width="4.6640625" style="1" customWidth="1"/>
    <col min="8474" max="8474" width="5.88671875" style="1" customWidth="1"/>
    <col min="8475" max="8475" width="4.6640625" style="1" customWidth="1"/>
    <col min="8476" max="8476" width="5.88671875" style="1" customWidth="1"/>
    <col min="8477" max="8477" width="4.6640625" style="1" customWidth="1"/>
    <col min="8478" max="8478" width="5.88671875" style="1" customWidth="1"/>
    <col min="8479" max="8692" width="9.109375" style="1"/>
    <col min="8693" max="8693" width="4.33203125" style="1" customWidth="1"/>
    <col min="8694" max="8694" width="38.5546875" style="1" customWidth="1"/>
    <col min="8695" max="8695" width="7.44140625" style="1" customWidth="1"/>
    <col min="8696" max="8696" width="3.5546875" style="1" customWidth="1"/>
    <col min="8697" max="8697" width="7.44140625" style="1" customWidth="1"/>
    <col min="8698" max="8698" width="3.5546875" style="1" customWidth="1"/>
    <col min="8699" max="8699" width="7.44140625" style="1" customWidth="1"/>
    <col min="8700" max="8700" width="7.5546875" style="1" customWidth="1"/>
    <col min="8701" max="8701" width="9.6640625" style="1" customWidth="1"/>
    <col min="8702" max="8702" width="7" style="1" customWidth="1"/>
    <col min="8703" max="8703" width="11.88671875" style="1" customWidth="1"/>
    <col min="8704" max="8704" width="3.5546875" style="1" customWidth="1"/>
    <col min="8705" max="8705" width="17.88671875" style="1" customWidth="1"/>
    <col min="8706" max="8706" width="20" style="1" customWidth="1"/>
    <col min="8707" max="8707" width="2.88671875" style="1" customWidth="1"/>
    <col min="8708" max="8708" width="2.33203125" style="1" customWidth="1"/>
    <col min="8709" max="8715" width="11.88671875" style="1" customWidth="1"/>
    <col min="8716" max="8716" width="5.88671875" style="1" customWidth="1"/>
    <col min="8717" max="8717" width="4.6640625" style="1" customWidth="1"/>
    <col min="8718" max="8718" width="5.88671875" style="1" customWidth="1"/>
    <col min="8719" max="8719" width="4.6640625" style="1" customWidth="1"/>
    <col min="8720" max="8720" width="5.88671875" style="1" customWidth="1"/>
    <col min="8721" max="8721" width="4.6640625" style="1" customWidth="1"/>
    <col min="8722" max="8722" width="5.88671875" style="1" customWidth="1"/>
    <col min="8723" max="8723" width="4.6640625" style="1" customWidth="1"/>
    <col min="8724" max="8724" width="5.88671875" style="1" customWidth="1"/>
    <col min="8725" max="8725" width="4.6640625" style="1" customWidth="1"/>
    <col min="8726" max="8726" width="5.88671875" style="1" customWidth="1"/>
    <col min="8727" max="8727" width="4.6640625" style="1" customWidth="1"/>
    <col min="8728" max="8728" width="5.88671875" style="1" customWidth="1"/>
    <col min="8729" max="8729" width="4.6640625" style="1" customWidth="1"/>
    <col min="8730" max="8730" width="5.88671875" style="1" customWidth="1"/>
    <col min="8731" max="8731" width="4.6640625" style="1" customWidth="1"/>
    <col min="8732" max="8732" width="5.88671875" style="1" customWidth="1"/>
    <col min="8733" max="8733" width="4.6640625" style="1" customWidth="1"/>
    <col min="8734" max="8734" width="5.88671875" style="1" customWidth="1"/>
    <col min="8735" max="8948" width="9.109375" style="1"/>
    <col min="8949" max="8949" width="4.33203125" style="1" customWidth="1"/>
    <col min="8950" max="8950" width="38.5546875" style="1" customWidth="1"/>
    <col min="8951" max="8951" width="7.44140625" style="1" customWidth="1"/>
    <col min="8952" max="8952" width="3.5546875" style="1" customWidth="1"/>
    <col min="8953" max="8953" width="7.44140625" style="1" customWidth="1"/>
    <col min="8954" max="8954" width="3.5546875" style="1" customWidth="1"/>
    <col min="8955" max="8955" width="7.44140625" style="1" customWidth="1"/>
    <col min="8956" max="8956" width="7.5546875" style="1" customWidth="1"/>
    <col min="8957" max="8957" width="9.6640625" style="1" customWidth="1"/>
    <col min="8958" max="8958" width="7" style="1" customWidth="1"/>
    <col min="8959" max="8959" width="11.88671875" style="1" customWidth="1"/>
    <col min="8960" max="8960" width="3.5546875" style="1" customWidth="1"/>
    <col min="8961" max="8961" width="17.88671875" style="1" customWidth="1"/>
    <col min="8962" max="8962" width="20" style="1" customWidth="1"/>
    <col min="8963" max="8963" width="2.88671875" style="1" customWidth="1"/>
    <col min="8964" max="8964" width="2.33203125" style="1" customWidth="1"/>
    <col min="8965" max="8971" width="11.88671875" style="1" customWidth="1"/>
    <col min="8972" max="8972" width="5.88671875" style="1" customWidth="1"/>
    <col min="8973" max="8973" width="4.6640625" style="1" customWidth="1"/>
    <col min="8974" max="8974" width="5.88671875" style="1" customWidth="1"/>
    <col min="8975" max="8975" width="4.6640625" style="1" customWidth="1"/>
    <col min="8976" max="8976" width="5.88671875" style="1" customWidth="1"/>
    <col min="8977" max="8977" width="4.6640625" style="1" customWidth="1"/>
    <col min="8978" max="8978" width="5.88671875" style="1" customWidth="1"/>
    <col min="8979" max="8979" width="4.6640625" style="1" customWidth="1"/>
    <col min="8980" max="8980" width="5.88671875" style="1" customWidth="1"/>
    <col min="8981" max="8981" width="4.6640625" style="1" customWidth="1"/>
    <col min="8982" max="8982" width="5.88671875" style="1" customWidth="1"/>
    <col min="8983" max="8983" width="4.6640625" style="1" customWidth="1"/>
    <col min="8984" max="8984" width="5.88671875" style="1" customWidth="1"/>
    <col min="8985" max="8985" width="4.6640625" style="1" customWidth="1"/>
    <col min="8986" max="8986" width="5.88671875" style="1" customWidth="1"/>
    <col min="8987" max="8987" width="4.6640625" style="1" customWidth="1"/>
    <col min="8988" max="8988" width="5.88671875" style="1" customWidth="1"/>
    <col min="8989" max="8989" width="4.6640625" style="1" customWidth="1"/>
    <col min="8990" max="8990" width="5.88671875" style="1" customWidth="1"/>
    <col min="8991" max="9204" width="9.109375" style="1"/>
    <col min="9205" max="9205" width="4.33203125" style="1" customWidth="1"/>
    <col min="9206" max="9206" width="38.5546875" style="1" customWidth="1"/>
    <col min="9207" max="9207" width="7.44140625" style="1" customWidth="1"/>
    <col min="9208" max="9208" width="3.5546875" style="1" customWidth="1"/>
    <col min="9209" max="9209" width="7.44140625" style="1" customWidth="1"/>
    <col min="9210" max="9210" width="3.5546875" style="1" customWidth="1"/>
    <col min="9211" max="9211" width="7.44140625" style="1" customWidth="1"/>
    <col min="9212" max="9212" width="7.5546875" style="1" customWidth="1"/>
    <col min="9213" max="9213" width="9.6640625" style="1" customWidth="1"/>
    <col min="9214" max="9214" width="7" style="1" customWidth="1"/>
    <col min="9215" max="9215" width="11.88671875" style="1" customWidth="1"/>
    <col min="9216" max="9216" width="3.5546875" style="1" customWidth="1"/>
    <col min="9217" max="9217" width="17.88671875" style="1" customWidth="1"/>
    <col min="9218" max="9218" width="20" style="1" customWidth="1"/>
    <col min="9219" max="9219" width="2.88671875" style="1" customWidth="1"/>
    <col min="9220" max="9220" width="2.33203125" style="1" customWidth="1"/>
    <col min="9221" max="9227" width="11.88671875" style="1" customWidth="1"/>
    <col min="9228" max="9228" width="5.88671875" style="1" customWidth="1"/>
    <col min="9229" max="9229" width="4.6640625" style="1" customWidth="1"/>
    <col min="9230" max="9230" width="5.88671875" style="1" customWidth="1"/>
    <col min="9231" max="9231" width="4.6640625" style="1" customWidth="1"/>
    <col min="9232" max="9232" width="5.88671875" style="1" customWidth="1"/>
    <col min="9233" max="9233" width="4.6640625" style="1" customWidth="1"/>
    <col min="9234" max="9234" width="5.88671875" style="1" customWidth="1"/>
    <col min="9235" max="9235" width="4.6640625" style="1" customWidth="1"/>
    <col min="9236" max="9236" width="5.88671875" style="1" customWidth="1"/>
    <col min="9237" max="9237" width="4.6640625" style="1" customWidth="1"/>
    <col min="9238" max="9238" width="5.88671875" style="1" customWidth="1"/>
    <col min="9239" max="9239" width="4.6640625" style="1" customWidth="1"/>
    <col min="9240" max="9240" width="5.88671875" style="1" customWidth="1"/>
    <col min="9241" max="9241" width="4.6640625" style="1" customWidth="1"/>
    <col min="9242" max="9242" width="5.88671875" style="1" customWidth="1"/>
    <col min="9243" max="9243" width="4.6640625" style="1" customWidth="1"/>
    <col min="9244" max="9244" width="5.88671875" style="1" customWidth="1"/>
    <col min="9245" max="9245" width="4.6640625" style="1" customWidth="1"/>
    <col min="9246" max="9246" width="5.88671875" style="1" customWidth="1"/>
    <col min="9247" max="9460" width="9.109375" style="1"/>
    <col min="9461" max="9461" width="4.33203125" style="1" customWidth="1"/>
    <col min="9462" max="9462" width="38.5546875" style="1" customWidth="1"/>
    <col min="9463" max="9463" width="7.44140625" style="1" customWidth="1"/>
    <col min="9464" max="9464" width="3.5546875" style="1" customWidth="1"/>
    <col min="9465" max="9465" width="7.44140625" style="1" customWidth="1"/>
    <col min="9466" max="9466" width="3.5546875" style="1" customWidth="1"/>
    <col min="9467" max="9467" width="7.44140625" style="1" customWidth="1"/>
    <col min="9468" max="9468" width="7.5546875" style="1" customWidth="1"/>
    <col min="9469" max="9469" width="9.6640625" style="1" customWidth="1"/>
    <col min="9470" max="9470" width="7" style="1" customWidth="1"/>
    <col min="9471" max="9471" width="11.88671875" style="1" customWidth="1"/>
    <col min="9472" max="9472" width="3.5546875" style="1" customWidth="1"/>
    <col min="9473" max="9473" width="17.88671875" style="1" customWidth="1"/>
    <col min="9474" max="9474" width="20" style="1" customWidth="1"/>
    <col min="9475" max="9475" width="2.88671875" style="1" customWidth="1"/>
    <col min="9476" max="9476" width="2.33203125" style="1" customWidth="1"/>
    <col min="9477" max="9483" width="11.88671875" style="1" customWidth="1"/>
    <col min="9484" max="9484" width="5.88671875" style="1" customWidth="1"/>
    <col min="9485" max="9485" width="4.6640625" style="1" customWidth="1"/>
    <col min="9486" max="9486" width="5.88671875" style="1" customWidth="1"/>
    <col min="9487" max="9487" width="4.6640625" style="1" customWidth="1"/>
    <col min="9488" max="9488" width="5.88671875" style="1" customWidth="1"/>
    <col min="9489" max="9489" width="4.6640625" style="1" customWidth="1"/>
    <col min="9490" max="9490" width="5.88671875" style="1" customWidth="1"/>
    <col min="9491" max="9491" width="4.6640625" style="1" customWidth="1"/>
    <col min="9492" max="9492" width="5.88671875" style="1" customWidth="1"/>
    <col min="9493" max="9493" width="4.6640625" style="1" customWidth="1"/>
    <col min="9494" max="9494" width="5.88671875" style="1" customWidth="1"/>
    <col min="9495" max="9495" width="4.6640625" style="1" customWidth="1"/>
    <col min="9496" max="9496" width="5.88671875" style="1" customWidth="1"/>
    <col min="9497" max="9497" width="4.6640625" style="1" customWidth="1"/>
    <col min="9498" max="9498" width="5.88671875" style="1" customWidth="1"/>
    <col min="9499" max="9499" width="4.6640625" style="1" customWidth="1"/>
    <col min="9500" max="9500" width="5.88671875" style="1" customWidth="1"/>
    <col min="9501" max="9501" width="4.6640625" style="1" customWidth="1"/>
    <col min="9502" max="9502" width="5.88671875" style="1" customWidth="1"/>
    <col min="9503" max="9716" width="9.109375" style="1"/>
    <col min="9717" max="9717" width="4.33203125" style="1" customWidth="1"/>
    <col min="9718" max="9718" width="38.5546875" style="1" customWidth="1"/>
    <col min="9719" max="9719" width="7.44140625" style="1" customWidth="1"/>
    <col min="9720" max="9720" width="3.5546875" style="1" customWidth="1"/>
    <col min="9721" max="9721" width="7.44140625" style="1" customWidth="1"/>
    <col min="9722" max="9722" width="3.5546875" style="1" customWidth="1"/>
    <col min="9723" max="9723" width="7.44140625" style="1" customWidth="1"/>
    <col min="9724" max="9724" width="7.5546875" style="1" customWidth="1"/>
    <col min="9725" max="9725" width="9.6640625" style="1" customWidth="1"/>
    <col min="9726" max="9726" width="7" style="1" customWidth="1"/>
    <col min="9727" max="9727" width="11.88671875" style="1" customWidth="1"/>
    <col min="9728" max="9728" width="3.5546875" style="1" customWidth="1"/>
    <col min="9729" max="9729" width="17.88671875" style="1" customWidth="1"/>
    <col min="9730" max="9730" width="20" style="1" customWidth="1"/>
    <col min="9731" max="9731" width="2.88671875" style="1" customWidth="1"/>
    <col min="9732" max="9732" width="2.33203125" style="1" customWidth="1"/>
    <col min="9733" max="9739" width="11.88671875" style="1" customWidth="1"/>
    <col min="9740" max="9740" width="5.88671875" style="1" customWidth="1"/>
    <col min="9741" max="9741" width="4.6640625" style="1" customWidth="1"/>
    <col min="9742" max="9742" width="5.88671875" style="1" customWidth="1"/>
    <col min="9743" max="9743" width="4.6640625" style="1" customWidth="1"/>
    <col min="9744" max="9744" width="5.88671875" style="1" customWidth="1"/>
    <col min="9745" max="9745" width="4.6640625" style="1" customWidth="1"/>
    <col min="9746" max="9746" width="5.88671875" style="1" customWidth="1"/>
    <col min="9747" max="9747" width="4.6640625" style="1" customWidth="1"/>
    <col min="9748" max="9748" width="5.88671875" style="1" customWidth="1"/>
    <col min="9749" max="9749" width="4.6640625" style="1" customWidth="1"/>
    <col min="9750" max="9750" width="5.88671875" style="1" customWidth="1"/>
    <col min="9751" max="9751" width="4.6640625" style="1" customWidth="1"/>
    <col min="9752" max="9752" width="5.88671875" style="1" customWidth="1"/>
    <col min="9753" max="9753" width="4.6640625" style="1" customWidth="1"/>
    <col min="9754" max="9754" width="5.88671875" style="1" customWidth="1"/>
    <col min="9755" max="9755" width="4.6640625" style="1" customWidth="1"/>
    <col min="9756" max="9756" width="5.88671875" style="1" customWidth="1"/>
    <col min="9757" max="9757" width="4.6640625" style="1" customWidth="1"/>
    <col min="9758" max="9758" width="5.88671875" style="1" customWidth="1"/>
    <col min="9759" max="9972" width="9.109375" style="1"/>
    <col min="9973" max="9973" width="4.33203125" style="1" customWidth="1"/>
    <col min="9974" max="9974" width="38.5546875" style="1" customWidth="1"/>
    <col min="9975" max="9975" width="7.44140625" style="1" customWidth="1"/>
    <col min="9976" max="9976" width="3.5546875" style="1" customWidth="1"/>
    <col min="9977" max="9977" width="7.44140625" style="1" customWidth="1"/>
    <col min="9978" max="9978" width="3.5546875" style="1" customWidth="1"/>
    <col min="9979" max="9979" width="7.44140625" style="1" customWidth="1"/>
    <col min="9980" max="9980" width="7.5546875" style="1" customWidth="1"/>
    <col min="9981" max="9981" width="9.6640625" style="1" customWidth="1"/>
    <col min="9982" max="9982" width="7" style="1" customWidth="1"/>
    <col min="9983" max="9983" width="11.88671875" style="1" customWidth="1"/>
    <col min="9984" max="9984" width="3.5546875" style="1" customWidth="1"/>
    <col min="9985" max="9985" width="17.88671875" style="1" customWidth="1"/>
    <col min="9986" max="9986" width="20" style="1" customWidth="1"/>
    <col min="9987" max="9987" width="2.88671875" style="1" customWidth="1"/>
    <col min="9988" max="9988" width="2.33203125" style="1" customWidth="1"/>
    <col min="9989" max="9995" width="11.88671875" style="1" customWidth="1"/>
    <col min="9996" max="9996" width="5.88671875" style="1" customWidth="1"/>
    <col min="9997" max="9997" width="4.6640625" style="1" customWidth="1"/>
    <col min="9998" max="9998" width="5.88671875" style="1" customWidth="1"/>
    <col min="9999" max="9999" width="4.6640625" style="1" customWidth="1"/>
    <col min="10000" max="10000" width="5.88671875" style="1" customWidth="1"/>
    <col min="10001" max="10001" width="4.6640625" style="1" customWidth="1"/>
    <col min="10002" max="10002" width="5.88671875" style="1" customWidth="1"/>
    <col min="10003" max="10003" width="4.6640625" style="1" customWidth="1"/>
    <col min="10004" max="10004" width="5.88671875" style="1" customWidth="1"/>
    <col min="10005" max="10005" width="4.6640625" style="1" customWidth="1"/>
    <col min="10006" max="10006" width="5.88671875" style="1" customWidth="1"/>
    <col min="10007" max="10007" width="4.6640625" style="1" customWidth="1"/>
    <col min="10008" max="10008" width="5.88671875" style="1" customWidth="1"/>
    <col min="10009" max="10009" width="4.6640625" style="1" customWidth="1"/>
    <col min="10010" max="10010" width="5.88671875" style="1" customWidth="1"/>
    <col min="10011" max="10011" width="4.6640625" style="1" customWidth="1"/>
    <col min="10012" max="10012" width="5.88671875" style="1" customWidth="1"/>
    <col min="10013" max="10013" width="4.6640625" style="1" customWidth="1"/>
    <col min="10014" max="10014" width="5.88671875" style="1" customWidth="1"/>
    <col min="10015" max="10228" width="9.109375" style="1"/>
    <col min="10229" max="10229" width="4.33203125" style="1" customWidth="1"/>
    <col min="10230" max="10230" width="38.5546875" style="1" customWidth="1"/>
    <col min="10231" max="10231" width="7.44140625" style="1" customWidth="1"/>
    <col min="10232" max="10232" width="3.5546875" style="1" customWidth="1"/>
    <col min="10233" max="10233" width="7.44140625" style="1" customWidth="1"/>
    <col min="10234" max="10234" width="3.5546875" style="1" customWidth="1"/>
    <col min="10235" max="10235" width="7.44140625" style="1" customWidth="1"/>
    <col min="10236" max="10236" width="7.5546875" style="1" customWidth="1"/>
    <col min="10237" max="10237" width="9.6640625" style="1" customWidth="1"/>
    <col min="10238" max="10238" width="7" style="1" customWidth="1"/>
    <col min="10239" max="10239" width="11.88671875" style="1" customWidth="1"/>
    <col min="10240" max="10240" width="3.5546875" style="1" customWidth="1"/>
    <col min="10241" max="10241" width="17.88671875" style="1" customWidth="1"/>
    <col min="10242" max="10242" width="20" style="1" customWidth="1"/>
    <col min="10243" max="10243" width="2.88671875" style="1" customWidth="1"/>
    <col min="10244" max="10244" width="2.33203125" style="1" customWidth="1"/>
    <col min="10245" max="10251" width="11.88671875" style="1" customWidth="1"/>
    <col min="10252" max="10252" width="5.88671875" style="1" customWidth="1"/>
    <col min="10253" max="10253" width="4.6640625" style="1" customWidth="1"/>
    <col min="10254" max="10254" width="5.88671875" style="1" customWidth="1"/>
    <col min="10255" max="10255" width="4.6640625" style="1" customWidth="1"/>
    <col min="10256" max="10256" width="5.88671875" style="1" customWidth="1"/>
    <col min="10257" max="10257" width="4.6640625" style="1" customWidth="1"/>
    <col min="10258" max="10258" width="5.88671875" style="1" customWidth="1"/>
    <col min="10259" max="10259" width="4.6640625" style="1" customWidth="1"/>
    <col min="10260" max="10260" width="5.88671875" style="1" customWidth="1"/>
    <col min="10261" max="10261" width="4.6640625" style="1" customWidth="1"/>
    <col min="10262" max="10262" width="5.88671875" style="1" customWidth="1"/>
    <col min="10263" max="10263" width="4.6640625" style="1" customWidth="1"/>
    <col min="10264" max="10264" width="5.88671875" style="1" customWidth="1"/>
    <col min="10265" max="10265" width="4.6640625" style="1" customWidth="1"/>
    <col min="10266" max="10266" width="5.88671875" style="1" customWidth="1"/>
    <col min="10267" max="10267" width="4.6640625" style="1" customWidth="1"/>
    <col min="10268" max="10268" width="5.88671875" style="1" customWidth="1"/>
    <col min="10269" max="10269" width="4.6640625" style="1" customWidth="1"/>
    <col min="10270" max="10270" width="5.88671875" style="1" customWidth="1"/>
    <col min="10271" max="10484" width="9.109375" style="1"/>
    <col min="10485" max="10485" width="4.33203125" style="1" customWidth="1"/>
    <col min="10486" max="10486" width="38.5546875" style="1" customWidth="1"/>
    <col min="10487" max="10487" width="7.44140625" style="1" customWidth="1"/>
    <col min="10488" max="10488" width="3.5546875" style="1" customWidth="1"/>
    <col min="10489" max="10489" width="7.44140625" style="1" customWidth="1"/>
    <col min="10490" max="10490" width="3.5546875" style="1" customWidth="1"/>
    <col min="10491" max="10491" width="7.44140625" style="1" customWidth="1"/>
    <col min="10492" max="10492" width="7.5546875" style="1" customWidth="1"/>
    <col min="10493" max="10493" width="9.6640625" style="1" customWidth="1"/>
    <col min="10494" max="10494" width="7" style="1" customWidth="1"/>
    <col min="10495" max="10495" width="11.88671875" style="1" customWidth="1"/>
    <col min="10496" max="10496" width="3.5546875" style="1" customWidth="1"/>
    <col min="10497" max="10497" width="17.88671875" style="1" customWidth="1"/>
    <col min="10498" max="10498" width="20" style="1" customWidth="1"/>
    <col min="10499" max="10499" width="2.88671875" style="1" customWidth="1"/>
    <col min="10500" max="10500" width="2.33203125" style="1" customWidth="1"/>
    <col min="10501" max="10507" width="11.88671875" style="1" customWidth="1"/>
    <col min="10508" max="10508" width="5.88671875" style="1" customWidth="1"/>
    <col min="10509" max="10509" width="4.6640625" style="1" customWidth="1"/>
    <col min="10510" max="10510" width="5.88671875" style="1" customWidth="1"/>
    <col min="10511" max="10511" width="4.6640625" style="1" customWidth="1"/>
    <col min="10512" max="10512" width="5.88671875" style="1" customWidth="1"/>
    <col min="10513" max="10513" width="4.6640625" style="1" customWidth="1"/>
    <col min="10514" max="10514" width="5.88671875" style="1" customWidth="1"/>
    <col min="10515" max="10515" width="4.6640625" style="1" customWidth="1"/>
    <col min="10516" max="10516" width="5.88671875" style="1" customWidth="1"/>
    <col min="10517" max="10517" width="4.6640625" style="1" customWidth="1"/>
    <col min="10518" max="10518" width="5.88671875" style="1" customWidth="1"/>
    <col min="10519" max="10519" width="4.6640625" style="1" customWidth="1"/>
    <col min="10520" max="10520" width="5.88671875" style="1" customWidth="1"/>
    <col min="10521" max="10521" width="4.6640625" style="1" customWidth="1"/>
    <col min="10522" max="10522" width="5.88671875" style="1" customWidth="1"/>
    <col min="10523" max="10523" width="4.6640625" style="1" customWidth="1"/>
    <col min="10524" max="10524" width="5.88671875" style="1" customWidth="1"/>
    <col min="10525" max="10525" width="4.6640625" style="1" customWidth="1"/>
    <col min="10526" max="10526" width="5.88671875" style="1" customWidth="1"/>
    <col min="10527" max="10740" width="9.109375" style="1"/>
    <col min="10741" max="10741" width="4.33203125" style="1" customWidth="1"/>
    <col min="10742" max="10742" width="38.5546875" style="1" customWidth="1"/>
    <col min="10743" max="10743" width="7.44140625" style="1" customWidth="1"/>
    <col min="10744" max="10744" width="3.5546875" style="1" customWidth="1"/>
    <col min="10745" max="10745" width="7.44140625" style="1" customWidth="1"/>
    <col min="10746" max="10746" width="3.5546875" style="1" customWidth="1"/>
    <col min="10747" max="10747" width="7.44140625" style="1" customWidth="1"/>
    <col min="10748" max="10748" width="7.5546875" style="1" customWidth="1"/>
    <col min="10749" max="10749" width="9.6640625" style="1" customWidth="1"/>
    <col min="10750" max="10750" width="7" style="1" customWidth="1"/>
    <col min="10751" max="10751" width="11.88671875" style="1" customWidth="1"/>
    <col min="10752" max="10752" width="3.5546875" style="1" customWidth="1"/>
    <col min="10753" max="10753" width="17.88671875" style="1" customWidth="1"/>
    <col min="10754" max="10754" width="20" style="1" customWidth="1"/>
    <col min="10755" max="10755" width="2.88671875" style="1" customWidth="1"/>
    <col min="10756" max="10756" width="2.33203125" style="1" customWidth="1"/>
    <col min="10757" max="10763" width="11.88671875" style="1" customWidth="1"/>
    <col min="10764" max="10764" width="5.88671875" style="1" customWidth="1"/>
    <col min="10765" max="10765" width="4.6640625" style="1" customWidth="1"/>
    <col min="10766" max="10766" width="5.88671875" style="1" customWidth="1"/>
    <col min="10767" max="10767" width="4.6640625" style="1" customWidth="1"/>
    <col min="10768" max="10768" width="5.88671875" style="1" customWidth="1"/>
    <col min="10769" max="10769" width="4.6640625" style="1" customWidth="1"/>
    <col min="10770" max="10770" width="5.88671875" style="1" customWidth="1"/>
    <col min="10771" max="10771" width="4.6640625" style="1" customWidth="1"/>
    <col min="10772" max="10772" width="5.88671875" style="1" customWidth="1"/>
    <col min="10773" max="10773" width="4.6640625" style="1" customWidth="1"/>
    <col min="10774" max="10774" width="5.88671875" style="1" customWidth="1"/>
    <col min="10775" max="10775" width="4.6640625" style="1" customWidth="1"/>
    <col min="10776" max="10776" width="5.88671875" style="1" customWidth="1"/>
    <col min="10777" max="10777" width="4.6640625" style="1" customWidth="1"/>
    <col min="10778" max="10778" width="5.88671875" style="1" customWidth="1"/>
    <col min="10779" max="10779" width="4.6640625" style="1" customWidth="1"/>
    <col min="10780" max="10780" width="5.88671875" style="1" customWidth="1"/>
    <col min="10781" max="10781" width="4.6640625" style="1" customWidth="1"/>
    <col min="10782" max="10782" width="5.88671875" style="1" customWidth="1"/>
    <col min="10783" max="10996" width="9.109375" style="1"/>
    <col min="10997" max="10997" width="4.33203125" style="1" customWidth="1"/>
    <col min="10998" max="10998" width="38.5546875" style="1" customWidth="1"/>
    <col min="10999" max="10999" width="7.44140625" style="1" customWidth="1"/>
    <col min="11000" max="11000" width="3.5546875" style="1" customWidth="1"/>
    <col min="11001" max="11001" width="7.44140625" style="1" customWidth="1"/>
    <col min="11002" max="11002" width="3.5546875" style="1" customWidth="1"/>
    <col min="11003" max="11003" width="7.44140625" style="1" customWidth="1"/>
    <col min="11004" max="11004" width="7.5546875" style="1" customWidth="1"/>
    <col min="11005" max="11005" width="9.6640625" style="1" customWidth="1"/>
    <col min="11006" max="11006" width="7" style="1" customWidth="1"/>
    <col min="11007" max="11007" width="11.88671875" style="1" customWidth="1"/>
    <col min="11008" max="11008" width="3.5546875" style="1" customWidth="1"/>
    <col min="11009" max="11009" width="17.88671875" style="1" customWidth="1"/>
    <col min="11010" max="11010" width="20" style="1" customWidth="1"/>
    <col min="11011" max="11011" width="2.88671875" style="1" customWidth="1"/>
    <col min="11012" max="11012" width="2.33203125" style="1" customWidth="1"/>
    <col min="11013" max="11019" width="11.88671875" style="1" customWidth="1"/>
    <col min="11020" max="11020" width="5.88671875" style="1" customWidth="1"/>
    <col min="11021" max="11021" width="4.6640625" style="1" customWidth="1"/>
    <col min="11022" max="11022" width="5.88671875" style="1" customWidth="1"/>
    <col min="11023" max="11023" width="4.6640625" style="1" customWidth="1"/>
    <col min="11024" max="11024" width="5.88671875" style="1" customWidth="1"/>
    <col min="11025" max="11025" width="4.6640625" style="1" customWidth="1"/>
    <col min="11026" max="11026" width="5.88671875" style="1" customWidth="1"/>
    <col min="11027" max="11027" width="4.6640625" style="1" customWidth="1"/>
    <col min="11028" max="11028" width="5.88671875" style="1" customWidth="1"/>
    <col min="11029" max="11029" width="4.6640625" style="1" customWidth="1"/>
    <col min="11030" max="11030" width="5.88671875" style="1" customWidth="1"/>
    <col min="11031" max="11031" width="4.6640625" style="1" customWidth="1"/>
    <col min="11032" max="11032" width="5.88671875" style="1" customWidth="1"/>
    <col min="11033" max="11033" width="4.6640625" style="1" customWidth="1"/>
    <col min="11034" max="11034" width="5.88671875" style="1" customWidth="1"/>
    <col min="11035" max="11035" width="4.6640625" style="1" customWidth="1"/>
    <col min="11036" max="11036" width="5.88671875" style="1" customWidth="1"/>
    <col min="11037" max="11037" width="4.6640625" style="1" customWidth="1"/>
    <col min="11038" max="11038" width="5.88671875" style="1" customWidth="1"/>
    <col min="11039" max="11252" width="9.109375" style="1"/>
    <col min="11253" max="11253" width="4.33203125" style="1" customWidth="1"/>
    <col min="11254" max="11254" width="38.5546875" style="1" customWidth="1"/>
    <col min="11255" max="11255" width="7.44140625" style="1" customWidth="1"/>
    <col min="11256" max="11256" width="3.5546875" style="1" customWidth="1"/>
    <col min="11257" max="11257" width="7.44140625" style="1" customWidth="1"/>
    <col min="11258" max="11258" width="3.5546875" style="1" customWidth="1"/>
    <col min="11259" max="11259" width="7.44140625" style="1" customWidth="1"/>
    <col min="11260" max="11260" width="7.5546875" style="1" customWidth="1"/>
    <col min="11261" max="11261" width="9.6640625" style="1" customWidth="1"/>
    <col min="11262" max="11262" width="7" style="1" customWidth="1"/>
    <col min="11263" max="11263" width="11.88671875" style="1" customWidth="1"/>
    <col min="11264" max="11264" width="3.5546875" style="1" customWidth="1"/>
    <col min="11265" max="11265" width="17.88671875" style="1" customWidth="1"/>
    <col min="11266" max="11266" width="20" style="1" customWidth="1"/>
    <col min="11267" max="11267" width="2.88671875" style="1" customWidth="1"/>
    <col min="11268" max="11268" width="2.33203125" style="1" customWidth="1"/>
    <col min="11269" max="11275" width="11.88671875" style="1" customWidth="1"/>
    <col min="11276" max="11276" width="5.88671875" style="1" customWidth="1"/>
    <col min="11277" max="11277" width="4.6640625" style="1" customWidth="1"/>
    <col min="11278" max="11278" width="5.88671875" style="1" customWidth="1"/>
    <col min="11279" max="11279" width="4.6640625" style="1" customWidth="1"/>
    <col min="11280" max="11280" width="5.88671875" style="1" customWidth="1"/>
    <col min="11281" max="11281" width="4.6640625" style="1" customWidth="1"/>
    <col min="11282" max="11282" width="5.88671875" style="1" customWidth="1"/>
    <col min="11283" max="11283" width="4.6640625" style="1" customWidth="1"/>
    <col min="11284" max="11284" width="5.88671875" style="1" customWidth="1"/>
    <col min="11285" max="11285" width="4.6640625" style="1" customWidth="1"/>
    <col min="11286" max="11286" width="5.88671875" style="1" customWidth="1"/>
    <col min="11287" max="11287" width="4.6640625" style="1" customWidth="1"/>
    <col min="11288" max="11288" width="5.88671875" style="1" customWidth="1"/>
    <col min="11289" max="11289" width="4.6640625" style="1" customWidth="1"/>
    <col min="11290" max="11290" width="5.88671875" style="1" customWidth="1"/>
    <col min="11291" max="11291" width="4.6640625" style="1" customWidth="1"/>
    <col min="11292" max="11292" width="5.88671875" style="1" customWidth="1"/>
    <col min="11293" max="11293" width="4.6640625" style="1" customWidth="1"/>
    <col min="11294" max="11294" width="5.88671875" style="1" customWidth="1"/>
    <col min="11295" max="11508" width="9.109375" style="1"/>
    <col min="11509" max="11509" width="4.33203125" style="1" customWidth="1"/>
    <col min="11510" max="11510" width="38.5546875" style="1" customWidth="1"/>
    <col min="11511" max="11511" width="7.44140625" style="1" customWidth="1"/>
    <col min="11512" max="11512" width="3.5546875" style="1" customWidth="1"/>
    <col min="11513" max="11513" width="7.44140625" style="1" customWidth="1"/>
    <col min="11514" max="11514" width="3.5546875" style="1" customWidth="1"/>
    <col min="11515" max="11515" width="7.44140625" style="1" customWidth="1"/>
    <col min="11516" max="11516" width="7.5546875" style="1" customWidth="1"/>
    <col min="11517" max="11517" width="9.6640625" style="1" customWidth="1"/>
    <col min="11518" max="11518" width="7" style="1" customWidth="1"/>
    <col min="11519" max="11519" width="11.88671875" style="1" customWidth="1"/>
    <col min="11520" max="11520" width="3.5546875" style="1" customWidth="1"/>
    <col min="11521" max="11521" width="17.88671875" style="1" customWidth="1"/>
    <col min="11522" max="11522" width="20" style="1" customWidth="1"/>
    <col min="11523" max="11523" width="2.88671875" style="1" customWidth="1"/>
    <col min="11524" max="11524" width="2.33203125" style="1" customWidth="1"/>
    <col min="11525" max="11531" width="11.88671875" style="1" customWidth="1"/>
    <col min="11532" max="11532" width="5.88671875" style="1" customWidth="1"/>
    <col min="11533" max="11533" width="4.6640625" style="1" customWidth="1"/>
    <col min="11534" max="11534" width="5.88671875" style="1" customWidth="1"/>
    <col min="11535" max="11535" width="4.6640625" style="1" customWidth="1"/>
    <col min="11536" max="11536" width="5.88671875" style="1" customWidth="1"/>
    <col min="11537" max="11537" width="4.6640625" style="1" customWidth="1"/>
    <col min="11538" max="11538" width="5.88671875" style="1" customWidth="1"/>
    <col min="11539" max="11539" width="4.6640625" style="1" customWidth="1"/>
    <col min="11540" max="11540" width="5.88671875" style="1" customWidth="1"/>
    <col min="11541" max="11541" width="4.6640625" style="1" customWidth="1"/>
    <col min="11542" max="11542" width="5.88671875" style="1" customWidth="1"/>
    <col min="11543" max="11543" width="4.6640625" style="1" customWidth="1"/>
    <col min="11544" max="11544" width="5.88671875" style="1" customWidth="1"/>
    <col min="11545" max="11545" width="4.6640625" style="1" customWidth="1"/>
    <col min="11546" max="11546" width="5.88671875" style="1" customWidth="1"/>
    <col min="11547" max="11547" width="4.6640625" style="1" customWidth="1"/>
    <col min="11548" max="11548" width="5.88671875" style="1" customWidth="1"/>
    <col min="11549" max="11549" width="4.6640625" style="1" customWidth="1"/>
    <col min="11550" max="11550" width="5.88671875" style="1" customWidth="1"/>
    <col min="11551" max="11764" width="9.109375" style="1"/>
    <col min="11765" max="11765" width="4.33203125" style="1" customWidth="1"/>
    <col min="11766" max="11766" width="38.5546875" style="1" customWidth="1"/>
    <col min="11767" max="11767" width="7.44140625" style="1" customWidth="1"/>
    <col min="11768" max="11768" width="3.5546875" style="1" customWidth="1"/>
    <col min="11769" max="11769" width="7.44140625" style="1" customWidth="1"/>
    <col min="11770" max="11770" width="3.5546875" style="1" customWidth="1"/>
    <col min="11771" max="11771" width="7.44140625" style="1" customWidth="1"/>
    <col min="11772" max="11772" width="7.5546875" style="1" customWidth="1"/>
    <col min="11773" max="11773" width="9.6640625" style="1" customWidth="1"/>
    <col min="11774" max="11774" width="7" style="1" customWidth="1"/>
    <col min="11775" max="11775" width="11.88671875" style="1" customWidth="1"/>
    <col min="11776" max="11776" width="3.5546875" style="1" customWidth="1"/>
    <col min="11777" max="11777" width="17.88671875" style="1" customWidth="1"/>
    <col min="11778" max="11778" width="20" style="1" customWidth="1"/>
    <col min="11779" max="11779" width="2.88671875" style="1" customWidth="1"/>
    <col min="11780" max="11780" width="2.33203125" style="1" customWidth="1"/>
    <col min="11781" max="11787" width="11.88671875" style="1" customWidth="1"/>
    <col min="11788" max="11788" width="5.88671875" style="1" customWidth="1"/>
    <col min="11789" max="11789" width="4.6640625" style="1" customWidth="1"/>
    <col min="11790" max="11790" width="5.88671875" style="1" customWidth="1"/>
    <col min="11791" max="11791" width="4.6640625" style="1" customWidth="1"/>
    <col min="11792" max="11792" width="5.88671875" style="1" customWidth="1"/>
    <col min="11793" max="11793" width="4.6640625" style="1" customWidth="1"/>
    <col min="11794" max="11794" width="5.88671875" style="1" customWidth="1"/>
    <col min="11795" max="11795" width="4.6640625" style="1" customWidth="1"/>
    <col min="11796" max="11796" width="5.88671875" style="1" customWidth="1"/>
    <col min="11797" max="11797" width="4.6640625" style="1" customWidth="1"/>
    <col min="11798" max="11798" width="5.88671875" style="1" customWidth="1"/>
    <col min="11799" max="11799" width="4.6640625" style="1" customWidth="1"/>
    <col min="11800" max="11800" width="5.88671875" style="1" customWidth="1"/>
    <col min="11801" max="11801" width="4.6640625" style="1" customWidth="1"/>
    <col min="11802" max="11802" width="5.88671875" style="1" customWidth="1"/>
    <col min="11803" max="11803" width="4.6640625" style="1" customWidth="1"/>
    <col min="11804" max="11804" width="5.88671875" style="1" customWidth="1"/>
    <col min="11805" max="11805" width="4.6640625" style="1" customWidth="1"/>
    <col min="11806" max="11806" width="5.88671875" style="1" customWidth="1"/>
    <col min="11807" max="12020" width="9.109375" style="1"/>
    <col min="12021" max="12021" width="4.33203125" style="1" customWidth="1"/>
    <col min="12022" max="12022" width="38.5546875" style="1" customWidth="1"/>
    <col min="12023" max="12023" width="7.44140625" style="1" customWidth="1"/>
    <col min="12024" max="12024" width="3.5546875" style="1" customWidth="1"/>
    <col min="12025" max="12025" width="7.44140625" style="1" customWidth="1"/>
    <col min="12026" max="12026" width="3.5546875" style="1" customWidth="1"/>
    <col min="12027" max="12027" width="7.44140625" style="1" customWidth="1"/>
    <col min="12028" max="12028" width="7.5546875" style="1" customWidth="1"/>
    <col min="12029" max="12029" width="9.6640625" style="1" customWidth="1"/>
    <col min="12030" max="12030" width="7" style="1" customWidth="1"/>
    <col min="12031" max="12031" width="11.88671875" style="1" customWidth="1"/>
    <col min="12032" max="12032" width="3.5546875" style="1" customWidth="1"/>
    <col min="12033" max="12033" width="17.88671875" style="1" customWidth="1"/>
    <col min="12034" max="12034" width="20" style="1" customWidth="1"/>
    <col min="12035" max="12035" width="2.88671875" style="1" customWidth="1"/>
    <col min="12036" max="12036" width="2.33203125" style="1" customWidth="1"/>
    <col min="12037" max="12043" width="11.88671875" style="1" customWidth="1"/>
    <col min="12044" max="12044" width="5.88671875" style="1" customWidth="1"/>
    <col min="12045" max="12045" width="4.6640625" style="1" customWidth="1"/>
    <col min="12046" max="12046" width="5.88671875" style="1" customWidth="1"/>
    <col min="12047" max="12047" width="4.6640625" style="1" customWidth="1"/>
    <col min="12048" max="12048" width="5.88671875" style="1" customWidth="1"/>
    <col min="12049" max="12049" width="4.6640625" style="1" customWidth="1"/>
    <col min="12050" max="12050" width="5.88671875" style="1" customWidth="1"/>
    <col min="12051" max="12051" width="4.6640625" style="1" customWidth="1"/>
    <col min="12052" max="12052" width="5.88671875" style="1" customWidth="1"/>
    <col min="12053" max="12053" width="4.6640625" style="1" customWidth="1"/>
    <col min="12054" max="12054" width="5.88671875" style="1" customWidth="1"/>
    <col min="12055" max="12055" width="4.6640625" style="1" customWidth="1"/>
    <col min="12056" max="12056" width="5.88671875" style="1" customWidth="1"/>
    <col min="12057" max="12057" width="4.6640625" style="1" customWidth="1"/>
    <col min="12058" max="12058" width="5.88671875" style="1" customWidth="1"/>
    <col min="12059" max="12059" width="4.6640625" style="1" customWidth="1"/>
    <col min="12060" max="12060" width="5.88671875" style="1" customWidth="1"/>
    <col min="12061" max="12061" width="4.6640625" style="1" customWidth="1"/>
    <col min="12062" max="12062" width="5.88671875" style="1" customWidth="1"/>
    <col min="12063" max="12276" width="9.109375" style="1"/>
    <col min="12277" max="12277" width="4.33203125" style="1" customWidth="1"/>
    <col min="12278" max="12278" width="38.5546875" style="1" customWidth="1"/>
    <col min="12279" max="12279" width="7.44140625" style="1" customWidth="1"/>
    <col min="12280" max="12280" width="3.5546875" style="1" customWidth="1"/>
    <col min="12281" max="12281" width="7.44140625" style="1" customWidth="1"/>
    <col min="12282" max="12282" width="3.5546875" style="1" customWidth="1"/>
    <col min="12283" max="12283" width="7.44140625" style="1" customWidth="1"/>
    <col min="12284" max="12284" width="7.5546875" style="1" customWidth="1"/>
    <col min="12285" max="12285" width="9.6640625" style="1" customWidth="1"/>
    <col min="12286" max="12286" width="7" style="1" customWidth="1"/>
    <col min="12287" max="12287" width="11.88671875" style="1" customWidth="1"/>
    <col min="12288" max="12288" width="3.5546875" style="1" customWidth="1"/>
    <col min="12289" max="12289" width="17.88671875" style="1" customWidth="1"/>
    <col min="12290" max="12290" width="20" style="1" customWidth="1"/>
    <col min="12291" max="12291" width="2.88671875" style="1" customWidth="1"/>
    <col min="12292" max="12292" width="2.33203125" style="1" customWidth="1"/>
    <col min="12293" max="12299" width="11.88671875" style="1" customWidth="1"/>
    <col min="12300" max="12300" width="5.88671875" style="1" customWidth="1"/>
    <col min="12301" max="12301" width="4.6640625" style="1" customWidth="1"/>
    <col min="12302" max="12302" width="5.88671875" style="1" customWidth="1"/>
    <col min="12303" max="12303" width="4.6640625" style="1" customWidth="1"/>
    <col min="12304" max="12304" width="5.88671875" style="1" customWidth="1"/>
    <col min="12305" max="12305" width="4.6640625" style="1" customWidth="1"/>
    <col min="12306" max="12306" width="5.88671875" style="1" customWidth="1"/>
    <col min="12307" max="12307" width="4.6640625" style="1" customWidth="1"/>
    <col min="12308" max="12308" width="5.88671875" style="1" customWidth="1"/>
    <col min="12309" max="12309" width="4.6640625" style="1" customWidth="1"/>
    <col min="12310" max="12310" width="5.88671875" style="1" customWidth="1"/>
    <col min="12311" max="12311" width="4.6640625" style="1" customWidth="1"/>
    <col min="12312" max="12312" width="5.88671875" style="1" customWidth="1"/>
    <col min="12313" max="12313" width="4.6640625" style="1" customWidth="1"/>
    <col min="12314" max="12314" width="5.88671875" style="1" customWidth="1"/>
    <col min="12315" max="12315" width="4.6640625" style="1" customWidth="1"/>
    <col min="12316" max="12316" width="5.88671875" style="1" customWidth="1"/>
    <col min="12317" max="12317" width="4.6640625" style="1" customWidth="1"/>
    <col min="12318" max="12318" width="5.88671875" style="1" customWidth="1"/>
    <col min="12319" max="12532" width="9.109375" style="1"/>
    <col min="12533" max="12533" width="4.33203125" style="1" customWidth="1"/>
    <col min="12534" max="12534" width="38.5546875" style="1" customWidth="1"/>
    <col min="12535" max="12535" width="7.44140625" style="1" customWidth="1"/>
    <col min="12536" max="12536" width="3.5546875" style="1" customWidth="1"/>
    <col min="12537" max="12537" width="7.44140625" style="1" customWidth="1"/>
    <col min="12538" max="12538" width="3.5546875" style="1" customWidth="1"/>
    <col min="12539" max="12539" width="7.44140625" style="1" customWidth="1"/>
    <col min="12540" max="12540" width="7.5546875" style="1" customWidth="1"/>
    <col min="12541" max="12541" width="9.6640625" style="1" customWidth="1"/>
    <col min="12542" max="12542" width="7" style="1" customWidth="1"/>
    <col min="12543" max="12543" width="11.88671875" style="1" customWidth="1"/>
    <col min="12544" max="12544" width="3.5546875" style="1" customWidth="1"/>
    <col min="12545" max="12545" width="17.88671875" style="1" customWidth="1"/>
    <col min="12546" max="12546" width="20" style="1" customWidth="1"/>
    <col min="12547" max="12547" width="2.88671875" style="1" customWidth="1"/>
    <col min="12548" max="12548" width="2.33203125" style="1" customWidth="1"/>
    <col min="12549" max="12555" width="11.88671875" style="1" customWidth="1"/>
    <col min="12556" max="12556" width="5.88671875" style="1" customWidth="1"/>
    <col min="12557" max="12557" width="4.6640625" style="1" customWidth="1"/>
    <col min="12558" max="12558" width="5.88671875" style="1" customWidth="1"/>
    <col min="12559" max="12559" width="4.6640625" style="1" customWidth="1"/>
    <col min="12560" max="12560" width="5.88671875" style="1" customWidth="1"/>
    <col min="12561" max="12561" width="4.6640625" style="1" customWidth="1"/>
    <col min="12562" max="12562" width="5.88671875" style="1" customWidth="1"/>
    <col min="12563" max="12563" width="4.6640625" style="1" customWidth="1"/>
    <col min="12564" max="12564" width="5.88671875" style="1" customWidth="1"/>
    <col min="12565" max="12565" width="4.6640625" style="1" customWidth="1"/>
    <col min="12566" max="12566" width="5.88671875" style="1" customWidth="1"/>
    <col min="12567" max="12567" width="4.6640625" style="1" customWidth="1"/>
    <col min="12568" max="12568" width="5.88671875" style="1" customWidth="1"/>
    <col min="12569" max="12569" width="4.6640625" style="1" customWidth="1"/>
    <col min="12570" max="12570" width="5.88671875" style="1" customWidth="1"/>
    <col min="12571" max="12571" width="4.6640625" style="1" customWidth="1"/>
    <col min="12572" max="12572" width="5.88671875" style="1" customWidth="1"/>
    <col min="12573" max="12573" width="4.6640625" style="1" customWidth="1"/>
    <col min="12574" max="12574" width="5.88671875" style="1" customWidth="1"/>
    <col min="12575" max="12788" width="9.109375" style="1"/>
    <col min="12789" max="12789" width="4.33203125" style="1" customWidth="1"/>
    <col min="12790" max="12790" width="38.5546875" style="1" customWidth="1"/>
    <col min="12791" max="12791" width="7.44140625" style="1" customWidth="1"/>
    <col min="12792" max="12792" width="3.5546875" style="1" customWidth="1"/>
    <col min="12793" max="12793" width="7.44140625" style="1" customWidth="1"/>
    <col min="12794" max="12794" width="3.5546875" style="1" customWidth="1"/>
    <col min="12795" max="12795" width="7.44140625" style="1" customWidth="1"/>
    <col min="12796" max="12796" width="7.5546875" style="1" customWidth="1"/>
    <col min="12797" max="12797" width="9.6640625" style="1" customWidth="1"/>
    <col min="12798" max="12798" width="7" style="1" customWidth="1"/>
    <col min="12799" max="12799" width="11.88671875" style="1" customWidth="1"/>
    <col min="12800" max="12800" width="3.5546875" style="1" customWidth="1"/>
    <col min="12801" max="12801" width="17.88671875" style="1" customWidth="1"/>
    <col min="12802" max="12802" width="20" style="1" customWidth="1"/>
    <col min="12803" max="12803" width="2.88671875" style="1" customWidth="1"/>
    <col min="12804" max="12804" width="2.33203125" style="1" customWidth="1"/>
    <col min="12805" max="12811" width="11.88671875" style="1" customWidth="1"/>
    <col min="12812" max="12812" width="5.88671875" style="1" customWidth="1"/>
    <col min="12813" max="12813" width="4.6640625" style="1" customWidth="1"/>
    <col min="12814" max="12814" width="5.88671875" style="1" customWidth="1"/>
    <col min="12815" max="12815" width="4.6640625" style="1" customWidth="1"/>
    <col min="12816" max="12816" width="5.88671875" style="1" customWidth="1"/>
    <col min="12817" max="12817" width="4.6640625" style="1" customWidth="1"/>
    <col min="12818" max="12818" width="5.88671875" style="1" customWidth="1"/>
    <col min="12819" max="12819" width="4.6640625" style="1" customWidth="1"/>
    <col min="12820" max="12820" width="5.88671875" style="1" customWidth="1"/>
    <col min="12821" max="12821" width="4.6640625" style="1" customWidth="1"/>
    <col min="12822" max="12822" width="5.88671875" style="1" customWidth="1"/>
    <col min="12823" max="12823" width="4.6640625" style="1" customWidth="1"/>
    <col min="12824" max="12824" width="5.88671875" style="1" customWidth="1"/>
    <col min="12825" max="12825" width="4.6640625" style="1" customWidth="1"/>
    <col min="12826" max="12826" width="5.88671875" style="1" customWidth="1"/>
    <col min="12827" max="12827" width="4.6640625" style="1" customWidth="1"/>
    <col min="12828" max="12828" width="5.88671875" style="1" customWidth="1"/>
    <col min="12829" max="12829" width="4.6640625" style="1" customWidth="1"/>
    <col min="12830" max="12830" width="5.88671875" style="1" customWidth="1"/>
    <col min="12831" max="13044" width="9.109375" style="1"/>
    <col min="13045" max="13045" width="4.33203125" style="1" customWidth="1"/>
    <col min="13046" max="13046" width="38.5546875" style="1" customWidth="1"/>
    <col min="13047" max="13047" width="7.44140625" style="1" customWidth="1"/>
    <col min="13048" max="13048" width="3.5546875" style="1" customWidth="1"/>
    <col min="13049" max="13049" width="7.44140625" style="1" customWidth="1"/>
    <col min="13050" max="13050" width="3.5546875" style="1" customWidth="1"/>
    <col min="13051" max="13051" width="7.44140625" style="1" customWidth="1"/>
    <col min="13052" max="13052" width="7.5546875" style="1" customWidth="1"/>
    <col min="13053" max="13053" width="9.6640625" style="1" customWidth="1"/>
    <col min="13054" max="13054" width="7" style="1" customWidth="1"/>
    <col min="13055" max="13055" width="11.88671875" style="1" customWidth="1"/>
    <col min="13056" max="13056" width="3.5546875" style="1" customWidth="1"/>
    <col min="13057" max="13057" width="17.88671875" style="1" customWidth="1"/>
    <col min="13058" max="13058" width="20" style="1" customWidth="1"/>
    <col min="13059" max="13059" width="2.88671875" style="1" customWidth="1"/>
    <col min="13060" max="13060" width="2.33203125" style="1" customWidth="1"/>
    <col min="13061" max="13067" width="11.88671875" style="1" customWidth="1"/>
    <col min="13068" max="13068" width="5.88671875" style="1" customWidth="1"/>
    <col min="13069" max="13069" width="4.6640625" style="1" customWidth="1"/>
    <col min="13070" max="13070" width="5.88671875" style="1" customWidth="1"/>
    <col min="13071" max="13071" width="4.6640625" style="1" customWidth="1"/>
    <col min="13072" max="13072" width="5.88671875" style="1" customWidth="1"/>
    <col min="13073" max="13073" width="4.6640625" style="1" customWidth="1"/>
    <col min="13074" max="13074" width="5.88671875" style="1" customWidth="1"/>
    <col min="13075" max="13075" width="4.6640625" style="1" customWidth="1"/>
    <col min="13076" max="13076" width="5.88671875" style="1" customWidth="1"/>
    <col min="13077" max="13077" width="4.6640625" style="1" customWidth="1"/>
    <col min="13078" max="13078" width="5.88671875" style="1" customWidth="1"/>
    <col min="13079" max="13079" width="4.6640625" style="1" customWidth="1"/>
    <col min="13080" max="13080" width="5.88671875" style="1" customWidth="1"/>
    <col min="13081" max="13081" width="4.6640625" style="1" customWidth="1"/>
    <col min="13082" max="13082" width="5.88671875" style="1" customWidth="1"/>
    <col min="13083" max="13083" width="4.6640625" style="1" customWidth="1"/>
    <col min="13084" max="13084" width="5.88671875" style="1" customWidth="1"/>
    <col min="13085" max="13085" width="4.6640625" style="1" customWidth="1"/>
    <col min="13086" max="13086" width="5.88671875" style="1" customWidth="1"/>
    <col min="13087" max="13300" width="9.109375" style="1"/>
    <col min="13301" max="13301" width="4.33203125" style="1" customWidth="1"/>
    <col min="13302" max="13302" width="38.5546875" style="1" customWidth="1"/>
    <col min="13303" max="13303" width="7.44140625" style="1" customWidth="1"/>
    <col min="13304" max="13304" width="3.5546875" style="1" customWidth="1"/>
    <col min="13305" max="13305" width="7.44140625" style="1" customWidth="1"/>
    <col min="13306" max="13306" width="3.5546875" style="1" customWidth="1"/>
    <col min="13307" max="13307" width="7.44140625" style="1" customWidth="1"/>
    <col min="13308" max="13308" width="7.5546875" style="1" customWidth="1"/>
    <col min="13309" max="13309" width="9.6640625" style="1" customWidth="1"/>
    <col min="13310" max="13310" width="7" style="1" customWidth="1"/>
    <col min="13311" max="13311" width="11.88671875" style="1" customWidth="1"/>
    <col min="13312" max="13312" width="3.5546875" style="1" customWidth="1"/>
    <col min="13313" max="13313" width="17.88671875" style="1" customWidth="1"/>
    <col min="13314" max="13314" width="20" style="1" customWidth="1"/>
    <col min="13315" max="13315" width="2.88671875" style="1" customWidth="1"/>
    <col min="13316" max="13316" width="2.33203125" style="1" customWidth="1"/>
    <col min="13317" max="13323" width="11.88671875" style="1" customWidth="1"/>
    <col min="13324" max="13324" width="5.88671875" style="1" customWidth="1"/>
    <col min="13325" max="13325" width="4.6640625" style="1" customWidth="1"/>
    <col min="13326" max="13326" width="5.88671875" style="1" customWidth="1"/>
    <col min="13327" max="13327" width="4.6640625" style="1" customWidth="1"/>
    <col min="13328" max="13328" width="5.88671875" style="1" customWidth="1"/>
    <col min="13329" max="13329" width="4.6640625" style="1" customWidth="1"/>
    <col min="13330" max="13330" width="5.88671875" style="1" customWidth="1"/>
    <col min="13331" max="13331" width="4.6640625" style="1" customWidth="1"/>
    <col min="13332" max="13332" width="5.88671875" style="1" customWidth="1"/>
    <col min="13333" max="13333" width="4.6640625" style="1" customWidth="1"/>
    <col min="13334" max="13334" width="5.88671875" style="1" customWidth="1"/>
    <col min="13335" max="13335" width="4.6640625" style="1" customWidth="1"/>
    <col min="13336" max="13336" width="5.88671875" style="1" customWidth="1"/>
    <col min="13337" max="13337" width="4.6640625" style="1" customWidth="1"/>
    <col min="13338" max="13338" width="5.88671875" style="1" customWidth="1"/>
    <col min="13339" max="13339" width="4.6640625" style="1" customWidth="1"/>
    <col min="13340" max="13340" width="5.88671875" style="1" customWidth="1"/>
    <col min="13341" max="13341" width="4.6640625" style="1" customWidth="1"/>
    <col min="13342" max="13342" width="5.88671875" style="1" customWidth="1"/>
    <col min="13343" max="13556" width="9.109375" style="1"/>
    <col min="13557" max="13557" width="4.33203125" style="1" customWidth="1"/>
    <col min="13558" max="13558" width="38.5546875" style="1" customWidth="1"/>
    <col min="13559" max="13559" width="7.44140625" style="1" customWidth="1"/>
    <col min="13560" max="13560" width="3.5546875" style="1" customWidth="1"/>
    <col min="13561" max="13561" width="7.44140625" style="1" customWidth="1"/>
    <col min="13562" max="13562" width="3.5546875" style="1" customWidth="1"/>
    <col min="13563" max="13563" width="7.44140625" style="1" customWidth="1"/>
    <col min="13564" max="13564" width="7.5546875" style="1" customWidth="1"/>
    <col min="13565" max="13565" width="9.6640625" style="1" customWidth="1"/>
    <col min="13566" max="13566" width="7" style="1" customWidth="1"/>
    <col min="13567" max="13567" width="11.88671875" style="1" customWidth="1"/>
    <col min="13568" max="13568" width="3.5546875" style="1" customWidth="1"/>
    <col min="13569" max="13569" width="17.88671875" style="1" customWidth="1"/>
    <col min="13570" max="13570" width="20" style="1" customWidth="1"/>
    <col min="13571" max="13571" width="2.88671875" style="1" customWidth="1"/>
    <col min="13572" max="13572" width="2.33203125" style="1" customWidth="1"/>
    <col min="13573" max="13579" width="11.88671875" style="1" customWidth="1"/>
    <col min="13580" max="13580" width="5.88671875" style="1" customWidth="1"/>
    <col min="13581" max="13581" width="4.6640625" style="1" customWidth="1"/>
    <col min="13582" max="13582" width="5.88671875" style="1" customWidth="1"/>
    <col min="13583" max="13583" width="4.6640625" style="1" customWidth="1"/>
    <col min="13584" max="13584" width="5.88671875" style="1" customWidth="1"/>
    <col min="13585" max="13585" width="4.6640625" style="1" customWidth="1"/>
    <col min="13586" max="13586" width="5.88671875" style="1" customWidth="1"/>
    <col min="13587" max="13587" width="4.6640625" style="1" customWidth="1"/>
    <col min="13588" max="13588" width="5.88671875" style="1" customWidth="1"/>
    <col min="13589" max="13589" width="4.6640625" style="1" customWidth="1"/>
    <col min="13590" max="13590" width="5.88671875" style="1" customWidth="1"/>
    <col min="13591" max="13591" width="4.6640625" style="1" customWidth="1"/>
    <col min="13592" max="13592" width="5.88671875" style="1" customWidth="1"/>
    <col min="13593" max="13593" width="4.6640625" style="1" customWidth="1"/>
    <col min="13594" max="13594" width="5.88671875" style="1" customWidth="1"/>
    <col min="13595" max="13595" width="4.6640625" style="1" customWidth="1"/>
    <col min="13596" max="13596" width="5.88671875" style="1" customWidth="1"/>
    <col min="13597" max="13597" width="4.6640625" style="1" customWidth="1"/>
    <col min="13598" max="13598" width="5.88671875" style="1" customWidth="1"/>
    <col min="13599" max="13812" width="9.109375" style="1"/>
    <col min="13813" max="13813" width="4.33203125" style="1" customWidth="1"/>
    <col min="13814" max="13814" width="38.5546875" style="1" customWidth="1"/>
    <col min="13815" max="13815" width="7.44140625" style="1" customWidth="1"/>
    <col min="13816" max="13816" width="3.5546875" style="1" customWidth="1"/>
    <col min="13817" max="13817" width="7.44140625" style="1" customWidth="1"/>
    <col min="13818" max="13818" width="3.5546875" style="1" customWidth="1"/>
    <col min="13819" max="13819" width="7.44140625" style="1" customWidth="1"/>
    <col min="13820" max="13820" width="7.5546875" style="1" customWidth="1"/>
    <col min="13821" max="13821" width="9.6640625" style="1" customWidth="1"/>
    <col min="13822" max="13822" width="7" style="1" customWidth="1"/>
    <col min="13823" max="13823" width="11.88671875" style="1" customWidth="1"/>
    <col min="13824" max="13824" width="3.5546875" style="1" customWidth="1"/>
    <col min="13825" max="13825" width="17.88671875" style="1" customWidth="1"/>
    <col min="13826" max="13826" width="20" style="1" customWidth="1"/>
    <col min="13827" max="13827" width="2.88671875" style="1" customWidth="1"/>
    <col min="13828" max="13828" width="2.33203125" style="1" customWidth="1"/>
    <col min="13829" max="13835" width="11.88671875" style="1" customWidth="1"/>
    <col min="13836" max="13836" width="5.88671875" style="1" customWidth="1"/>
    <col min="13837" max="13837" width="4.6640625" style="1" customWidth="1"/>
    <col min="13838" max="13838" width="5.88671875" style="1" customWidth="1"/>
    <col min="13839" max="13839" width="4.6640625" style="1" customWidth="1"/>
    <col min="13840" max="13840" width="5.88671875" style="1" customWidth="1"/>
    <col min="13841" max="13841" width="4.6640625" style="1" customWidth="1"/>
    <col min="13842" max="13842" width="5.88671875" style="1" customWidth="1"/>
    <col min="13843" max="13843" width="4.6640625" style="1" customWidth="1"/>
    <col min="13844" max="13844" width="5.88671875" style="1" customWidth="1"/>
    <col min="13845" max="13845" width="4.6640625" style="1" customWidth="1"/>
    <col min="13846" max="13846" width="5.88671875" style="1" customWidth="1"/>
    <col min="13847" max="13847" width="4.6640625" style="1" customWidth="1"/>
    <col min="13848" max="13848" width="5.88671875" style="1" customWidth="1"/>
    <col min="13849" max="13849" width="4.6640625" style="1" customWidth="1"/>
    <col min="13850" max="13850" width="5.88671875" style="1" customWidth="1"/>
    <col min="13851" max="13851" width="4.6640625" style="1" customWidth="1"/>
    <col min="13852" max="13852" width="5.88671875" style="1" customWidth="1"/>
    <col min="13853" max="13853" width="4.6640625" style="1" customWidth="1"/>
    <col min="13854" max="13854" width="5.88671875" style="1" customWidth="1"/>
    <col min="13855" max="14068" width="9.109375" style="1"/>
    <col min="14069" max="14069" width="4.33203125" style="1" customWidth="1"/>
    <col min="14070" max="14070" width="38.5546875" style="1" customWidth="1"/>
    <col min="14071" max="14071" width="7.44140625" style="1" customWidth="1"/>
    <col min="14072" max="14072" width="3.5546875" style="1" customWidth="1"/>
    <col min="14073" max="14073" width="7.44140625" style="1" customWidth="1"/>
    <col min="14074" max="14074" width="3.5546875" style="1" customWidth="1"/>
    <col min="14075" max="14075" width="7.44140625" style="1" customWidth="1"/>
    <col min="14076" max="14076" width="7.5546875" style="1" customWidth="1"/>
    <col min="14077" max="14077" width="9.6640625" style="1" customWidth="1"/>
    <col min="14078" max="14078" width="7" style="1" customWidth="1"/>
    <col min="14079" max="14079" width="11.88671875" style="1" customWidth="1"/>
    <col min="14080" max="14080" width="3.5546875" style="1" customWidth="1"/>
    <col min="14081" max="14081" width="17.88671875" style="1" customWidth="1"/>
    <col min="14082" max="14082" width="20" style="1" customWidth="1"/>
    <col min="14083" max="14083" width="2.88671875" style="1" customWidth="1"/>
    <col min="14084" max="14084" width="2.33203125" style="1" customWidth="1"/>
    <col min="14085" max="14091" width="11.88671875" style="1" customWidth="1"/>
    <col min="14092" max="14092" width="5.88671875" style="1" customWidth="1"/>
    <col min="14093" max="14093" width="4.6640625" style="1" customWidth="1"/>
    <col min="14094" max="14094" width="5.88671875" style="1" customWidth="1"/>
    <col min="14095" max="14095" width="4.6640625" style="1" customWidth="1"/>
    <col min="14096" max="14096" width="5.88671875" style="1" customWidth="1"/>
    <col min="14097" max="14097" width="4.6640625" style="1" customWidth="1"/>
    <col min="14098" max="14098" width="5.88671875" style="1" customWidth="1"/>
    <col min="14099" max="14099" width="4.6640625" style="1" customWidth="1"/>
    <col min="14100" max="14100" width="5.88671875" style="1" customWidth="1"/>
    <col min="14101" max="14101" width="4.6640625" style="1" customWidth="1"/>
    <col min="14102" max="14102" width="5.88671875" style="1" customWidth="1"/>
    <col min="14103" max="14103" width="4.6640625" style="1" customWidth="1"/>
    <col min="14104" max="14104" width="5.88671875" style="1" customWidth="1"/>
    <col min="14105" max="14105" width="4.6640625" style="1" customWidth="1"/>
    <col min="14106" max="14106" width="5.88671875" style="1" customWidth="1"/>
    <col min="14107" max="14107" width="4.6640625" style="1" customWidth="1"/>
    <col min="14108" max="14108" width="5.88671875" style="1" customWidth="1"/>
    <col min="14109" max="14109" width="4.6640625" style="1" customWidth="1"/>
    <col min="14110" max="14110" width="5.88671875" style="1" customWidth="1"/>
    <col min="14111" max="14324" width="9.109375" style="1"/>
    <col min="14325" max="14325" width="4.33203125" style="1" customWidth="1"/>
    <col min="14326" max="14326" width="38.5546875" style="1" customWidth="1"/>
    <col min="14327" max="14327" width="7.44140625" style="1" customWidth="1"/>
    <col min="14328" max="14328" width="3.5546875" style="1" customWidth="1"/>
    <col min="14329" max="14329" width="7.44140625" style="1" customWidth="1"/>
    <col min="14330" max="14330" width="3.5546875" style="1" customWidth="1"/>
    <col min="14331" max="14331" width="7.44140625" style="1" customWidth="1"/>
    <col min="14332" max="14332" width="7.5546875" style="1" customWidth="1"/>
    <col min="14333" max="14333" width="9.6640625" style="1" customWidth="1"/>
    <col min="14334" max="14334" width="7" style="1" customWidth="1"/>
    <col min="14335" max="14335" width="11.88671875" style="1" customWidth="1"/>
    <col min="14336" max="14336" width="3.5546875" style="1" customWidth="1"/>
    <col min="14337" max="14337" width="17.88671875" style="1" customWidth="1"/>
    <col min="14338" max="14338" width="20" style="1" customWidth="1"/>
    <col min="14339" max="14339" width="2.88671875" style="1" customWidth="1"/>
    <col min="14340" max="14340" width="2.33203125" style="1" customWidth="1"/>
    <col min="14341" max="14347" width="11.88671875" style="1" customWidth="1"/>
    <col min="14348" max="14348" width="5.88671875" style="1" customWidth="1"/>
    <col min="14349" max="14349" width="4.6640625" style="1" customWidth="1"/>
    <col min="14350" max="14350" width="5.88671875" style="1" customWidth="1"/>
    <col min="14351" max="14351" width="4.6640625" style="1" customWidth="1"/>
    <col min="14352" max="14352" width="5.88671875" style="1" customWidth="1"/>
    <col min="14353" max="14353" width="4.6640625" style="1" customWidth="1"/>
    <col min="14354" max="14354" width="5.88671875" style="1" customWidth="1"/>
    <col min="14355" max="14355" width="4.6640625" style="1" customWidth="1"/>
    <col min="14356" max="14356" width="5.88671875" style="1" customWidth="1"/>
    <col min="14357" max="14357" width="4.6640625" style="1" customWidth="1"/>
    <col min="14358" max="14358" width="5.88671875" style="1" customWidth="1"/>
    <col min="14359" max="14359" width="4.6640625" style="1" customWidth="1"/>
    <col min="14360" max="14360" width="5.88671875" style="1" customWidth="1"/>
    <col min="14361" max="14361" width="4.6640625" style="1" customWidth="1"/>
    <col min="14362" max="14362" width="5.88671875" style="1" customWidth="1"/>
    <col min="14363" max="14363" width="4.6640625" style="1" customWidth="1"/>
    <col min="14364" max="14364" width="5.88671875" style="1" customWidth="1"/>
    <col min="14365" max="14365" width="4.6640625" style="1" customWidth="1"/>
    <col min="14366" max="14366" width="5.88671875" style="1" customWidth="1"/>
    <col min="14367" max="14580" width="9.109375" style="1"/>
    <col min="14581" max="14581" width="4.33203125" style="1" customWidth="1"/>
    <col min="14582" max="14582" width="38.5546875" style="1" customWidth="1"/>
    <col min="14583" max="14583" width="7.44140625" style="1" customWidth="1"/>
    <col min="14584" max="14584" width="3.5546875" style="1" customWidth="1"/>
    <col min="14585" max="14585" width="7.44140625" style="1" customWidth="1"/>
    <col min="14586" max="14586" width="3.5546875" style="1" customWidth="1"/>
    <col min="14587" max="14587" width="7.44140625" style="1" customWidth="1"/>
    <col min="14588" max="14588" width="7.5546875" style="1" customWidth="1"/>
    <col min="14589" max="14589" width="9.6640625" style="1" customWidth="1"/>
    <col min="14590" max="14590" width="7" style="1" customWidth="1"/>
    <col min="14591" max="14591" width="11.88671875" style="1" customWidth="1"/>
    <col min="14592" max="14592" width="3.5546875" style="1" customWidth="1"/>
    <col min="14593" max="14593" width="17.88671875" style="1" customWidth="1"/>
    <col min="14594" max="14594" width="20" style="1" customWidth="1"/>
    <col min="14595" max="14595" width="2.88671875" style="1" customWidth="1"/>
    <col min="14596" max="14596" width="2.33203125" style="1" customWidth="1"/>
    <col min="14597" max="14603" width="11.88671875" style="1" customWidth="1"/>
    <col min="14604" max="14604" width="5.88671875" style="1" customWidth="1"/>
    <col min="14605" max="14605" width="4.6640625" style="1" customWidth="1"/>
    <col min="14606" max="14606" width="5.88671875" style="1" customWidth="1"/>
    <col min="14607" max="14607" width="4.6640625" style="1" customWidth="1"/>
    <col min="14608" max="14608" width="5.88671875" style="1" customWidth="1"/>
    <col min="14609" max="14609" width="4.6640625" style="1" customWidth="1"/>
    <col min="14610" max="14610" width="5.88671875" style="1" customWidth="1"/>
    <col min="14611" max="14611" width="4.6640625" style="1" customWidth="1"/>
    <col min="14612" max="14612" width="5.88671875" style="1" customWidth="1"/>
    <col min="14613" max="14613" width="4.6640625" style="1" customWidth="1"/>
    <col min="14614" max="14614" width="5.88671875" style="1" customWidth="1"/>
    <col min="14615" max="14615" width="4.6640625" style="1" customWidth="1"/>
    <col min="14616" max="14616" width="5.88671875" style="1" customWidth="1"/>
    <col min="14617" max="14617" width="4.6640625" style="1" customWidth="1"/>
    <col min="14618" max="14618" width="5.88671875" style="1" customWidth="1"/>
    <col min="14619" max="14619" width="4.6640625" style="1" customWidth="1"/>
    <col min="14620" max="14620" width="5.88671875" style="1" customWidth="1"/>
    <col min="14621" max="14621" width="4.6640625" style="1" customWidth="1"/>
    <col min="14622" max="14622" width="5.88671875" style="1" customWidth="1"/>
    <col min="14623" max="14836" width="9.109375" style="1"/>
    <col min="14837" max="14837" width="4.33203125" style="1" customWidth="1"/>
    <col min="14838" max="14838" width="38.5546875" style="1" customWidth="1"/>
    <col min="14839" max="14839" width="7.44140625" style="1" customWidth="1"/>
    <col min="14840" max="14840" width="3.5546875" style="1" customWidth="1"/>
    <col min="14841" max="14841" width="7.44140625" style="1" customWidth="1"/>
    <col min="14842" max="14842" width="3.5546875" style="1" customWidth="1"/>
    <col min="14843" max="14843" width="7.44140625" style="1" customWidth="1"/>
    <col min="14844" max="14844" width="7.5546875" style="1" customWidth="1"/>
    <col min="14845" max="14845" width="9.6640625" style="1" customWidth="1"/>
    <col min="14846" max="14846" width="7" style="1" customWidth="1"/>
    <col min="14847" max="14847" width="11.88671875" style="1" customWidth="1"/>
    <col min="14848" max="14848" width="3.5546875" style="1" customWidth="1"/>
    <col min="14849" max="14849" width="17.88671875" style="1" customWidth="1"/>
    <col min="14850" max="14850" width="20" style="1" customWidth="1"/>
    <col min="14851" max="14851" width="2.88671875" style="1" customWidth="1"/>
    <col min="14852" max="14852" width="2.33203125" style="1" customWidth="1"/>
    <col min="14853" max="14859" width="11.88671875" style="1" customWidth="1"/>
    <col min="14860" max="14860" width="5.88671875" style="1" customWidth="1"/>
    <col min="14861" max="14861" width="4.6640625" style="1" customWidth="1"/>
    <col min="14862" max="14862" width="5.88671875" style="1" customWidth="1"/>
    <col min="14863" max="14863" width="4.6640625" style="1" customWidth="1"/>
    <col min="14864" max="14864" width="5.88671875" style="1" customWidth="1"/>
    <col min="14865" max="14865" width="4.6640625" style="1" customWidth="1"/>
    <col min="14866" max="14866" width="5.88671875" style="1" customWidth="1"/>
    <col min="14867" max="14867" width="4.6640625" style="1" customWidth="1"/>
    <col min="14868" max="14868" width="5.88671875" style="1" customWidth="1"/>
    <col min="14869" max="14869" width="4.6640625" style="1" customWidth="1"/>
    <col min="14870" max="14870" width="5.88671875" style="1" customWidth="1"/>
    <col min="14871" max="14871" width="4.6640625" style="1" customWidth="1"/>
    <col min="14872" max="14872" width="5.88671875" style="1" customWidth="1"/>
    <col min="14873" max="14873" width="4.6640625" style="1" customWidth="1"/>
    <col min="14874" max="14874" width="5.88671875" style="1" customWidth="1"/>
    <col min="14875" max="14875" width="4.6640625" style="1" customWidth="1"/>
    <col min="14876" max="14876" width="5.88671875" style="1" customWidth="1"/>
    <col min="14877" max="14877" width="4.6640625" style="1" customWidth="1"/>
    <col min="14878" max="14878" width="5.88671875" style="1" customWidth="1"/>
    <col min="14879" max="15092" width="9.109375" style="1"/>
    <col min="15093" max="15093" width="4.33203125" style="1" customWidth="1"/>
    <col min="15094" max="15094" width="38.5546875" style="1" customWidth="1"/>
    <col min="15095" max="15095" width="7.44140625" style="1" customWidth="1"/>
    <col min="15096" max="15096" width="3.5546875" style="1" customWidth="1"/>
    <col min="15097" max="15097" width="7.44140625" style="1" customWidth="1"/>
    <col min="15098" max="15098" width="3.5546875" style="1" customWidth="1"/>
    <col min="15099" max="15099" width="7.44140625" style="1" customWidth="1"/>
    <col min="15100" max="15100" width="7.5546875" style="1" customWidth="1"/>
    <col min="15101" max="15101" width="9.6640625" style="1" customWidth="1"/>
    <col min="15102" max="15102" width="7" style="1" customWidth="1"/>
    <col min="15103" max="15103" width="11.88671875" style="1" customWidth="1"/>
    <col min="15104" max="15104" width="3.5546875" style="1" customWidth="1"/>
    <col min="15105" max="15105" width="17.88671875" style="1" customWidth="1"/>
    <col min="15106" max="15106" width="20" style="1" customWidth="1"/>
    <col min="15107" max="15107" width="2.88671875" style="1" customWidth="1"/>
    <col min="15108" max="15108" width="2.33203125" style="1" customWidth="1"/>
    <col min="15109" max="15115" width="11.88671875" style="1" customWidth="1"/>
    <col min="15116" max="15116" width="5.88671875" style="1" customWidth="1"/>
    <col min="15117" max="15117" width="4.6640625" style="1" customWidth="1"/>
    <col min="15118" max="15118" width="5.88671875" style="1" customWidth="1"/>
    <col min="15119" max="15119" width="4.6640625" style="1" customWidth="1"/>
    <col min="15120" max="15120" width="5.88671875" style="1" customWidth="1"/>
    <col min="15121" max="15121" width="4.6640625" style="1" customWidth="1"/>
    <col min="15122" max="15122" width="5.88671875" style="1" customWidth="1"/>
    <col min="15123" max="15123" width="4.6640625" style="1" customWidth="1"/>
    <col min="15124" max="15124" width="5.88671875" style="1" customWidth="1"/>
    <col min="15125" max="15125" width="4.6640625" style="1" customWidth="1"/>
    <col min="15126" max="15126" width="5.88671875" style="1" customWidth="1"/>
    <col min="15127" max="15127" width="4.6640625" style="1" customWidth="1"/>
    <col min="15128" max="15128" width="5.88671875" style="1" customWidth="1"/>
    <col min="15129" max="15129" width="4.6640625" style="1" customWidth="1"/>
    <col min="15130" max="15130" width="5.88671875" style="1" customWidth="1"/>
    <col min="15131" max="15131" width="4.6640625" style="1" customWidth="1"/>
    <col min="15132" max="15132" width="5.88671875" style="1" customWidth="1"/>
    <col min="15133" max="15133" width="4.6640625" style="1" customWidth="1"/>
    <col min="15134" max="15134" width="5.88671875" style="1" customWidth="1"/>
    <col min="15135" max="15348" width="9.109375" style="1"/>
    <col min="15349" max="15349" width="4.33203125" style="1" customWidth="1"/>
    <col min="15350" max="15350" width="38.5546875" style="1" customWidth="1"/>
    <col min="15351" max="15351" width="7.44140625" style="1" customWidth="1"/>
    <col min="15352" max="15352" width="3.5546875" style="1" customWidth="1"/>
    <col min="15353" max="15353" width="7.44140625" style="1" customWidth="1"/>
    <col min="15354" max="15354" width="3.5546875" style="1" customWidth="1"/>
    <col min="15355" max="15355" width="7.44140625" style="1" customWidth="1"/>
    <col min="15356" max="15356" width="7.5546875" style="1" customWidth="1"/>
    <col min="15357" max="15357" width="9.6640625" style="1" customWidth="1"/>
    <col min="15358" max="15358" width="7" style="1" customWidth="1"/>
    <col min="15359" max="15359" width="11.88671875" style="1" customWidth="1"/>
    <col min="15360" max="15360" width="3.5546875" style="1" customWidth="1"/>
    <col min="15361" max="15361" width="17.88671875" style="1" customWidth="1"/>
    <col min="15362" max="15362" width="20" style="1" customWidth="1"/>
    <col min="15363" max="15363" width="2.88671875" style="1" customWidth="1"/>
    <col min="15364" max="15364" width="2.33203125" style="1" customWidth="1"/>
    <col min="15365" max="15371" width="11.88671875" style="1" customWidth="1"/>
    <col min="15372" max="15372" width="5.88671875" style="1" customWidth="1"/>
    <col min="15373" max="15373" width="4.6640625" style="1" customWidth="1"/>
    <col min="15374" max="15374" width="5.88671875" style="1" customWidth="1"/>
    <col min="15375" max="15375" width="4.6640625" style="1" customWidth="1"/>
    <col min="15376" max="15376" width="5.88671875" style="1" customWidth="1"/>
    <col min="15377" max="15377" width="4.6640625" style="1" customWidth="1"/>
    <col min="15378" max="15378" width="5.88671875" style="1" customWidth="1"/>
    <col min="15379" max="15379" width="4.6640625" style="1" customWidth="1"/>
    <col min="15380" max="15380" width="5.88671875" style="1" customWidth="1"/>
    <col min="15381" max="15381" width="4.6640625" style="1" customWidth="1"/>
    <col min="15382" max="15382" width="5.88671875" style="1" customWidth="1"/>
    <col min="15383" max="15383" width="4.6640625" style="1" customWidth="1"/>
    <col min="15384" max="15384" width="5.88671875" style="1" customWidth="1"/>
    <col min="15385" max="15385" width="4.6640625" style="1" customWidth="1"/>
    <col min="15386" max="15386" width="5.88671875" style="1" customWidth="1"/>
    <col min="15387" max="15387" width="4.6640625" style="1" customWidth="1"/>
    <col min="15388" max="15388" width="5.88671875" style="1" customWidth="1"/>
    <col min="15389" max="15389" width="4.6640625" style="1" customWidth="1"/>
    <col min="15390" max="15390" width="5.88671875" style="1" customWidth="1"/>
    <col min="15391" max="15604" width="9.109375" style="1"/>
    <col min="15605" max="15605" width="4.33203125" style="1" customWidth="1"/>
    <col min="15606" max="15606" width="38.5546875" style="1" customWidth="1"/>
    <col min="15607" max="15607" width="7.44140625" style="1" customWidth="1"/>
    <col min="15608" max="15608" width="3.5546875" style="1" customWidth="1"/>
    <col min="15609" max="15609" width="7.44140625" style="1" customWidth="1"/>
    <col min="15610" max="15610" width="3.5546875" style="1" customWidth="1"/>
    <col min="15611" max="15611" width="7.44140625" style="1" customWidth="1"/>
    <col min="15612" max="15612" width="7.5546875" style="1" customWidth="1"/>
    <col min="15613" max="15613" width="9.6640625" style="1" customWidth="1"/>
    <col min="15614" max="15614" width="7" style="1" customWidth="1"/>
    <col min="15615" max="15615" width="11.88671875" style="1" customWidth="1"/>
    <col min="15616" max="15616" width="3.5546875" style="1" customWidth="1"/>
    <col min="15617" max="15617" width="17.88671875" style="1" customWidth="1"/>
    <col min="15618" max="15618" width="20" style="1" customWidth="1"/>
    <col min="15619" max="15619" width="2.88671875" style="1" customWidth="1"/>
    <col min="15620" max="15620" width="2.33203125" style="1" customWidth="1"/>
    <col min="15621" max="15627" width="11.88671875" style="1" customWidth="1"/>
    <col min="15628" max="15628" width="5.88671875" style="1" customWidth="1"/>
    <col min="15629" max="15629" width="4.6640625" style="1" customWidth="1"/>
    <col min="15630" max="15630" width="5.88671875" style="1" customWidth="1"/>
    <col min="15631" max="15631" width="4.6640625" style="1" customWidth="1"/>
    <col min="15632" max="15632" width="5.88671875" style="1" customWidth="1"/>
    <col min="15633" max="15633" width="4.6640625" style="1" customWidth="1"/>
    <col min="15634" max="15634" width="5.88671875" style="1" customWidth="1"/>
    <col min="15635" max="15635" width="4.6640625" style="1" customWidth="1"/>
    <col min="15636" max="15636" width="5.88671875" style="1" customWidth="1"/>
    <col min="15637" max="15637" width="4.6640625" style="1" customWidth="1"/>
    <col min="15638" max="15638" width="5.88671875" style="1" customWidth="1"/>
    <col min="15639" max="15639" width="4.6640625" style="1" customWidth="1"/>
    <col min="15640" max="15640" width="5.88671875" style="1" customWidth="1"/>
    <col min="15641" max="15641" width="4.6640625" style="1" customWidth="1"/>
    <col min="15642" max="15642" width="5.88671875" style="1" customWidth="1"/>
    <col min="15643" max="15643" width="4.6640625" style="1" customWidth="1"/>
    <col min="15644" max="15644" width="5.88671875" style="1" customWidth="1"/>
    <col min="15645" max="15645" width="4.6640625" style="1" customWidth="1"/>
    <col min="15646" max="15646" width="5.88671875" style="1" customWidth="1"/>
    <col min="15647" max="15860" width="9.109375" style="1"/>
    <col min="15861" max="15861" width="4.33203125" style="1" customWidth="1"/>
    <col min="15862" max="15862" width="38.5546875" style="1" customWidth="1"/>
    <col min="15863" max="15863" width="7.44140625" style="1" customWidth="1"/>
    <col min="15864" max="15864" width="3.5546875" style="1" customWidth="1"/>
    <col min="15865" max="15865" width="7.44140625" style="1" customWidth="1"/>
    <col min="15866" max="15866" width="3.5546875" style="1" customWidth="1"/>
    <col min="15867" max="15867" width="7.44140625" style="1" customWidth="1"/>
    <col min="15868" max="15868" width="7.5546875" style="1" customWidth="1"/>
    <col min="15869" max="15869" width="9.6640625" style="1" customWidth="1"/>
    <col min="15870" max="15870" width="7" style="1" customWidth="1"/>
    <col min="15871" max="15871" width="11.88671875" style="1" customWidth="1"/>
    <col min="15872" max="15872" width="3.5546875" style="1" customWidth="1"/>
    <col min="15873" max="15873" width="17.88671875" style="1" customWidth="1"/>
    <col min="15874" max="15874" width="20" style="1" customWidth="1"/>
    <col min="15875" max="15875" width="2.88671875" style="1" customWidth="1"/>
    <col min="15876" max="15876" width="2.33203125" style="1" customWidth="1"/>
    <col min="15877" max="15883" width="11.88671875" style="1" customWidth="1"/>
    <col min="15884" max="15884" width="5.88671875" style="1" customWidth="1"/>
    <col min="15885" max="15885" width="4.6640625" style="1" customWidth="1"/>
    <col min="15886" max="15886" width="5.88671875" style="1" customWidth="1"/>
    <col min="15887" max="15887" width="4.6640625" style="1" customWidth="1"/>
    <col min="15888" max="15888" width="5.88671875" style="1" customWidth="1"/>
    <col min="15889" max="15889" width="4.6640625" style="1" customWidth="1"/>
    <col min="15890" max="15890" width="5.88671875" style="1" customWidth="1"/>
    <col min="15891" max="15891" width="4.6640625" style="1" customWidth="1"/>
    <col min="15892" max="15892" width="5.88671875" style="1" customWidth="1"/>
    <col min="15893" max="15893" width="4.6640625" style="1" customWidth="1"/>
    <col min="15894" max="15894" width="5.88671875" style="1" customWidth="1"/>
    <col min="15895" max="15895" width="4.6640625" style="1" customWidth="1"/>
    <col min="15896" max="15896" width="5.88671875" style="1" customWidth="1"/>
    <col min="15897" max="15897" width="4.6640625" style="1" customWidth="1"/>
    <col min="15898" max="15898" width="5.88671875" style="1" customWidth="1"/>
    <col min="15899" max="15899" width="4.6640625" style="1" customWidth="1"/>
    <col min="15900" max="15900" width="5.88671875" style="1" customWidth="1"/>
    <col min="15901" max="15901" width="4.6640625" style="1" customWidth="1"/>
    <col min="15902" max="15902" width="5.88671875" style="1" customWidth="1"/>
    <col min="15903" max="16116" width="9.109375" style="1"/>
    <col min="16117" max="16117" width="4.33203125" style="1" customWidth="1"/>
    <col min="16118" max="16118" width="38.5546875" style="1" customWidth="1"/>
    <col min="16119" max="16119" width="7.44140625" style="1" customWidth="1"/>
    <col min="16120" max="16120" width="3.5546875" style="1" customWidth="1"/>
    <col min="16121" max="16121" width="7.44140625" style="1" customWidth="1"/>
    <col min="16122" max="16122" width="3.5546875" style="1" customWidth="1"/>
    <col min="16123" max="16123" width="7.44140625" style="1" customWidth="1"/>
    <col min="16124" max="16124" width="7.5546875" style="1" customWidth="1"/>
    <col min="16125" max="16125" width="9.6640625" style="1" customWidth="1"/>
    <col min="16126" max="16126" width="7" style="1" customWidth="1"/>
    <col min="16127" max="16127" width="11.88671875" style="1" customWidth="1"/>
    <col min="16128" max="16128" width="3.5546875" style="1" customWidth="1"/>
    <col min="16129" max="16129" width="17.88671875" style="1" customWidth="1"/>
    <col min="16130" max="16130" width="20" style="1" customWidth="1"/>
    <col min="16131" max="16131" width="2.88671875" style="1" customWidth="1"/>
    <col min="16132" max="16132" width="2.33203125" style="1" customWidth="1"/>
    <col min="16133" max="16139" width="11.88671875" style="1" customWidth="1"/>
    <col min="16140" max="16140" width="5.88671875" style="1" customWidth="1"/>
    <col min="16141" max="16141" width="4.6640625" style="1" customWidth="1"/>
    <col min="16142" max="16142" width="5.88671875" style="1" customWidth="1"/>
    <col min="16143" max="16143" width="4.6640625" style="1" customWidth="1"/>
    <col min="16144" max="16144" width="5.88671875" style="1" customWidth="1"/>
    <col min="16145" max="16145" width="4.6640625" style="1" customWidth="1"/>
    <col min="16146" max="16146" width="5.88671875" style="1" customWidth="1"/>
    <col min="16147" max="16147" width="4.6640625" style="1" customWidth="1"/>
    <col min="16148" max="16148" width="5.88671875" style="1" customWidth="1"/>
    <col min="16149" max="16149" width="4.6640625" style="1" customWidth="1"/>
    <col min="16150" max="16150" width="5.88671875" style="1" customWidth="1"/>
    <col min="16151" max="16151" width="4.6640625" style="1" customWidth="1"/>
    <col min="16152" max="16152" width="5.88671875" style="1" customWidth="1"/>
    <col min="16153" max="16153" width="4.6640625" style="1" customWidth="1"/>
    <col min="16154" max="16154" width="5.88671875" style="1" customWidth="1"/>
    <col min="16155" max="16155" width="4.6640625" style="1" customWidth="1"/>
    <col min="16156" max="16156" width="5.88671875" style="1" customWidth="1"/>
    <col min="16157" max="16157" width="4.6640625" style="1" customWidth="1"/>
    <col min="16158" max="16158" width="5.88671875" style="1" customWidth="1"/>
    <col min="16159" max="16380" width="9.109375" style="1"/>
    <col min="16381" max="16382" width="9.109375" style="1" customWidth="1"/>
    <col min="16383" max="16384" width="9.109375" style="1"/>
  </cols>
  <sheetData>
    <row r="2" spans="1:25" ht="44.4" hidden="1">
      <c r="A2" s="125" t="s">
        <v>7</v>
      </c>
      <c r="B2" s="125"/>
      <c r="C2" s="125"/>
      <c r="D2" s="125"/>
      <c r="E2" s="125"/>
      <c r="F2" s="125"/>
      <c r="G2" s="125"/>
      <c r="H2" s="125"/>
    </row>
    <row r="3" spans="1:25" ht="28.2">
      <c r="A3" s="131" t="s">
        <v>41</v>
      </c>
      <c r="B3" s="131"/>
      <c r="C3" s="131"/>
      <c r="D3" s="131"/>
      <c r="E3" s="131"/>
      <c r="F3" s="131"/>
      <c r="G3" s="131"/>
      <c r="H3" s="131"/>
    </row>
    <row r="4" spans="1:25" ht="24.6">
      <c r="A4" s="132" t="s">
        <v>6</v>
      </c>
      <c r="B4" s="132"/>
      <c r="C4" s="132"/>
      <c r="D4" s="132"/>
      <c r="E4" s="132"/>
      <c r="F4" s="132"/>
      <c r="G4" s="132"/>
      <c r="H4" s="132"/>
    </row>
    <row r="5" spans="1:25" ht="24.6">
      <c r="A5" s="132" t="s">
        <v>46</v>
      </c>
      <c r="B5" s="132"/>
      <c r="C5" s="132"/>
      <c r="D5" s="132"/>
      <c r="E5" s="132"/>
      <c r="F5" s="132"/>
      <c r="G5" s="132"/>
      <c r="H5" s="132"/>
    </row>
    <row r="6" spans="1:25" ht="24.6">
      <c r="A6" s="132" t="s">
        <v>47</v>
      </c>
      <c r="B6" s="132"/>
      <c r="C6" s="132"/>
      <c r="D6" s="132"/>
      <c r="E6" s="132"/>
      <c r="F6" s="132"/>
      <c r="G6" s="132"/>
      <c r="H6" s="132"/>
    </row>
    <row r="7" spans="1:25" s="16" customFormat="1" ht="24.6" hidden="1">
      <c r="A7" s="20" t="s">
        <v>37</v>
      </c>
      <c r="B7" s="21" t="s">
        <v>38</v>
      </c>
      <c r="C7"/>
      <c r="D7" s="20"/>
      <c r="I7" s="2"/>
      <c r="J7" s="1"/>
      <c r="K7" s="2"/>
      <c r="L7" s="1"/>
      <c r="M7" s="2"/>
      <c r="N7" s="1"/>
      <c r="O7" s="2"/>
      <c r="Q7" s="17"/>
      <c r="S7" s="17"/>
      <c r="U7" s="17"/>
      <c r="W7" s="17"/>
      <c r="Y7" s="17"/>
    </row>
    <row r="8" spans="1:25" s="16" customFormat="1" ht="24.6" hidden="1">
      <c r="A8" s="20" t="s">
        <v>13</v>
      </c>
      <c r="B8" s="31" t="s">
        <v>44</v>
      </c>
      <c r="C8"/>
      <c r="D8" s="20"/>
      <c r="E8" s="19"/>
      <c r="F8" s="19"/>
      <c r="G8" s="18"/>
      <c r="H8" s="18"/>
      <c r="I8" s="2"/>
      <c r="J8" s="1"/>
      <c r="K8" s="2"/>
      <c r="L8" s="1"/>
      <c r="M8" s="2"/>
      <c r="N8" s="1"/>
      <c r="O8" s="2"/>
      <c r="Q8" s="17"/>
      <c r="S8" s="17"/>
      <c r="U8" s="17"/>
      <c r="W8" s="17"/>
      <c r="Y8" s="17"/>
    </row>
    <row r="9" spans="1:25" s="16" customFormat="1" ht="24.6" hidden="1">
      <c r="A9" s="20" t="s">
        <v>39</v>
      </c>
      <c r="B9" s="20" t="s">
        <v>40</v>
      </c>
      <c r="C9"/>
      <c r="D9" s="20"/>
      <c r="E9" s="19"/>
      <c r="F9" s="19"/>
      <c r="G9" s="28"/>
      <c r="H9" s="28"/>
      <c r="I9" s="2"/>
      <c r="J9" s="1"/>
      <c r="K9" s="2"/>
      <c r="L9" s="1"/>
      <c r="M9" s="2"/>
      <c r="N9" s="1"/>
      <c r="O9" s="2"/>
      <c r="Q9" s="17"/>
      <c r="S9" s="17"/>
      <c r="U9" s="17"/>
      <c r="W9" s="17"/>
      <c r="Y9" s="17"/>
    </row>
    <row r="10" spans="1:25" s="16" customFormat="1" ht="22.8">
      <c r="A10" s="130"/>
      <c r="B10" s="130"/>
      <c r="C10" s="130"/>
      <c r="D10" s="130"/>
      <c r="E10" s="130"/>
      <c r="F10" s="130"/>
      <c r="G10" s="130"/>
      <c r="H10" s="130"/>
      <c r="I10" s="2"/>
      <c r="J10" s="1"/>
      <c r="K10" s="2"/>
      <c r="L10" s="1"/>
      <c r="M10" s="2"/>
      <c r="N10" s="1"/>
      <c r="O10" s="2"/>
      <c r="Q10" s="17"/>
      <c r="S10" s="17"/>
      <c r="U10" s="17"/>
      <c r="W10" s="17"/>
      <c r="Y10" s="17"/>
    </row>
    <row r="11" spans="1:25" s="16" customFormat="1" ht="18" customHeight="1">
      <c r="A11" s="135" t="s">
        <v>5</v>
      </c>
      <c r="B11" s="137" t="s">
        <v>4</v>
      </c>
      <c r="C11" s="139" t="s">
        <v>3</v>
      </c>
      <c r="D11" s="139" t="s">
        <v>2</v>
      </c>
      <c r="E11" s="140" t="s">
        <v>1</v>
      </c>
      <c r="F11" s="140" t="s">
        <v>1</v>
      </c>
      <c r="G11" s="133" t="s">
        <v>0</v>
      </c>
      <c r="H11" s="133" t="s">
        <v>43</v>
      </c>
      <c r="I11" s="2"/>
      <c r="J11" s="1"/>
      <c r="K11" s="2"/>
      <c r="L11" s="1"/>
      <c r="M11" s="2"/>
      <c r="N11" s="1"/>
      <c r="O11" s="2"/>
      <c r="P11" s="1"/>
      <c r="Q11" s="2"/>
      <c r="S11" s="17"/>
      <c r="U11" s="17"/>
      <c r="W11" s="17"/>
      <c r="Y11" s="17"/>
    </row>
    <row r="12" spans="1:25" s="14" customFormat="1" ht="18" customHeight="1">
      <c r="A12" s="136"/>
      <c r="B12" s="138"/>
      <c r="C12" s="139"/>
      <c r="D12" s="139"/>
      <c r="E12" s="140"/>
      <c r="F12" s="140"/>
      <c r="G12" s="133"/>
      <c r="H12" s="133"/>
      <c r="I12"/>
      <c r="J12"/>
      <c r="K12"/>
      <c r="L12"/>
      <c r="M12" s="2"/>
      <c r="N12" s="1"/>
      <c r="O12" s="2"/>
      <c r="P12" s="1"/>
      <c r="Q12" s="2"/>
      <c r="S12" s="15"/>
      <c r="U12" s="15"/>
      <c r="W12" s="15"/>
      <c r="Y12" s="15"/>
    </row>
    <row r="13" spans="1:25" s="57" customFormat="1" ht="39.75" customHeight="1">
      <c r="A13" s="63" t="s">
        <v>8</v>
      </c>
      <c r="B13" s="60"/>
      <c r="C13" s="51"/>
      <c r="D13" s="52"/>
      <c r="E13" s="53"/>
      <c r="F13" s="54"/>
      <c r="G13" s="54"/>
      <c r="H13" s="54"/>
      <c r="I13" s="61"/>
      <c r="J13" s="61"/>
      <c r="K13" s="61"/>
      <c r="L13" s="61"/>
      <c r="M13" s="55"/>
      <c r="N13" s="56"/>
      <c r="O13" s="55"/>
      <c r="P13" s="56"/>
      <c r="Q13" s="55"/>
      <c r="S13" s="58"/>
      <c r="U13" s="58"/>
      <c r="W13" s="58"/>
      <c r="Y13" s="58"/>
    </row>
    <row r="14" spans="1:25" s="10" customFormat="1" ht="24.9" customHeight="1">
      <c r="A14" s="29">
        <f>MAX(A10:A13)+1</f>
        <v>1</v>
      </c>
      <c r="B14" s="38" t="s">
        <v>14</v>
      </c>
      <c r="C14" s="41">
        <v>133.9</v>
      </c>
      <c r="D14" s="33" t="s">
        <v>10</v>
      </c>
      <c r="E14" s="34">
        <v>3.3</v>
      </c>
      <c r="F14" s="27">
        <f>E14-0.2</f>
        <v>3.0999999999999996</v>
      </c>
      <c r="G14" s="27">
        <f>C14*F14</f>
        <v>415.09</v>
      </c>
      <c r="H14" s="27"/>
      <c r="I14"/>
      <c r="J14"/>
      <c r="K14"/>
      <c r="L14"/>
      <c r="M14" s="12"/>
      <c r="N14" s="4"/>
      <c r="O14" s="12"/>
      <c r="P14" s="4"/>
      <c r="Q14" s="12"/>
      <c r="S14" s="11"/>
      <c r="U14" s="11"/>
      <c r="W14" s="11"/>
      <c r="Y14" s="11"/>
    </row>
    <row r="15" spans="1:25" s="10" customFormat="1" ht="24.9" customHeight="1">
      <c r="A15" s="29">
        <f t="shared" ref="A15:A24" si="0">MAX(A10:A14)+1</f>
        <v>2</v>
      </c>
      <c r="B15" s="38" t="s">
        <v>15</v>
      </c>
      <c r="C15" s="41">
        <v>4.9000000000000004</v>
      </c>
      <c r="D15" s="33" t="s">
        <v>10</v>
      </c>
      <c r="E15" s="34">
        <v>2.8</v>
      </c>
      <c r="F15" s="27">
        <f t="shared" ref="F15:F47" si="1">E15*99.5%</f>
        <v>2.786</v>
      </c>
      <c r="G15" s="27">
        <f t="shared" ref="G15:G47" si="2">C15*F15</f>
        <v>13.651400000000001</v>
      </c>
      <c r="H15" s="27"/>
      <c r="I15"/>
      <c r="J15"/>
      <c r="K15"/>
      <c r="L15"/>
      <c r="M15" s="12"/>
      <c r="N15" s="4"/>
      <c r="O15" s="12"/>
      <c r="P15" s="4"/>
      <c r="Q15" s="12"/>
      <c r="S15" s="11"/>
      <c r="U15" s="11"/>
      <c r="W15" s="11"/>
      <c r="Y15" s="11"/>
    </row>
    <row r="16" spans="1:25" s="10" customFormat="1" ht="24.9" customHeight="1">
      <c r="A16" s="29">
        <f t="shared" si="0"/>
        <v>3</v>
      </c>
      <c r="B16" s="38" t="s">
        <v>16</v>
      </c>
      <c r="C16" s="41">
        <v>6.1</v>
      </c>
      <c r="D16" s="33" t="s">
        <v>10</v>
      </c>
      <c r="E16" s="34">
        <v>2.8</v>
      </c>
      <c r="F16" s="27">
        <f t="shared" si="1"/>
        <v>2.786</v>
      </c>
      <c r="G16" s="27">
        <f t="shared" si="2"/>
        <v>16.994599999999998</v>
      </c>
      <c r="H16" s="27"/>
      <c r="I16"/>
      <c r="J16"/>
      <c r="K16"/>
      <c r="L16"/>
      <c r="M16" s="12"/>
      <c r="N16" s="4"/>
      <c r="O16" s="12"/>
      <c r="P16" s="4"/>
      <c r="Q16" s="12"/>
      <c r="S16" s="11"/>
      <c r="U16" s="11"/>
      <c r="W16" s="11"/>
      <c r="Y16" s="11"/>
    </row>
    <row r="17" spans="1:25" s="10" customFormat="1" ht="24.9" customHeight="1">
      <c r="A17" s="29">
        <f t="shared" si="0"/>
        <v>4</v>
      </c>
      <c r="B17" s="40" t="s">
        <v>17</v>
      </c>
      <c r="C17" s="41">
        <v>26.32</v>
      </c>
      <c r="D17" s="33" t="s">
        <v>10</v>
      </c>
      <c r="E17" s="34">
        <v>8</v>
      </c>
      <c r="F17" s="27">
        <f t="shared" si="1"/>
        <v>7.96</v>
      </c>
      <c r="G17" s="27">
        <f t="shared" si="2"/>
        <v>209.50720000000001</v>
      </c>
      <c r="H17" s="27"/>
      <c r="I17"/>
      <c r="J17"/>
      <c r="K17"/>
      <c r="L17"/>
      <c r="M17" s="12"/>
      <c r="N17" s="4"/>
      <c r="O17" s="12"/>
      <c r="P17" s="4"/>
      <c r="Q17" s="12"/>
      <c r="S17" s="11"/>
      <c r="U17" s="11"/>
      <c r="W17" s="11"/>
      <c r="Y17" s="11"/>
    </row>
    <row r="18" spans="1:25" s="10" customFormat="1" ht="24.9" customHeight="1">
      <c r="A18" s="29">
        <f t="shared" si="0"/>
        <v>5</v>
      </c>
      <c r="B18" s="38" t="s">
        <v>18</v>
      </c>
      <c r="C18" s="42">
        <v>85.03</v>
      </c>
      <c r="D18" s="33" t="s">
        <v>11</v>
      </c>
      <c r="E18" s="34">
        <v>0.3</v>
      </c>
      <c r="F18" s="27">
        <f t="shared" si="1"/>
        <v>0.29849999999999999</v>
      </c>
      <c r="G18" s="27">
        <f t="shared" si="2"/>
        <v>25.381454999999999</v>
      </c>
      <c r="H18" s="27"/>
      <c r="I18"/>
      <c r="J18"/>
      <c r="K18"/>
      <c r="L18"/>
      <c r="M18" s="12"/>
      <c r="N18" s="4"/>
      <c r="O18" s="12"/>
      <c r="P18" s="4"/>
      <c r="Q18" s="12"/>
      <c r="S18" s="11"/>
      <c r="U18" s="11"/>
      <c r="W18" s="11"/>
      <c r="Y18" s="11"/>
    </row>
    <row r="19" spans="1:25" s="10" customFormat="1" ht="24.9" customHeight="1">
      <c r="A19" s="29">
        <f t="shared" si="0"/>
        <v>6</v>
      </c>
      <c r="B19" s="38" t="s">
        <v>19</v>
      </c>
      <c r="C19" s="42">
        <v>3.0840000000000001</v>
      </c>
      <c r="D19" s="33" t="s">
        <v>10</v>
      </c>
      <c r="E19" s="34">
        <v>2.8</v>
      </c>
      <c r="F19" s="27">
        <f t="shared" si="1"/>
        <v>2.786</v>
      </c>
      <c r="G19" s="27">
        <f t="shared" si="2"/>
        <v>8.5920240000000003</v>
      </c>
      <c r="H19" s="27"/>
      <c r="I19"/>
      <c r="J19"/>
      <c r="K19"/>
      <c r="L19"/>
      <c r="M19" s="12"/>
      <c r="N19" s="4"/>
      <c r="O19" s="12"/>
      <c r="P19" s="4"/>
      <c r="Q19" s="12"/>
      <c r="S19" s="11"/>
      <c r="U19" s="11"/>
      <c r="W19" s="11"/>
      <c r="Y19" s="11"/>
    </row>
    <row r="20" spans="1:25" s="10" customFormat="1" ht="24.9" customHeight="1">
      <c r="A20" s="29">
        <f t="shared" si="0"/>
        <v>7</v>
      </c>
      <c r="B20" s="38" t="s">
        <v>20</v>
      </c>
      <c r="C20" s="43">
        <v>2.7</v>
      </c>
      <c r="D20" s="36" t="s">
        <v>11</v>
      </c>
      <c r="E20" s="45">
        <v>2</v>
      </c>
      <c r="F20" s="27">
        <f t="shared" si="1"/>
        <v>1.99</v>
      </c>
      <c r="G20" s="27">
        <f t="shared" si="2"/>
        <v>5.3730000000000002</v>
      </c>
      <c r="H20" s="27"/>
      <c r="I20"/>
      <c r="J20"/>
      <c r="K20"/>
      <c r="L20"/>
      <c r="M20" s="12"/>
      <c r="N20" s="4"/>
      <c r="O20" s="12"/>
      <c r="P20" s="4"/>
      <c r="Q20" s="12"/>
      <c r="S20" s="11"/>
      <c r="U20" s="11"/>
      <c r="W20" s="11"/>
      <c r="Y20" s="11"/>
    </row>
    <row r="21" spans="1:25" s="10" customFormat="1" ht="24.9" customHeight="1">
      <c r="A21" s="29">
        <f t="shared" si="0"/>
        <v>8</v>
      </c>
      <c r="B21" s="38" t="s">
        <v>21</v>
      </c>
      <c r="C21" s="41">
        <v>1.76</v>
      </c>
      <c r="D21" s="33" t="s">
        <v>11</v>
      </c>
      <c r="E21" s="34">
        <v>2</v>
      </c>
      <c r="F21" s="27">
        <f t="shared" si="1"/>
        <v>1.99</v>
      </c>
      <c r="G21" s="27">
        <f t="shared" si="2"/>
        <v>3.5024000000000002</v>
      </c>
      <c r="H21" s="27"/>
      <c r="I21"/>
      <c r="J21"/>
      <c r="K21"/>
      <c r="L21"/>
      <c r="M21" s="12"/>
      <c r="N21" s="4"/>
      <c r="O21" s="12"/>
      <c r="P21" s="4"/>
      <c r="Q21" s="12"/>
      <c r="S21" s="11"/>
      <c r="U21" s="11"/>
      <c r="W21" s="11"/>
      <c r="Y21" s="11"/>
    </row>
    <row r="22" spans="1:25" s="10" customFormat="1" ht="24.9" customHeight="1">
      <c r="A22" s="29">
        <f t="shared" si="0"/>
        <v>9</v>
      </c>
      <c r="B22" s="47" t="s">
        <v>22</v>
      </c>
      <c r="C22" s="41">
        <v>1</v>
      </c>
      <c r="D22" s="33" t="s">
        <v>12</v>
      </c>
      <c r="E22" s="34">
        <v>107</v>
      </c>
      <c r="F22" s="27">
        <f t="shared" si="1"/>
        <v>106.465</v>
      </c>
      <c r="G22" s="27">
        <f t="shared" si="2"/>
        <v>106.465</v>
      </c>
      <c r="H22" s="27"/>
      <c r="I22"/>
      <c r="J22"/>
      <c r="K22"/>
      <c r="L22"/>
      <c r="M22" s="12"/>
      <c r="N22" s="4"/>
      <c r="O22" s="12"/>
      <c r="P22" s="4"/>
      <c r="Q22" s="12"/>
      <c r="S22" s="11"/>
      <c r="U22" s="11"/>
      <c r="W22" s="11"/>
      <c r="Y22" s="11"/>
    </row>
    <row r="23" spans="1:25" s="10" customFormat="1" ht="24.9" customHeight="1">
      <c r="A23" s="29">
        <f t="shared" si="0"/>
        <v>10</v>
      </c>
      <c r="B23" s="47" t="s">
        <v>23</v>
      </c>
      <c r="C23" s="42">
        <v>1</v>
      </c>
      <c r="D23" s="33" t="s">
        <v>12</v>
      </c>
      <c r="E23" s="34">
        <v>104</v>
      </c>
      <c r="F23" s="27">
        <f t="shared" si="1"/>
        <v>103.48</v>
      </c>
      <c r="G23" s="27">
        <f t="shared" si="2"/>
        <v>103.48</v>
      </c>
      <c r="H23" s="27"/>
      <c r="I23"/>
      <c r="J23"/>
      <c r="K23"/>
      <c r="L23"/>
      <c r="M23" s="12"/>
      <c r="N23" s="4"/>
      <c r="O23" s="12"/>
      <c r="P23" s="4"/>
      <c r="Q23" s="12"/>
      <c r="S23" s="11"/>
      <c r="U23" s="11"/>
      <c r="W23" s="11"/>
      <c r="Y23" s="11"/>
    </row>
    <row r="24" spans="1:25" s="10" customFormat="1" ht="24.9" customHeight="1">
      <c r="A24" s="29">
        <f t="shared" si="0"/>
        <v>11</v>
      </c>
      <c r="B24" s="47" t="s">
        <v>24</v>
      </c>
      <c r="C24" s="42">
        <v>1</v>
      </c>
      <c r="D24" s="33" t="s">
        <v>12</v>
      </c>
      <c r="E24" s="34">
        <v>61</v>
      </c>
      <c r="F24" s="27">
        <f t="shared" si="1"/>
        <v>60.695</v>
      </c>
      <c r="G24" s="27">
        <f t="shared" si="2"/>
        <v>60.695</v>
      </c>
      <c r="H24" s="27"/>
      <c r="I24"/>
      <c r="J24"/>
      <c r="K24"/>
      <c r="L24"/>
      <c r="M24" s="12"/>
      <c r="N24" s="4"/>
      <c r="O24" s="12"/>
      <c r="P24" s="4"/>
      <c r="Q24" s="12"/>
      <c r="S24" s="11"/>
      <c r="U24" s="11"/>
      <c r="W24" s="11"/>
      <c r="Y24" s="11"/>
    </row>
    <row r="25" spans="1:25" s="57" customFormat="1" ht="39.75" customHeight="1">
      <c r="A25" s="63" t="s">
        <v>29</v>
      </c>
      <c r="B25" s="30"/>
      <c r="C25" s="59"/>
      <c r="D25" s="30"/>
      <c r="E25" s="30"/>
      <c r="F25" s="30"/>
      <c r="G25" s="30"/>
      <c r="H25" s="30"/>
      <c r="I25" s="61"/>
      <c r="J25" s="61"/>
      <c r="K25" s="61"/>
      <c r="L25" s="61"/>
      <c r="M25" s="55"/>
      <c r="N25" s="56"/>
      <c r="O25" s="55"/>
      <c r="P25" s="56"/>
      <c r="Q25" s="55"/>
      <c r="S25" s="58"/>
      <c r="U25" s="58"/>
      <c r="W25" s="58"/>
      <c r="Y25" s="58"/>
    </row>
    <row r="26" spans="1:25" s="10" customFormat="1" ht="24.9" customHeight="1">
      <c r="A26" s="29">
        <f>MAX(A13:A25)+1</f>
        <v>12</v>
      </c>
      <c r="B26" s="38" t="s">
        <v>14</v>
      </c>
      <c r="C26" s="41">
        <v>105.75</v>
      </c>
      <c r="D26" s="13" t="s">
        <v>10</v>
      </c>
      <c r="E26" s="34">
        <v>3.55</v>
      </c>
      <c r="F26" s="27">
        <f>E26-0.2</f>
        <v>3.3499999999999996</v>
      </c>
      <c r="G26" s="27">
        <f t="shared" si="2"/>
        <v>354.26249999999999</v>
      </c>
      <c r="H26" s="27"/>
      <c r="I26"/>
      <c r="J26"/>
      <c r="K26"/>
      <c r="L26"/>
      <c r="M26" s="12"/>
      <c r="N26" s="4"/>
      <c r="O26" s="12"/>
      <c r="P26" s="4"/>
      <c r="Q26" s="12"/>
      <c r="S26" s="11"/>
      <c r="U26" s="11"/>
      <c r="W26" s="11"/>
      <c r="Y26" s="11"/>
    </row>
    <row r="27" spans="1:25" s="10" customFormat="1" ht="24.9" customHeight="1">
      <c r="A27" s="29">
        <f t="shared" ref="A27:A32" si="3">MAX(A14:A26)+1</f>
        <v>13</v>
      </c>
      <c r="B27" s="38" t="s">
        <v>18</v>
      </c>
      <c r="C27" s="42">
        <v>72.3</v>
      </c>
      <c r="D27" s="13" t="s">
        <v>11</v>
      </c>
      <c r="E27" s="34">
        <v>0.3</v>
      </c>
      <c r="F27" s="27">
        <f t="shared" ref="F27" si="4">E27*99.5%</f>
        <v>0.29849999999999999</v>
      </c>
      <c r="G27" s="27">
        <f t="shared" si="2"/>
        <v>21.58155</v>
      </c>
      <c r="H27" s="27"/>
      <c r="I27"/>
      <c r="J27"/>
      <c r="K27"/>
      <c r="L27"/>
      <c r="M27" s="12"/>
      <c r="N27" s="4"/>
      <c r="O27" s="12"/>
      <c r="P27" s="4"/>
      <c r="Q27" s="12"/>
      <c r="S27" s="11"/>
      <c r="U27" s="11"/>
      <c r="W27" s="11"/>
      <c r="Y27" s="11"/>
    </row>
    <row r="28" spans="1:25" s="10" customFormat="1" ht="24.9" customHeight="1">
      <c r="A28" s="29">
        <f t="shared" si="3"/>
        <v>14</v>
      </c>
      <c r="B28" s="48" t="s">
        <v>25</v>
      </c>
      <c r="C28" s="42">
        <v>34.76</v>
      </c>
      <c r="D28" s="13" t="s">
        <v>10</v>
      </c>
      <c r="E28" s="34">
        <v>3.05</v>
      </c>
      <c r="F28" s="27">
        <f t="shared" si="1"/>
        <v>3.0347499999999998</v>
      </c>
      <c r="G28" s="27">
        <f t="shared" si="2"/>
        <v>105.48790999999999</v>
      </c>
      <c r="H28" s="27"/>
      <c r="I28"/>
      <c r="J28"/>
      <c r="K28"/>
      <c r="L28"/>
      <c r="M28" s="12"/>
      <c r="N28" s="4"/>
      <c r="O28" s="12"/>
      <c r="P28" s="4"/>
      <c r="Q28" s="12"/>
      <c r="S28" s="11"/>
      <c r="U28" s="11"/>
      <c r="W28" s="11"/>
      <c r="Y28" s="11"/>
    </row>
    <row r="29" spans="1:25" s="10" customFormat="1" ht="24.9" customHeight="1">
      <c r="A29" s="29">
        <f t="shared" si="3"/>
        <v>15</v>
      </c>
      <c r="B29" s="48" t="s">
        <v>9</v>
      </c>
      <c r="C29" s="43">
        <v>31.37</v>
      </c>
      <c r="D29" s="13" t="s">
        <v>11</v>
      </c>
      <c r="E29" s="34">
        <v>0.3</v>
      </c>
      <c r="F29" s="27">
        <f t="shared" si="1"/>
        <v>0.29849999999999999</v>
      </c>
      <c r="G29" s="27">
        <f t="shared" si="2"/>
        <v>9.3639449999999993</v>
      </c>
      <c r="H29" s="27"/>
      <c r="I29"/>
      <c r="J29"/>
      <c r="K29"/>
      <c r="L29"/>
      <c r="M29" s="12"/>
      <c r="N29" s="4"/>
      <c r="O29" s="12"/>
      <c r="P29" s="4"/>
      <c r="Q29" s="12"/>
      <c r="S29" s="11"/>
      <c r="U29" s="11"/>
      <c r="W29" s="11"/>
      <c r="Y29" s="11"/>
    </row>
    <row r="30" spans="1:25" s="10" customFormat="1" ht="24.9" customHeight="1">
      <c r="A30" s="29">
        <f t="shared" si="3"/>
        <v>16</v>
      </c>
      <c r="B30" s="38" t="s">
        <v>21</v>
      </c>
      <c r="C30" s="42">
        <v>1.76</v>
      </c>
      <c r="D30" s="13" t="s">
        <v>11</v>
      </c>
      <c r="E30" s="49">
        <v>2</v>
      </c>
      <c r="F30" s="27">
        <f t="shared" si="1"/>
        <v>1.99</v>
      </c>
      <c r="G30" s="27">
        <f t="shared" si="2"/>
        <v>3.5024000000000002</v>
      </c>
      <c r="H30" s="27"/>
      <c r="I30"/>
      <c r="J30"/>
      <c r="K30"/>
      <c r="L30"/>
      <c r="M30" s="12"/>
      <c r="N30" s="4"/>
      <c r="O30" s="12"/>
      <c r="P30" s="4"/>
      <c r="Q30" s="12"/>
      <c r="S30" s="11"/>
      <c r="U30" s="11"/>
      <c r="W30" s="11"/>
      <c r="Y30" s="11"/>
    </row>
    <row r="31" spans="1:25" s="10" customFormat="1" ht="24.9" customHeight="1">
      <c r="A31" s="29">
        <f t="shared" si="3"/>
        <v>17</v>
      </c>
      <c r="B31" s="47" t="s">
        <v>26</v>
      </c>
      <c r="C31" s="43">
        <v>1</v>
      </c>
      <c r="D31" s="13" t="s">
        <v>12</v>
      </c>
      <c r="E31" s="37">
        <v>276</v>
      </c>
      <c r="F31" s="27">
        <f t="shared" si="1"/>
        <v>274.62</v>
      </c>
      <c r="G31" s="27">
        <f t="shared" si="2"/>
        <v>274.62</v>
      </c>
      <c r="H31" s="27"/>
      <c r="I31"/>
      <c r="J31"/>
      <c r="K31"/>
      <c r="L31"/>
      <c r="M31" s="12"/>
      <c r="N31" s="4"/>
      <c r="O31" s="12"/>
      <c r="P31" s="4"/>
      <c r="Q31" s="12"/>
      <c r="S31" s="11"/>
      <c r="U31" s="11"/>
      <c r="W31" s="11"/>
      <c r="Y31" s="11"/>
    </row>
    <row r="32" spans="1:25" s="10" customFormat="1" ht="24.9" customHeight="1">
      <c r="A32" s="29">
        <f t="shared" si="3"/>
        <v>18</v>
      </c>
      <c r="B32" s="47" t="s">
        <v>27</v>
      </c>
      <c r="C32" s="42">
        <v>1</v>
      </c>
      <c r="D32" s="13" t="s">
        <v>12</v>
      </c>
      <c r="E32" s="37">
        <v>116</v>
      </c>
      <c r="F32" s="27">
        <f t="shared" si="1"/>
        <v>115.42</v>
      </c>
      <c r="G32" s="27">
        <f t="shared" si="2"/>
        <v>115.42</v>
      </c>
      <c r="H32" s="27"/>
      <c r="I32"/>
      <c r="J32"/>
      <c r="K32"/>
      <c r="L32"/>
      <c r="M32" s="12"/>
      <c r="N32" s="4"/>
      <c r="O32" s="12"/>
      <c r="P32" s="4"/>
      <c r="Q32" s="12"/>
      <c r="S32" s="11"/>
      <c r="U32" s="11"/>
      <c r="W32" s="11"/>
      <c r="Y32" s="11"/>
    </row>
    <row r="33" spans="1:25" s="57" customFormat="1" ht="39.75" customHeight="1">
      <c r="A33" s="63" t="s">
        <v>28</v>
      </c>
      <c r="B33" s="62"/>
      <c r="C33" s="59"/>
      <c r="D33" s="30"/>
      <c r="E33" s="30"/>
      <c r="F33" s="30"/>
      <c r="G33" s="30"/>
      <c r="H33" s="30"/>
      <c r="I33" s="61"/>
      <c r="J33" s="61"/>
      <c r="K33" s="61"/>
      <c r="L33" s="61"/>
      <c r="M33" s="55"/>
      <c r="N33" s="56"/>
      <c r="O33" s="55"/>
      <c r="P33" s="56"/>
      <c r="Q33" s="55"/>
      <c r="S33" s="58"/>
      <c r="U33" s="58"/>
      <c r="W33" s="58"/>
      <c r="Y33" s="58"/>
    </row>
    <row r="34" spans="1:25" s="10" customFormat="1" ht="24.9" customHeight="1">
      <c r="A34" s="29">
        <f>MAX(A22:A33)+1</f>
        <v>19</v>
      </c>
      <c r="B34" s="38" t="s">
        <v>14</v>
      </c>
      <c r="C34" s="41">
        <v>104.57</v>
      </c>
      <c r="D34" s="33" t="s">
        <v>10</v>
      </c>
      <c r="E34" s="34">
        <v>3.8</v>
      </c>
      <c r="F34" s="27">
        <f>E34-0.2</f>
        <v>3.5999999999999996</v>
      </c>
      <c r="G34" s="27">
        <f t="shared" si="2"/>
        <v>376.45199999999994</v>
      </c>
      <c r="H34" s="27"/>
      <c r="I34"/>
      <c r="J34"/>
      <c r="K34"/>
      <c r="L34"/>
      <c r="M34" s="12"/>
      <c r="N34" s="4"/>
      <c r="O34" s="12"/>
      <c r="P34" s="4"/>
      <c r="Q34" s="12"/>
      <c r="S34" s="11"/>
      <c r="U34" s="11"/>
      <c r="W34" s="11"/>
      <c r="Y34" s="11"/>
    </row>
    <row r="35" spans="1:25" s="10" customFormat="1" ht="24.9" customHeight="1">
      <c r="A35" s="29">
        <f t="shared" ref="A35:A42" si="5">MAX(A23:A34)+1</f>
        <v>20</v>
      </c>
      <c r="B35" s="38" t="s">
        <v>18</v>
      </c>
      <c r="C35" s="41">
        <v>92.52</v>
      </c>
      <c r="D35" s="33" t="s">
        <v>11</v>
      </c>
      <c r="E35" s="34">
        <v>0.3</v>
      </c>
      <c r="F35" s="27">
        <f t="shared" ref="F35:F39" si="6">E35*99.5%</f>
        <v>0.29849999999999999</v>
      </c>
      <c r="G35" s="27">
        <f t="shared" si="2"/>
        <v>27.617219999999996</v>
      </c>
      <c r="H35" s="27"/>
      <c r="I35"/>
      <c r="J35"/>
      <c r="K35"/>
      <c r="L35"/>
      <c r="M35" s="12"/>
      <c r="N35" s="4"/>
      <c r="O35" s="12"/>
      <c r="P35" s="4"/>
      <c r="Q35" s="12"/>
      <c r="S35" s="11"/>
      <c r="U35" s="11"/>
      <c r="W35" s="11"/>
      <c r="Y35" s="11"/>
    </row>
    <row r="36" spans="1:25" s="10" customFormat="1" ht="24.9" customHeight="1">
      <c r="A36" s="29">
        <f t="shared" si="5"/>
        <v>21</v>
      </c>
      <c r="B36" s="48" t="s">
        <v>25</v>
      </c>
      <c r="C36" s="41">
        <v>7.13</v>
      </c>
      <c r="D36" s="33" t="s">
        <v>10</v>
      </c>
      <c r="E36" s="34">
        <v>3.3</v>
      </c>
      <c r="F36" s="27">
        <f t="shared" si="6"/>
        <v>3.2834999999999996</v>
      </c>
      <c r="G36" s="27">
        <f t="shared" si="2"/>
        <v>23.411354999999997</v>
      </c>
      <c r="H36" s="27"/>
      <c r="I36"/>
      <c r="J36"/>
      <c r="K36"/>
      <c r="L36"/>
      <c r="M36" s="12"/>
      <c r="N36" s="4"/>
      <c r="O36" s="12"/>
      <c r="P36" s="4"/>
      <c r="Q36" s="12"/>
      <c r="S36" s="11"/>
      <c r="U36" s="11"/>
      <c r="W36" s="11"/>
      <c r="Y36" s="11"/>
    </row>
    <row r="37" spans="1:25" s="10" customFormat="1" ht="24.9" customHeight="1">
      <c r="A37" s="29">
        <f t="shared" si="5"/>
        <v>22</v>
      </c>
      <c r="B37" s="48" t="s">
        <v>9</v>
      </c>
      <c r="C37" s="41">
        <v>16.12</v>
      </c>
      <c r="D37" s="33" t="s">
        <v>11</v>
      </c>
      <c r="E37" s="34">
        <v>0.3</v>
      </c>
      <c r="F37" s="27">
        <f t="shared" si="6"/>
        <v>0.29849999999999999</v>
      </c>
      <c r="G37" s="27">
        <f t="shared" si="2"/>
        <v>4.81182</v>
      </c>
      <c r="H37" s="27"/>
      <c r="I37"/>
      <c r="J37"/>
      <c r="K37"/>
      <c r="L37"/>
      <c r="M37" s="12"/>
      <c r="N37" s="4"/>
      <c r="O37" s="12"/>
      <c r="P37" s="4"/>
      <c r="Q37" s="12"/>
      <c r="S37" s="11"/>
      <c r="U37" s="11"/>
      <c r="W37" s="11"/>
      <c r="Y37" s="11"/>
    </row>
    <row r="38" spans="1:25" s="10" customFormat="1" ht="24.9" customHeight="1">
      <c r="A38" s="29">
        <f t="shared" si="5"/>
        <v>23</v>
      </c>
      <c r="B38" s="38" t="s">
        <v>21</v>
      </c>
      <c r="C38" s="41">
        <v>4.4000000000000004</v>
      </c>
      <c r="D38" s="33" t="s">
        <v>11</v>
      </c>
      <c r="E38" s="50">
        <v>2</v>
      </c>
      <c r="F38" s="27">
        <f t="shared" si="6"/>
        <v>1.99</v>
      </c>
      <c r="G38" s="27">
        <f t="shared" si="2"/>
        <v>8.7560000000000002</v>
      </c>
      <c r="H38" s="27"/>
      <c r="I38"/>
      <c r="J38"/>
      <c r="K38"/>
      <c r="L38"/>
      <c r="M38" s="12"/>
      <c r="N38" s="4"/>
      <c r="O38" s="12"/>
      <c r="P38" s="4"/>
      <c r="Q38" s="12"/>
      <c r="S38" s="11"/>
      <c r="U38" s="11"/>
      <c r="W38" s="11"/>
      <c r="Y38" s="11"/>
    </row>
    <row r="39" spans="1:25" s="10" customFormat="1" ht="24.9" customHeight="1">
      <c r="A39" s="29">
        <f t="shared" si="5"/>
        <v>24</v>
      </c>
      <c r="B39" s="40" t="s">
        <v>30</v>
      </c>
      <c r="C39" s="46">
        <v>1</v>
      </c>
      <c r="D39" s="36" t="s">
        <v>12</v>
      </c>
      <c r="E39" s="37">
        <v>131</v>
      </c>
      <c r="F39" s="27">
        <f t="shared" si="6"/>
        <v>130.345</v>
      </c>
      <c r="G39" s="27">
        <f t="shared" si="2"/>
        <v>130.345</v>
      </c>
      <c r="H39" s="27"/>
      <c r="I39"/>
      <c r="J39"/>
      <c r="K39"/>
      <c r="L39"/>
      <c r="M39" s="12"/>
      <c r="N39" s="4"/>
      <c r="O39" s="12"/>
      <c r="P39" s="4"/>
      <c r="Q39" s="12"/>
      <c r="S39" s="11"/>
      <c r="U39" s="11"/>
      <c r="W39" s="11"/>
      <c r="Y39" s="11"/>
    </row>
    <row r="40" spans="1:25" s="10" customFormat="1" ht="24.9" customHeight="1">
      <c r="A40" s="29">
        <f t="shared" si="5"/>
        <v>25</v>
      </c>
      <c r="B40" s="40" t="s">
        <v>31</v>
      </c>
      <c r="C40" s="46">
        <v>1</v>
      </c>
      <c r="D40" s="36" t="s">
        <v>12</v>
      </c>
      <c r="E40" s="37">
        <v>91</v>
      </c>
      <c r="F40" s="27">
        <f t="shared" si="1"/>
        <v>90.545000000000002</v>
      </c>
      <c r="G40" s="27">
        <f t="shared" si="2"/>
        <v>90.545000000000002</v>
      </c>
      <c r="H40" s="27"/>
      <c r="I40"/>
      <c r="J40"/>
      <c r="K40"/>
      <c r="L40"/>
      <c r="M40" s="12"/>
      <c r="N40" s="4"/>
      <c r="O40" s="12"/>
      <c r="P40" s="4"/>
      <c r="Q40" s="12"/>
      <c r="S40" s="11"/>
      <c r="U40" s="11"/>
      <c r="W40" s="11"/>
      <c r="Y40" s="11"/>
    </row>
    <row r="41" spans="1:25" s="10" customFormat="1" ht="24.9" customHeight="1">
      <c r="A41" s="29">
        <f t="shared" si="5"/>
        <v>26</v>
      </c>
      <c r="B41" s="40" t="s">
        <v>32</v>
      </c>
      <c r="C41" s="46">
        <v>1</v>
      </c>
      <c r="D41" s="36" t="s">
        <v>12</v>
      </c>
      <c r="E41" s="37">
        <v>96</v>
      </c>
      <c r="F41" s="27">
        <f t="shared" si="1"/>
        <v>95.52</v>
      </c>
      <c r="G41" s="27">
        <f t="shared" si="2"/>
        <v>95.52</v>
      </c>
      <c r="H41" s="27"/>
      <c r="I41"/>
      <c r="J41"/>
      <c r="K41"/>
      <c r="L41"/>
      <c r="M41" s="12"/>
      <c r="N41" s="4"/>
      <c r="O41" s="12"/>
      <c r="P41" s="4"/>
      <c r="Q41" s="12"/>
      <c r="S41" s="11"/>
      <c r="U41" s="11"/>
      <c r="W41" s="11"/>
      <c r="Y41" s="11"/>
    </row>
    <row r="42" spans="1:25" s="10" customFormat="1" ht="24.9" customHeight="1">
      <c r="A42" s="29">
        <f t="shared" si="5"/>
        <v>27</v>
      </c>
      <c r="B42" s="40" t="s">
        <v>33</v>
      </c>
      <c r="C42" s="46">
        <v>1</v>
      </c>
      <c r="D42" s="36" t="s">
        <v>12</v>
      </c>
      <c r="E42" s="37">
        <v>96</v>
      </c>
      <c r="F42" s="27">
        <f t="shared" si="1"/>
        <v>95.52</v>
      </c>
      <c r="G42" s="27">
        <f t="shared" si="2"/>
        <v>95.52</v>
      </c>
      <c r="H42" s="27"/>
      <c r="I42"/>
      <c r="J42"/>
      <c r="K42"/>
      <c r="L42"/>
      <c r="M42" s="12"/>
      <c r="N42" s="4"/>
      <c r="O42" s="12"/>
      <c r="P42" s="4"/>
      <c r="Q42" s="12"/>
      <c r="S42" s="11"/>
      <c r="U42" s="11"/>
      <c r="W42" s="11"/>
      <c r="Y42" s="11"/>
    </row>
    <row r="43" spans="1:25" s="57" customFormat="1" ht="39.75" customHeight="1">
      <c r="A43" s="63" t="s">
        <v>34</v>
      </c>
      <c r="B43" s="62"/>
      <c r="C43" s="59"/>
      <c r="D43" s="30"/>
      <c r="E43" s="30"/>
      <c r="F43" s="30"/>
      <c r="G43" s="30"/>
      <c r="H43" s="30"/>
      <c r="I43" s="61"/>
      <c r="J43" s="61"/>
      <c r="K43" s="61"/>
      <c r="L43" s="61"/>
      <c r="M43" s="55"/>
      <c r="N43" s="56"/>
      <c r="O43" s="55"/>
      <c r="P43" s="56"/>
      <c r="Q43" s="55"/>
      <c r="S43" s="58"/>
      <c r="U43" s="58"/>
      <c r="W43" s="58"/>
      <c r="Y43" s="58"/>
    </row>
    <row r="44" spans="1:25" s="10" customFormat="1" ht="24.9" customHeight="1">
      <c r="A44" s="29">
        <f>MAX(A33:A43)+1</f>
        <v>28</v>
      </c>
      <c r="B44" s="38" t="s">
        <v>14</v>
      </c>
      <c r="C44" s="41">
        <v>2.5299999999999998</v>
      </c>
      <c r="D44" s="33" t="s">
        <v>10</v>
      </c>
      <c r="E44" s="34">
        <v>4.05</v>
      </c>
      <c r="F44" s="27">
        <f>E44-0.2</f>
        <v>3.8499999999999996</v>
      </c>
      <c r="G44" s="27">
        <f t="shared" si="2"/>
        <v>9.740499999999999</v>
      </c>
      <c r="H44" s="27"/>
      <c r="I44"/>
      <c r="J44"/>
      <c r="K44"/>
      <c r="L44"/>
      <c r="M44" s="12"/>
      <c r="N44" s="4"/>
      <c r="O44" s="12"/>
      <c r="P44" s="4"/>
      <c r="Q44" s="12"/>
      <c r="S44" s="11"/>
      <c r="U44" s="11"/>
      <c r="W44" s="11"/>
      <c r="Y44" s="11"/>
    </row>
    <row r="45" spans="1:25" s="10" customFormat="1" ht="24.9" customHeight="1">
      <c r="A45" s="29">
        <f>MAX(A33:A44)+1</f>
        <v>29</v>
      </c>
      <c r="B45" s="39" t="s">
        <v>18</v>
      </c>
      <c r="C45" s="41">
        <v>5.8</v>
      </c>
      <c r="D45" s="33" t="s">
        <v>11</v>
      </c>
      <c r="E45" s="35">
        <v>0.3</v>
      </c>
      <c r="F45" s="27">
        <f t="shared" si="1"/>
        <v>0.29849999999999999</v>
      </c>
      <c r="G45" s="27">
        <f t="shared" si="2"/>
        <v>1.7312999999999998</v>
      </c>
      <c r="H45" s="27"/>
      <c r="I45"/>
      <c r="J45"/>
      <c r="K45"/>
      <c r="L45"/>
      <c r="M45" s="12"/>
      <c r="N45" s="4"/>
      <c r="O45" s="12"/>
      <c r="P45" s="4"/>
      <c r="Q45" s="12"/>
      <c r="S45" s="11"/>
      <c r="U45" s="11"/>
      <c r="W45" s="11"/>
      <c r="Y45" s="11"/>
    </row>
    <row r="46" spans="1:25" s="10" customFormat="1" ht="24.9" customHeight="1">
      <c r="A46" s="29">
        <f>MAX(A34:A45)+1</f>
        <v>30</v>
      </c>
      <c r="B46" s="44" t="s">
        <v>35</v>
      </c>
      <c r="C46" s="41">
        <v>184.63</v>
      </c>
      <c r="D46" s="33" t="s">
        <v>10</v>
      </c>
      <c r="E46" s="34">
        <v>3.55</v>
      </c>
      <c r="F46" s="27">
        <f t="shared" si="1"/>
        <v>3.5322499999999999</v>
      </c>
      <c r="G46" s="27">
        <f t="shared" si="2"/>
        <v>652.15931749999993</v>
      </c>
      <c r="H46" s="27"/>
      <c r="I46"/>
      <c r="J46"/>
      <c r="K46"/>
      <c r="L46"/>
      <c r="M46" s="12"/>
      <c r="N46" s="4"/>
      <c r="O46" s="12"/>
      <c r="P46" s="4"/>
      <c r="Q46" s="12"/>
      <c r="S46" s="11"/>
      <c r="U46" s="11"/>
      <c r="W46" s="11"/>
      <c r="Y46" s="11"/>
    </row>
    <row r="47" spans="1:25" s="10" customFormat="1" ht="24.9" customHeight="1">
      <c r="A47" s="29">
        <f t="shared" ref="A47" si="7">MAX(A40:A46)+1</f>
        <v>31</v>
      </c>
      <c r="B47" s="44" t="s">
        <v>36</v>
      </c>
      <c r="C47" s="41">
        <v>79.92</v>
      </c>
      <c r="D47" s="33" t="s">
        <v>11</v>
      </c>
      <c r="E47" s="35">
        <v>0.3</v>
      </c>
      <c r="F47" s="27">
        <f t="shared" si="1"/>
        <v>0.29849999999999999</v>
      </c>
      <c r="G47" s="27">
        <f t="shared" si="2"/>
        <v>23.856120000000001</v>
      </c>
      <c r="H47" s="27"/>
      <c r="I47"/>
      <c r="J47"/>
      <c r="K47"/>
      <c r="L47"/>
      <c r="M47" s="12"/>
      <c r="N47" s="4"/>
      <c r="O47" s="12"/>
      <c r="P47" s="4"/>
      <c r="Q47" s="12"/>
      <c r="S47" s="11"/>
      <c r="U47" s="11"/>
      <c r="W47" s="11"/>
      <c r="Y47" s="11"/>
    </row>
    <row r="48" spans="1:25" s="6" customFormat="1" ht="24.9" customHeight="1">
      <c r="A48" s="134" t="s">
        <v>45</v>
      </c>
      <c r="B48" s="134"/>
      <c r="C48" s="134"/>
      <c r="D48" s="134"/>
      <c r="E48" s="134"/>
      <c r="F48" s="32"/>
      <c r="G48" s="9">
        <f>SUBTOTAL(9,G13:G47)</f>
        <v>3393.4360164999998</v>
      </c>
      <c r="H48" s="9"/>
      <c r="I48" s="7"/>
      <c r="K48" s="7"/>
      <c r="M48" s="7"/>
      <c r="O48" s="7"/>
      <c r="Q48" s="7"/>
      <c r="S48" s="7"/>
      <c r="U48" s="7"/>
      <c r="W48" s="7"/>
      <c r="Y48" s="7"/>
    </row>
    <row r="49" spans="1:39" ht="19.95" customHeight="1">
      <c r="A49" s="8"/>
      <c r="B49" s="5"/>
      <c r="C49" s="7"/>
      <c r="D49" s="6"/>
      <c r="G49" s="6"/>
      <c r="H49" s="6"/>
      <c r="I49" s="7"/>
      <c r="J49" s="6"/>
      <c r="K49" s="7"/>
      <c r="L49" s="6"/>
      <c r="M49" s="7"/>
      <c r="N49" s="6"/>
      <c r="O49" s="7"/>
      <c r="P49" s="6"/>
      <c r="Q49" s="7"/>
      <c r="R49" s="6"/>
      <c r="S49" s="7"/>
      <c r="T49" s="6"/>
      <c r="U49" s="7"/>
      <c r="V49" s="6"/>
      <c r="W49" s="7"/>
      <c r="X49" s="6"/>
      <c r="Y49" s="7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 ht="22.8">
      <c r="A50" s="8"/>
      <c r="B50" s="8"/>
      <c r="C50" s="7"/>
      <c r="D50" s="6"/>
      <c r="G50" s="6"/>
      <c r="H50" s="6"/>
      <c r="I50" s="7"/>
      <c r="J50" s="6"/>
      <c r="K50" s="7"/>
      <c r="L50" s="6"/>
      <c r="M50" s="7"/>
      <c r="N50" s="6"/>
      <c r="O50" s="7"/>
      <c r="P50" s="6"/>
      <c r="Q50" s="7"/>
      <c r="R50" s="6"/>
      <c r="S50" s="7"/>
      <c r="T50" s="6"/>
      <c r="U50" s="7"/>
      <c r="V50" s="6"/>
      <c r="W50" s="7"/>
      <c r="X50" s="6"/>
      <c r="Y50" s="7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spans="1:39" ht="22.8">
      <c r="A51" s="8"/>
      <c r="B51" s="8"/>
      <c r="C51" s="7"/>
      <c r="D51" s="6"/>
      <c r="G51" s="6"/>
      <c r="H51" s="6"/>
      <c r="I51" s="7"/>
      <c r="J51" s="6"/>
      <c r="K51" s="7"/>
      <c r="L51" s="6"/>
      <c r="M51" s="7"/>
      <c r="N51" s="6"/>
      <c r="O51" s="7"/>
      <c r="P51" s="6"/>
      <c r="Q51" s="7"/>
      <c r="R51" s="6"/>
      <c r="S51" s="7"/>
      <c r="T51" s="6"/>
      <c r="U51" s="7"/>
      <c r="V51" s="6"/>
      <c r="W51" s="7"/>
      <c r="X51" s="6"/>
      <c r="Y51" s="7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spans="1:39" ht="22.8">
      <c r="A52" s="8"/>
      <c r="B52" s="22"/>
      <c r="C52" s="7"/>
      <c r="D52" s="6"/>
      <c r="G52" s="6"/>
      <c r="H52" s="6"/>
      <c r="I52" s="7"/>
      <c r="J52" s="6"/>
      <c r="K52" s="7"/>
      <c r="L52" s="6"/>
      <c r="M52" s="7"/>
      <c r="N52" s="6"/>
      <c r="O52" s="7"/>
      <c r="P52" s="6"/>
      <c r="Q52" s="7"/>
      <c r="R52" s="6"/>
      <c r="S52" s="7"/>
      <c r="T52" s="6"/>
      <c r="U52" s="7"/>
      <c r="V52" s="6"/>
      <c r="W52" s="7"/>
      <c r="X52" s="6"/>
      <c r="Y52" s="7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 ht="22.8">
      <c r="A53" s="8"/>
      <c r="B53" s="23"/>
      <c r="C53" s="7"/>
      <c r="D53" s="6"/>
      <c r="G53" s="6"/>
      <c r="H53" s="6"/>
      <c r="I53" s="7"/>
      <c r="J53" s="6"/>
      <c r="K53" s="7"/>
      <c r="L53" s="6"/>
      <c r="M53" s="7"/>
      <c r="N53" s="6"/>
      <c r="O53" s="7"/>
      <c r="P53" s="6"/>
      <c r="Q53" s="7"/>
      <c r="R53" s="6"/>
      <c r="S53" s="7"/>
      <c r="T53" s="6"/>
      <c r="U53" s="7"/>
      <c r="V53" s="6"/>
      <c r="W53" s="7"/>
      <c r="X53" s="6"/>
      <c r="Y53" s="7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spans="1:39" ht="22.8">
      <c r="A54" s="24"/>
      <c r="B54" s="25"/>
      <c r="C54" s="7"/>
      <c r="D54" s="6"/>
      <c r="G54" s="6"/>
      <c r="H54" s="6"/>
      <c r="I54" s="7"/>
      <c r="J54" s="6"/>
      <c r="K54" s="7"/>
      <c r="L54" s="6"/>
      <c r="M54" s="7"/>
      <c r="N54" s="6"/>
      <c r="O54" s="7"/>
      <c r="P54" s="6"/>
      <c r="Q54" s="7"/>
      <c r="R54" s="6"/>
      <c r="S54" s="7"/>
      <c r="T54" s="6"/>
      <c r="U54" s="7"/>
      <c r="V54" s="6"/>
      <c r="W54" s="7"/>
      <c r="X54" s="6"/>
      <c r="Y54" s="7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spans="1:39" ht="22.8">
      <c r="A55" s="24"/>
      <c r="B55" s="25"/>
      <c r="C55" s="7"/>
      <c r="D55" s="6"/>
      <c r="G55" s="6"/>
      <c r="H55" s="6"/>
      <c r="I55" s="7"/>
      <c r="J55" s="6"/>
      <c r="K55" s="7"/>
      <c r="L55" s="6"/>
      <c r="M55" s="7"/>
      <c r="N55" s="6"/>
      <c r="O55" s="7"/>
      <c r="P55" s="6"/>
      <c r="Q55" s="7"/>
      <c r="R55" s="6"/>
      <c r="S55" s="7"/>
      <c r="T55" s="6"/>
      <c r="U55" s="7"/>
      <c r="V55" s="6"/>
      <c r="W55" s="7"/>
      <c r="X55" s="6"/>
      <c r="Y55" s="7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spans="1:39" ht="22.8">
      <c r="A56" s="26"/>
      <c r="B56" s="8"/>
      <c r="C56" s="7"/>
      <c r="D56" s="6"/>
      <c r="G56" s="6"/>
      <c r="H56" s="6"/>
      <c r="I56" s="7"/>
      <c r="J56" s="6"/>
      <c r="K56" s="7"/>
      <c r="L56" s="6"/>
      <c r="M56" s="7"/>
      <c r="N56" s="6"/>
      <c r="O56" s="7"/>
      <c r="P56" s="6"/>
      <c r="Q56" s="7"/>
      <c r="R56" s="6"/>
      <c r="S56" s="7"/>
      <c r="T56" s="6"/>
      <c r="U56" s="7"/>
      <c r="V56" s="6"/>
      <c r="W56" s="7"/>
      <c r="X56" s="6"/>
      <c r="Y56" s="7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 ht="14.4">
      <c r="G57" s="6"/>
      <c r="H57" s="6"/>
      <c r="I57" s="7"/>
      <c r="J57" s="6"/>
      <c r="K57" s="7"/>
      <c r="L57" s="6"/>
      <c r="M57" s="7"/>
      <c r="N57" s="6"/>
      <c r="O57" s="7"/>
      <c r="P57" s="6"/>
      <c r="Q57" s="7"/>
      <c r="R57" s="6"/>
      <c r="S57" s="7"/>
      <c r="T57" s="6"/>
      <c r="U57" s="7"/>
      <c r="V57" s="6"/>
      <c r="W57" s="7"/>
      <c r="X57" s="6"/>
      <c r="Y57" s="7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spans="1:39" ht="14.4">
      <c r="G58" s="6"/>
      <c r="H58" s="6"/>
      <c r="I58" s="7"/>
      <c r="J58" s="6"/>
      <c r="K58" s="7"/>
      <c r="L58" s="6"/>
      <c r="M58" s="7"/>
      <c r="N58" s="6"/>
      <c r="O58" s="7"/>
      <c r="P58" s="6"/>
      <c r="Q58" s="7"/>
      <c r="R58" s="6"/>
      <c r="S58" s="7"/>
      <c r="T58" s="6"/>
      <c r="U58" s="7"/>
      <c r="V58" s="6"/>
      <c r="W58" s="7"/>
      <c r="X58" s="6"/>
      <c r="Y58" s="7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spans="1:39" ht="14.4">
      <c r="G59" s="6"/>
      <c r="H59" s="6"/>
      <c r="I59" s="7"/>
      <c r="J59" s="6"/>
      <c r="K59" s="7"/>
      <c r="L59" s="6"/>
      <c r="M59" s="7"/>
      <c r="N59" s="6"/>
      <c r="O59" s="7"/>
      <c r="P59" s="6"/>
      <c r="Q59" s="7"/>
      <c r="R59" s="6"/>
      <c r="S59" s="7"/>
      <c r="T59" s="6"/>
      <c r="U59" s="7"/>
      <c r="V59" s="6"/>
      <c r="W59" s="7"/>
      <c r="X59" s="6"/>
      <c r="Y59" s="7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 ht="14.4">
      <c r="G60" s="6"/>
      <c r="H60" s="6"/>
      <c r="I60" s="7"/>
      <c r="J60" s="6"/>
      <c r="K60" s="7"/>
      <c r="L60" s="6"/>
      <c r="M60" s="7"/>
      <c r="N60" s="6"/>
      <c r="O60" s="7"/>
      <c r="P60" s="6"/>
      <c r="Q60" s="7"/>
      <c r="R60" s="6"/>
      <c r="S60" s="7"/>
      <c r="T60" s="6"/>
      <c r="U60" s="7"/>
      <c r="V60" s="6"/>
      <c r="W60" s="7"/>
      <c r="X60" s="6"/>
      <c r="Y60" s="7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 ht="14.4">
      <c r="G61" s="6"/>
      <c r="H61" s="6"/>
      <c r="I61" s="7"/>
      <c r="J61" s="6"/>
      <c r="K61" s="7"/>
      <c r="L61" s="6"/>
      <c r="M61" s="7"/>
      <c r="N61" s="6"/>
      <c r="O61" s="7"/>
      <c r="P61" s="6"/>
      <c r="Q61" s="7"/>
      <c r="R61" s="6"/>
      <c r="S61" s="7"/>
      <c r="T61" s="6"/>
      <c r="U61" s="7"/>
      <c r="V61" s="6"/>
      <c r="W61" s="7"/>
      <c r="X61" s="6"/>
      <c r="Y61" s="7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39" ht="14.4">
      <c r="G62" s="6"/>
      <c r="H62" s="6"/>
      <c r="I62" s="7"/>
      <c r="J62" s="6"/>
      <c r="K62" s="7"/>
      <c r="L62" s="6"/>
      <c r="M62" s="7"/>
      <c r="N62" s="6"/>
      <c r="O62" s="7"/>
      <c r="P62" s="6"/>
      <c r="Q62" s="7"/>
      <c r="R62" s="6"/>
      <c r="S62" s="7"/>
      <c r="T62" s="6"/>
      <c r="U62" s="7"/>
      <c r="V62" s="6"/>
      <c r="W62" s="7"/>
      <c r="X62" s="6"/>
      <c r="Y62" s="7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1:39" ht="14.4">
      <c r="G63" s="6"/>
      <c r="H63" s="6"/>
      <c r="I63" s="7"/>
      <c r="J63" s="6"/>
      <c r="K63" s="7"/>
      <c r="L63" s="6"/>
      <c r="M63" s="7"/>
      <c r="N63" s="6"/>
      <c r="O63" s="7"/>
      <c r="P63" s="6"/>
      <c r="Q63" s="7"/>
      <c r="R63" s="6"/>
      <c r="S63" s="7"/>
      <c r="T63" s="6"/>
      <c r="U63" s="7"/>
      <c r="V63" s="6"/>
      <c r="W63" s="7"/>
      <c r="X63" s="6"/>
      <c r="Y63" s="7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1:39" ht="14.4">
      <c r="G64" s="6"/>
      <c r="H64" s="6"/>
      <c r="I64" s="7"/>
      <c r="J64" s="6"/>
      <c r="K64" s="7"/>
      <c r="L64" s="6"/>
      <c r="M64" s="7"/>
      <c r="N64" s="6"/>
      <c r="O64" s="7"/>
      <c r="P64" s="6"/>
      <c r="Q64" s="7"/>
      <c r="R64" s="6"/>
      <c r="S64" s="7"/>
      <c r="T64" s="6"/>
      <c r="U64" s="7"/>
      <c r="V64" s="6"/>
      <c r="W64" s="7"/>
      <c r="X64" s="6"/>
      <c r="Y64" s="7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7:39" ht="14.4">
      <c r="G65" s="6"/>
      <c r="H65" s="6"/>
      <c r="I65" s="7"/>
      <c r="J65" s="6"/>
      <c r="K65" s="7"/>
      <c r="L65" s="6"/>
      <c r="M65" s="7"/>
      <c r="N65" s="6"/>
      <c r="O65" s="7"/>
      <c r="P65" s="6"/>
      <c r="Q65" s="7"/>
      <c r="R65" s="6"/>
      <c r="S65" s="7"/>
      <c r="T65" s="6"/>
      <c r="U65" s="7"/>
      <c r="V65" s="6"/>
      <c r="W65" s="7"/>
      <c r="X65" s="6"/>
      <c r="Y65" s="7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7:39" ht="14.4">
      <c r="G66" s="6"/>
      <c r="H66" s="6"/>
      <c r="I66" s="7"/>
      <c r="J66" s="6"/>
      <c r="K66" s="7"/>
      <c r="L66" s="6"/>
      <c r="M66" s="7"/>
      <c r="N66" s="6"/>
      <c r="O66" s="7"/>
      <c r="P66" s="6"/>
      <c r="Q66" s="7"/>
      <c r="R66" s="6"/>
      <c r="S66" s="7"/>
      <c r="T66" s="6"/>
      <c r="U66" s="7"/>
      <c r="V66" s="6"/>
      <c r="W66" s="7"/>
      <c r="X66" s="6"/>
      <c r="Y66" s="7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spans="7:39" ht="14.4">
      <c r="G67" s="6"/>
      <c r="H67" s="6"/>
      <c r="I67" s="7"/>
      <c r="J67" s="6"/>
      <c r="K67" s="7"/>
      <c r="L67" s="6"/>
      <c r="M67" s="7"/>
      <c r="N67" s="6"/>
      <c r="O67" s="7"/>
      <c r="P67" s="6"/>
      <c r="Q67" s="7"/>
      <c r="R67" s="6"/>
      <c r="S67" s="7"/>
      <c r="T67" s="6"/>
      <c r="U67" s="7"/>
      <c r="V67" s="6"/>
      <c r="W67" s="7"/>
      <c r="X67" s="6"/>
      <c r="Y67" s="7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spans="7:39" ht="14.4">
      <c r="G68" s="6"/>
      <c r="H68" s="6"/>
      <c r="I68" s="7"/>
      <c r="J68" s="6"/>
      <c r="K68" s="7"/>
      <c r="L68" s="6"/>
      <c r="M68" s="7"/>
      <c r="N68" s="6"/>
      <c r="O68" s="7"/>
      <c r="P68" s="6"/>
      <c r="Q68" s="7"/>
      <c r="R68" s="6"/>
      <c r="S68" s="7"/>
      <c r="T68" s="6"/>
      <c r="U68" s="7"/>
      <c r="V68" s="6"/>
      <c r="W68" s="7"/>
      <c r="X68" s="6"/>
      <c r="Y68" s="7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7:39" ht="14.4">
      <c r="G69" s="6"/>
      <c r="H69" s="6"/>
      <c r="I69" s="7"/>
      <c r="J69" s="6"/>
      <c r="K69" s="7"/>
      <c r="L69" s="6"/>
      <c r="M69" s="7"/>
      <c r="N69" s="6"/>
      <c r="O69" s="7"/>
      <c r="P69" s="6"/>
      <c r="Q69" s="7"/>
      <c r="R69" s="6"/>
      <c r="S69" s="7"/>
      <c r="T69" s="6"/>
      <c r="U69" s="7"/>
      <c r="V69" s="6"/>
      <c r="W69" s="7"/>
      <c r="X69" s="6"/>
      <c r="Y69" s="7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spans="7:39" ht="14.4">
      <c r="G70" s="6"/>
      <c r="H70" s="6"/>
      <c r="I70" s="7"/>
      <c r="J70" s="6"/>
      <c r="K70" s="7"/>
      <c r="L70" s="6"/>
      <c r="M70" s="7"/>
      <c r="N70" s="6"/>
      <c r="O70" s="7"/>
      <c r="P70" s="6"/>
      <c r="Q70" s="7"/>
      <c r="R70" s="6"/>
      <c r="S70" s="7"/>
      <c r="T70" s="6"/>
      <c r="U70" s="7"/>
      <c r="V70" s="6"/>
      <c r="W70" s="7"/>
      <c r="X70" s="6"/>
      <c r="Y70" s="7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spans="7:39" ht="14.4">
      <c r="G71" s="6"/>
      <c r="H71" s="6"/>
      <c r="I71" s="7"/>
      <c r="J71" s="6"/>
      <c r="K71" s="7"/>
      <c r="L71" s="6"/>
      <c r="M71" s="7"/>
      <c r="N71" s="6"/>
      <c r="O71" s="7"/>
      <c r="P71" s="6"/>
      <c r="Q71" s="7"/>
      <c r="R71" s="6"/>
      <c r="S71" s="7"/>
      <c r="T71" s="6"/>
      <c r="U71" s="7"/>
      <c r="V71" s="6"/>
      <c r="W71" s="7"/>
      <c r="X71" s="6"/>
      <c r="Y71" s="7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spans="7:39" ht="14.4">
      <c r="G72" s="6"/>
      <c r="H72" s="6"/>
      <c r="I72" s="7"/>
      <c r="J72" s="6"/>
      <c r="K72" s="7"/>
      <c r="L72" s="6"/>
      <c r="M72" s="7"/>
      <c r="N72" s="6"/>
      <c r="O72" s="7"/>
      <c r="P72" s="6"/>
      <c r="Q72" s="7"/>
      <c r="R72" s="6"/>
      <c r="S72" s="7"/>
      <c r="T72" s="6"/>
      <c r="U72" s="7"/>
      <c r="V72" s="6"/>
      <c r="W72" s="7"/>
      <c r="X72" s="6"/>
      <c r="Y72" s="7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7:39" ht="14.4">
      <c r="G73" s="6"/>
      <c r="H73" s="6"/>
      <c r="I73" s="7"/>
      <c r="J73" s="6"/>
      <c r="K73" s="7"/>
      <c r="L73" s="6"/>
      <c r="M73" s="7"/>
      <c r="N73" s="6"/>
      <c r="O73" s="7"/>
      <c r="P73" s="6"/>
      <c r="Q73" s="7"/>
      <c r="R73" s="6"/>
      <c r="S73" s="7"/>
      <c r="T73" s="6"/>
      <c r="U73" s="7"/>
      <c r="V73" s="6"/>
      <c r="W73" s="7"/>
      <c r="X73" s="6"/>
      <c r="Y73" s="7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spans="7:39" ht="14.4">
      <c r="G74" s="6"/>
      <c r="H74" s="6"/>
      <c r="I74" s="7"/>
      <c r="J74" s="6"/>
      <c r="K74" s="7"/>
      <c r="L74" s="6"/>
      <c r="M74" s="7"/>
      <c r="N74" s="6"/>
      <c r="O74" s="7"/>
      <c r="P74" s="6"/>
      <c r="Q74" s="7"/>
      <c r="R74" s="6"/>
      <c r="S74" s="7"/>
      <c r="T74" s="6"/>
      <c r="U74" s="7"/>
      <c r="V74" s="6"/>
      <c r="W74" s="7"/>
      <c r="X74" s="6"/>
      <c r="Y74" s="7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7:39" ht="14.4">
      <c r="G75" s="6"/>
      <c r="H75" s="6"/>
      <c r="I75" s="7"/>
      <c r="J75" s="6"/>
      <c r="K75" s="7"/>
      <c r="L75" s="6"/>
      <c r="M75" s="7"/>
      <c r="N75" s="6"/>
      <c r="O75" s="7"/>
      <c r="P75" s="6"/>
      <c r="Q75" s="7"/>
      <c r="R75" s="6"/>
      <c r="S75" s="7"/>
      <c r="T75" s="6"/>
      <c r="U75" s="7"/>
      <c r="V75" s="6"/>
      <c r="W75" s="7"/>
      <c r="X75" s="6"/>
      <c r="Y75" s="7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spans="7:39" ht="14.4">
      <c r="G76" s="6"/>
      <c r="H76" s="6"/>
      <c r="I76" s="7"/>
      <c r="J76" s="6"/>
      <c r="K76" s="7"/>
      <c r="L76" s="6"/>
      <c r="M76" s="7"/>
      <c r="N76" s="6"/>
      <c r="O76" s="7"/>
      <c r="P76" s="6"/>
      <c r="Q76" s="7"/>
      <c r="R76" s="6"/>
      <c r="S76" s="7"/>
      <c r="T76" s="6"/>
      <c r="U76" s="7"/>
      <c r="V76" s="6"/>
      <c r="W76" s="7"/>
      <c r="X76" s="6"/>
      <c r="Y76" s="7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7:39" ht="14.4">
      <c r="G77" s="6"/>
      <c r="H77" s="6"/>
      <c r="I77" s="7"/>
      <c r="J77" s="6"/>
      <c r="K77" s="7"/>
      <c r="L77" s="6"/>
      <c r="M77" s="7"/>
      <c r="N77" s="6"/>
      <c r="O77" s="7"/>
      <c r="P77" s="6"/>
      <c r="Q77" s="7"/>
      <c r="R77" s="6"/>
      <c r="S77" s="7"/>
      <c r="T77" s="6"/>
      <c r="U77" s="7"/>
      <c r="V77" s="6"/>
      <c r="W77" s="7"/>
      <c r="X77" s="6"/>
      <c r="Y77" s="7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spans="7:39" ht="14.4">
      <c r="G78" s="6"/>
      <c r="H78" s="6"/>
      <c r="I78" s="7"/>
      <c r="J78" s="6"/>
      <c r="K78" s="7"/>
      <c r="L78" s="6"/>
      <c r="M78" s="7"/>
      <c r="N78" s="6"/>
      <c r="O78" s="7"/>
      <c r="P78" s="6"/>
      <c r="Q78" s="7"/>
      <c r="R78" s="6"/>
      <c r="S78" s="7"/>
      <c r="T78" s="6"/>
      <c r="U78" s="7"/>
      <c r="V78" s="6"/>
      <c r="W78" s="7"/>
      <c r="X78" s="6"/>
      <c r="Y78" s="7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spans="7:39" ht="14.4">
      <c r="G79" s="6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spans="7:39" ht="14.4">
      <c r="G80" s="6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7:39" ht="14.4">
      <c r="G81" s="6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7:39" ht="14.4">
      <c r="G82" s="6"/>
      <c r="H82" s="6"/>
      <c r="I82" s="7"/>
      <c r="J82" s="6"/>
      <c r="K82" s="7"/>
      <c r="L82" s="6"/>
      <c r="M82" s="7"/>
      <c r="N82" s="6"/>
      <c r="O82" s="7"/>
      <c r="P82" s="6"/>
      <c r="Q82" s="7"/>
      <c r="R82" s="6"/>
      <c r="S82" s="7"/>
      <c r="T82" s="6"/>
      <c r="U82" s="7"/>
      <c r="V82" s="6"/>
      <c r="W82" s="7"/>
      <c r="X82" s="6"/>
      <c r="Y82" s="7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7:39" ht="14.4">
      <c r="G83" s="6"/>
      <c r="H83" s="6"/>
      <c r="I83" s="7"/>
      <c r="J83" s="6"/>
      <c r="K83" s="7"/>
      <c r="L83" s="6"/>
      <c r="M83" s="7"/>
      <c r="N83" s="6"/>
      <c r="O83" s="7"/>
      <c r="P83" s="6"/>
      <c r="Q83" s="7"/>
      <c r="R83" s="6"/>
      <c r="S83" s="7"/>
      <c r="T83" s="6"/>
      <c r="U83" s="7"/>
      <c r="V83" s="6"/>
      <c r="W83" s="7"/>
      <c r="X83" s="6"/>
      <c r="Y83" s="7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spans="7:39" ht="14.4">
      <c r="G84" s="6"/>
      <c r="H84" s="6"/>
      <c r="I84" s="7"/>
      <c r="J84" s="6"/>
      <c r="K84" s="7"/>
      <c r="L84" s="6"/>
      <c r="M84" s="7"/>
      <c r="N84" s="6"/>
      <c r="O84" s="7"/>
      <c r="P84" s="6"/>
      <c r="Q84" s="7"/>
      <c r="R84" s="6"/>
      <c r="S84" s="7"/>
      <c r="T84" s="6"/>
      <c r="U84" s="7"/>
      <c r="V84" s="6"/>
      <c r="W84" s="7"/>
      <c r="X84" s="6"/>
      <c r="Y84" s="7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7:39" ht="14.4">
      <c r="G85" s="6"/>
      <c r="H85" s="6"/>
      <c r="I85" s="7"/>
      <c r="J85" s="6"/>
      <c r="K85" s="7"/>
      <c r="L85" s="6"/>
      <c r="M85" s="7"/>
      <c r="N85" s="6"/>
      <c r="O85" s="7"/>
      <c r="P85" s="6"/>
      <c r="Q85" s="7"/>
      <c r="R85" s="6"/>
      <c r="S85" s="7"/>
      <c r="T85" s="6"/>
      <c r="U85" s="7"/>
      <c r="V85" s="6"/>
      <c r="W85" s="7"/>
      <c r="X85" s="6"/>
      <c r="Y85" s="7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spans="7:39" ht="14.4">
      <c r="G86" s="6"/>
      <c r="H86" s="6"/>
      <c r="I86" s="7"/>
      <c r="J86" s="6"/>
      <c r="K86" s="7"/>
      <c r="L86" s="6"/>
      <c r="M86" s="7"/>
      <c r="N86" s="6"/>
      <c r="O86" s="7"/>
      <c r="P86" s="6"/>
      <c r="Q86" s="7"/>
      <c r="R86" s="6"/>
      <c r="S86" s="7"/>
      <c r="T86" s="6"/>
      <c r="U86" s="7"/>
      <c r="V86" s="6"/>
      <c r="W86" s="7"/>
      <c r="X86" s="6"/>
      <c r="Y86" s="7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spans="7:39" ht="14.4">
      <c r="G87" s="6"/>
      <c r="H87" s="6"/>
      <c r="I87" s="7"/>
      <c r="J87" s="6"/>
      <c r="K87" s="7"/>
      <c r="L87" s="6"/>
      <c r="M87" s="7"/>
      <c r="N87" s="6"/>
      <c r="O87" s="7"/>
      <c r="P87" s="6"/>
      <c r="Q87" s="7"/>
      <c r="R87" s="6"/>
      <c r="S87" s="7"/>
      <c r="T87" s="6"/>
      <c r="U87" s="7"/>
      <c r="V87" s="6"/>
      <c r="W87" s="7"/>
      <c r="X87" s="6"/>
      <c r="Y87" s="7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spans="7:39" ht="14.4">
      <c r="G88" s="6"/>
      <c r="H88" s="6"/>
      <c r="I88" s="7"/>
      <c r="J88" s="6"/>
      <c r="K88" s="7"/>
      <c r="L88" s="6"/>
      <c r="M88" s="7"/>
      <c r="N88" s="6"/>
      <c r="O88" s="7"/>
      <c r="P88" s="6"/>
      <c r="Q88" s="7"/>
      <c r="R88" s="6"/>
      <c r="S88" s="7"/>
      <c r="T88" s="6"/>
      <c r="U88" s="7"/>
      <c r="V88" s="6"/>
      <c r="W88" s="7"/>
      <c r="X88" s="6"/>
      <c r="Y88" s="7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7:39" ht="14.4">
      <c r="G89" s="6"/>
      <c r="H89" s="6"/>
      <c r="I89" s="7"/>
      <c r="J89" s="6"/>
      <c r="K89" s="7"/>
      <c r="L89" s="6"/>
      <c r="M89" s="7"/>
      <c r="N89" s="6"/>
      <c r="O89" s="7"/>
      <c r="P89" s="6"/>
      <c r="Q89" s="7"/>
      <c r="R89" s="6"/>
      <c r="S89" s="7"/>
      <c r="T89" s="6"/>
      <c r="U89" s="7"/>
      <c r="V89" s="6"/>
      <c r="W89" s="7"/>
      <c r="X89" s="6"/>
      <c r="Y89" s="7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spans="7:39" ht="14.4">
      <c r="G90" s="6"/>
      <c r="H90" s="6"/>
      <c r="I90" s="7"/>
      <c r="J90" s="6"/>
      <c r="K90" s="7"/>
      <c r="L90" s="6"/>
      <c r="M90" s="7"/>
      <c r="N90" s="6"/>
      <c r="O90" s="7"/>
      <c r="P90" s="6"/>
      <c r="Q90" s="7"/>
      <c r="R90" s="6"/>
      <c r="S90" s="7"/>
      <c r="T90" s="6"/>
      <c r="U90" s="7"/>
      <c r="V90" s="6"/>
      <c r="W90" s="7"/>
      <c r="X90" s="6"/>
      <c r="Y90" s="7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spans="7:39" ht="14.4">
      <c r="G91" s="6"/>
      <c r="H91" s="6"/>
      <c r="I91" s="7"/>
      <c r="J91" s="6"/>
      <c r="K91" s="7"/>
      <c r="L91" s="6"/>
      <c r="M91" s="7"/>
      <c r="N91" s="6"/>
      <c r="O91" s="7"/>
      <c r="P91" s="6"/>
      <c r="Q91" s="7"/>
      <c r="R91" s="6"/>
      <c r="S91" s="7"/>
      <c r="T91" s="6"/>
      <c r="U91" s="7"/>
      <c r="V91" s="6"/>
      <c r="W91" s="7"/>
      <c r="X91" s="6"/>
      <c r="Y91" s="7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spans="7:39" ht="14.4">
      <c r="G92" s="6"/>
      <c r="H92" s="6"/>
      <c r="I92" s="7"/>
      <c r="J92" s="6"/>
      <c r="K92" s="7"/>
      <c r="L92" s="6"/>
      <c r="M92" s="7"/>
      <c r="N92" s="6"/>
      <c r="O92" s="7"/>
      <c r="P92" s="6"/>
      <c r="Q92" s="7"/>
      <c r="R92" s="6"/>
      <c r="S92" s="7"/>
      <c r="T92" s="6"/>
      <c r="U92" s="7"/>
      <c r="V92" s="6"/>
      <c r="W92" s="7"/>
      <c r="X92" s="6"/>
      <c r="Y92" s="7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7:39" ht="14.4">
      <c r="G93" s="6"/>
      <c r="H93" s="6"/>
      <c r="I93" s="7"/>
      <c r="J93" s="6"/>
      <c r="K93" s="7"/>
      <c r="L93" s="6"/>
      <c r="M93" s="7"/>
      <c r="N93" s="6"/>
      <c r="O93" s="7"/>
      <c r="P93" s="6"/>
      <c r="Q93" s="7"/>
      <c r="R93" s="6"/>
      <c r="S93" s="7"/>
      <c r="T93" s="6"/>
      <c r="U93" s="7"/>
      <c r="V93" s="6"/>
      <c r="W93" s="7"/>
      <c r="X93" s="6"/>
      <c r="Y93" s="7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spans="7:39" ht="14.4">
      <c r="G94" s="6"/>
      <c r="H94" s="6"/>
      <c r="I94" s="7"/>
      <c r="J94" s="6"/>
      <c r="K94" s="7"/>
      <c r="L94" s="6"/>
      <c r="M94" s="7"/>
      <c r="N94" s="6"/>
      <c r="O94" s="7"/>
      <c r="P94" s="6"/>
      <c r="Q94" s="7"/>
      <c r="R94" s="6"/>
      <c r="S94" s="7"/>
      <c r="T94" s="6"/>
      <c r="U94" s="7"/>
      <c r="V94" s="6"/>
      <c r="W94" s="7"/>
      <c r="X94" s="6"/>
      <c r="Y94" s="7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spans="7:39" ht="14.4">
      <c r="G95" s="6"/>
      <c r="H95" s="6"/>
      <c r="I95" s="7"/>
      <c r="J95" s="6"/>
      <c r="K95" s="7"/>
      <c r="L95" s="6"/>
      <c r="M95" s="7"/>
      <c r="N95" s="6"/>
      <c r="O95" s="7"/>
      <c r="P95" s="6"/>
      <c r="Q95" s="7"/>
      <c r="R95" s="6"/>
      <c r="S95" s="7"/>
      <c r="T95" s="6"/>
      <c r="U95" s="7"/>
      <c r="V95" s="6"/>
      <c r="W95" s="7"/>
      <c r="X95" s="6"/>
      <c r="Y95" s="7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spans="7:39" ht="14.4">
      <c r="G96" s="6"/>
      <c r="H96" s="6"/>
      <c r="I96" s="7"/>
      <c r="J96" s="6"/>
      <c r="K96" s="7"/>
      <c r="L96" s="6"/>
      <c r="M96" s="7"/>
      <c r="N96" s="6"/>
      <c r="O96" s="7"/>
      <c r="P96" s="6"/>
      <c r="Q96" s="7"/>
      <c r="R96" s="6"/>
      <c r="S96" s="7"/>
      <c r="T96" s="6"/>
      <c r="U96" s="7"/>
      <c r="V96" s="6"/>
      <c r="W96" s="7"/>
      <c r="X96" s="6"/>
      <c r="Y96" s="7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7:39" ht="14.4">
      <c r="G97" s="6"/>
      <c r="H97" s="6"/>
      <c r="I97" s="7"/>
      <c r="J97" s="6"/>
      <c r="K97" s="7"/>
      <c r="L97" s="6"/>
      <c r="M97" s="7"/>
      <c r="N97" s="6"/>
      <c r="O97" s="7"/>
      <c r="P97" s="6"/>
      <c r="Q97" s="7"/>
      <c r="R97" s="6"/>
      <c r="S97" s="7"/>
      <c r="T97" s="6"/>
      <c r="U97" s="7"/>
      <c r="V97" s="6"/>
      <c r="W97" s="7"/>
      <c r="X97" s="6"/>
      <c r="Y97" s="7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spans="7:39" ht="14.4">
      <c r="G98" s="6"/>
      <c r="H98" s="6"/>
      <c r="I98" s="7"/>
      <c r="J98" s="6"/>
      <c r="K98" s="7"/>
      <c r="L98" s="6"/>
      <c r="M98" s="7"/>
      <c r="N98" s="6"/>
      <c r="O98" s="7"/>
      <c r="P98" s="6"/>
      <c r="Q98" s="7"/>
      <c r="R98" s="6"/>
      <c r="S98" s="7"/>
      <c r="T98" s="6"/>
      <c r="U98" s="7"/>
      <c r="V98" s="6"/>
      <c r="W98" s="7"/>
      <c r="X98" s="6"/>
      <c r="Y98" s="7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spans="7:39" ht="14.4">
      <c r="G99" s="6"/>
      <c r="H99" s="6"/>
      <c r="I99" s="7"/>
      <c r="J99" s="6"/>
      <c r="K99" s="7"/>
      <c r="L99" s="6"/>
      <c r="M99" s="7"/>
      <c r="N99" s="6"/>
      <c r="O99" s="7"/>
      <c r="P99" s="6"/>
      <c r="Q99" s="7"/>
      <c r="R99" s="6"/>
      <c r="S99" s="7"/>
      <c r="T99" s="6"/>
      <c r="U99" s="7"/>
      <c r="V99" s="6"/>
      <c r="W99" s="7"/>
      <c r="X99" s="6"/>
      <c r="Y99" s="7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spans="7:39" ht="14.4">
      <c r="G100" s="6"/>
      <c r="H100" s="6"/>
      <c r="I100" s="7"/>
      <c r="J100" s="6"/>
      <c r="K100" s="7"/>
      <c r="L100" s="6"/>
      <c r="M100" s="7"/>
      <c r="N100" s="6"/>
      <c r="O100" s="7"/>
      <c r="P100" s="6"/>
      <c r="Q100" s="7"/>
      <c r="R100" s="6"/>
      <c r="S100" s="7"/>
      <c r="T100" s="6"/>
      <c r="U100" s="7"/>
      <c r="V100" s="6"/>
      <c r="W100" s="7"/>
      <c r="X100" s="6"/>
      <c r="Y100" s="7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7:39" ht="14.4">
      <c r="G101" s="6"/>
      <c r="H101" s="6"/>
      <c r="I101" s="7"/>
      <c r="J101" s="6"/>
      <c r="K101" s="7"/>
      <c r="L101" s="6"/>
      <c r="M101" s="7"/>
      <c r="N101" s="6"/>
      <c r="O101" s="7"/>
      <c r="P101" s="6"/>
      <c r="Q101" s="7"/>
      <c r="R101" s="6"/>
      <c r="S101" s="7"/>
      <c r="T101" s="6"/>
      <c r="U101" s="7"/>
      <c r="V101" s="6"/>
      <c r="W101" s="7"/>
      <c r="X101" s="6"/>
      <c r="Y101" s="7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spans="7:39" ht="14.4">
      <c r="G102" s="6"/>
      <c r="H102" s="6"/>
      <c r="I102" s="7"/>
      <c r="J102" s="6"/>
      <c r="K102" s="7"/>
      <c r="L102" s="6"/>
      <c r="M102" s="7"/>
      <c r="N102" s="6"/>
      <c r="O102" s="7"/>
      <c r="P102" s="6"/>
      <c r="Q102" s="7"/>
      <c r="R102" s="6"/>
      <c r="S102" s="7"/>
      <c r="T102" s="6"/>
      <c r="U102" s="7"/>
      <c r="V102" s="6"/>
      <c r="W102" s="7"/>
      <c r="X102" s="6"/>
      <c r="Y102" s="7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spans="7:39" ht="14.4">
      <c r="G103" s="6"/>
      <c r="H103" s="6"/>
      <c r="I103" s="7"/>
      <c r="J103" s="6"/>
      <c r="K103" s="7"/>
      <c r="L103" s="6"/>
      <c r="M103" s="7"/>
      <c r="N103" s="6"/>
      <c r="O103" s="7"/>
      <c r="P103" s="6"/>
      <c r="Q103" s="7"/>
      <c r="R103" s="6"/>
      <c r="S103" s="7"/>
      <c r="T103" s="6"/>
      <c r="U103" s="7"/>
      <c r="V103" s="6"/>
      <c r="W103" s="7"/>
      <c r="X103" s="6"/>
      <c r="Y103" s="7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spans="7:39" ht="14.4">
      <c r="G104" s="6"/>
      <c r="H104" s="6"/>
      <c r="I104" s="7"/>
      <c r="J104" s="6"/>
      <c r="K104" s="7"/>
      <c r="L104" s="6"/>
      <c r="M104" s="7"/>
      <c r="N104" s="6"/>
      <c r="O104" s="7"/>
      <c r="P104" s="6"/>
      <c r="Q104" s="7"/>
      <c r="R104" s="6"/>
      <c r="S104" s="7"/>
      <c r="T104" s="6"/>
      <c r="U104" s="7"/>
      <c r="V104" s="6"/>
      <c r="W104" s="7"/>
      <c r="X104" s="6"/>
      <c r="Y104" s="7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7:39" ht="14.4">
      <c r="G105" s="6"/>
      <c r="H105" s="6"/>
      <c r="I105" s="7"/>
      <c r="J105" s="6"/>
      <c r="K105" s="7"/>
      <c r="L105" s="6"/>
      <c r="M105" s="7"/>
      <c r="N105" s="6"/>
      <c r="O105" s="7"/>
      <c r="P105" s="6"/>
      <c r="Q105" s="7"/>
      <c r="R105" s="6"/>
      <c r="S105" s="7"/>
      <c r="T105" s="6"/>
      <c r="U105" s="7"/>
      <c r="V105" s="6"/>
      <c r="W105" s="7"/>
      <c r="X105" s="6"/>
      <c r="Y105" s="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spans="7:39" ht="14.4">
      <c r="G106" s="6"/>
      <c r="H106" s="6"/>
      <c r="I106" s="7"/>
      <c r="J106" s="6"/>
      <c r="K106" s="7"/>
      <c r="L106" s="6"/>
      <c r="M106" s="7"/>
      <c r="N106" s="6"/>
      <c r="O106" s="7"/>
      <c r="P106" s="6"/>
      <c r="Q106" s="7"/>
      <c r="R106" s="6"/>
      <c r="S106" s="7"/>
      <c r="T106" s="6"/>
      <c r="U106" s="7"/>
      <c r="V106" s="6"/>
      <c r="W106" s="7"/>
      <c r="X106" s="6"/>
      <c r="Y106" s="7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spans="7:39" ht="14.4">
      <c r="G107" s="6"/>
      <c r="H107" s="6"/>
      <c r="I107" s="7"/>
      <c r="J107" s="6"/>
      <c r="K107" s="7"/>
      <c r="L107" s="6"/>
      <c r="M107" s="7"/>
      <c r="N107" s="6"/>
      <c r="O107" s="7"/>
      <c r="P107" s="6"/>
      <c r="Q107" s="7"/>
      <c r="R107" s="6"/>
      <c r="S107" s="7"/>
      <c r="T107" s="6"/>
      <c r="U107" s="7"/>
      <c r="V107" s="6"/>
      <c r="W107" s="7"/>
      <c r="X107" s="6"/>
      <c r="Y107" s="7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7:39" ht="14.4">
      <c r="G108" s="6"/>
      <c r="H108" s="6"/>
      <c r="I108" s="7"/>
      <c r="J108" s="6"/>
      <c r="K108" s="7"/>
      <c r="L108" s="6"/>
      <c r="M108" s="7"/>
      <c r="N108" s="6"/>
      <c r="O108" s="7"/>
      <c r="P108" s="6"/>
      <c r="Q108" s="7"/>
      <c r="R108" s="6"/>
      <c r="S108" s="7"/>
      <c r="T108" s="6"/>
      <c r="U108" s="7"/>
      <c r="V108" s="6"/>
      <c r="W108" s="7"/>
      <c r="X108" s="6"/>
      <c r="Y108" s="7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7:39" ht="14.4">
      <c r="G109" s="6"/>
      <c r="H109" s="6"/>
      <c r="I109" s="7"/>
      <c r="J109" s="6"/>
      <c r="K109" s="7"/>
      <c r="L109" s="6"/>
      <c r="M109" s="7"/>
      <c r="N109" s="6"/>
      <c r="O109" s="7"/>
      <c r="P109" s="6"/>
      <c r="Q109" s="7"/>
      <c r="R109" s="6"/>
      <c r="S109" s="7"/>
      <c r="T109" s="6"/>
      <c r="U109" s="7"/>
      <c r="V109" s="6"/>
      <c r="W109" s="7"/>
      <c r="X109" s="6"/>
      <c r="Y109" s="7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spans="7:39" ht="14.4">
      <c r="G110" s="6"/>
      <c r="H110" s="6"/>
      <c r="I110" s="7"/>
      <c r="J110" s="6"/>
      <c r="K110" s="7"/>
      <c r="L110" s="6"/>
      <c r="M110" s="7"/>
      <c r="N110" s="6"/>
      <c r="O110" s="7"/>
      <c r="P110" s="6"/>
      <c r="Q110" s="7"/>
      <c r="R110" s="6"/>
      <c r="S110" s="7"/>
      <c r="T110" s="6"/>
      <c r="U110" s="7"/>
      <c r="V110" s="6"/>
      <c r="W110" s="7"/>
      <c r="X110" s="6"/>
      <c r="Y110" s="7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spans="7:39" ht="14.4">
      <c r="G111" s="6"/>
      <c r="H111" s="6"/>
      <c r="I111" s="7"/>
      <c r="J111" s="6"/>
      <c r="K111" s="7"/>
      <c r="L111" s="6"/>
      <c r="M111" s="7"/>
      <c r="N111" s="6"/>
      <c r="O111" s="7"/>
      <c r="P111" s="6"/>
      <c r="Q111" s="7"/>
      <c r="R111" s="6"/>
      <c r="S111" s="7"/>
      <c r="T111" s="6"/>
      <c r="U111" s="7"/>
      <c r="V111" s="6"/>
      <c r="W111" s="7"/>
      <c r="X111" s="6"/>
      <c r="Y111" s="7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spans="7:39" ht="14.4">
      <c r="G112" s="6"/>
      <c r="H112" s="6"/>
      <c r="I112" s="7"/>
      <c r="J112" s="6"/>
      <c r="K112" s="7"/>
      <c r="L112" s="6"/>
      <c r="M112" s="7"/>
      <c r="N112" s="6"/>
      <c r="O112" s="7"/>
      <c r="P112" s="6"/>
      <c r="Q112" s="7"/>
      <c r="R112" s="6"/>
      <c r="S112" s="7"/>
      <c r="T112" s="6"/>
      <c r="U112" s="7"/>
      <c r="V112" s="6"/>
      <c r="W112" s="7"/>
      <c r="X112" s="6"/>
      <c r="Y112" s="7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7:39" ht="14.4">
      <c r="G113" s="6"/>
      <c r="H113" s="6"/>
      <c r="I113" s="7"/>
      <c r="J113" s="6"/>
      <c r="K113" s="7"/>
      <c r="L113" s="6"/>
      <c r="M113" s="7"/>
      <c r="N113" s="6"/>
      <c r="O113" s="7"/>
      <c r="P113" s="6"/>
      <c r="Q113" s="7"/>
      <c r="R113" s="6"/>
      <c r="S113" s="7"/>
      <c r="T113" s="6"/>
      <c r="U113" s="7"/>
      <c r="V113" s="6"/>
      <c r="W113" s="7"/>
      <c r="X113" s="6"/>
      <c r="Y113" s="7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7:39" ht="14.4">
      <c r="G114" s="6"/>
      <c r="H114" s="6"/>
      <c r="I114" s="7"/>
      <c r="J114" s="6"/>
      <c r="K114" s="7"/>
      <c r="L114" s="6"/>
      <c r="M114" s="7"/>
      <c r="N114" s="6"/>
      <c r="O114" s="7"/>
      <c r="P114" s="6"/>
      <c r="Q114" s="7"/>
      <c r="R114" s="6"/>
      <c r="S114" s="7"/>
      <c r="T114" s="6"/>
      <c r="U114" s="7"/>
      <c r="V114" s="6"/>
      <c r="W114" s="7"/>
      <c r="X114" s="6"/>
      <c r="Y114" s="7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spans="7:39" ht="14.4">
      <c r="G115" s="6"/>
      <c r="H115" s="6"/>
      <c r="I115" s="7"/>
      <c r="J115" s="6"/>
      <c r="K115" s="7"/>
      <c r="L115" s="6"/>
      <c r="M115" s="7"/>
      <c r="N115" s="6"/>
      <c r="O115" s="7"/>
      <c r="P115" s="6"/>
      <c r="Q115" s="7"/>
      <c r="R115" s="6"/>
      <c r="S115" s="7"/>
      <c r="T115" s="6"/>
      <c r="U115" s="7"/>
      <c r="V115" s="6"/>
      <c r="W115" s="7"/>
      <c r="X115" s="6"/>
      <c r="Y115" s="7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7:39" ht="14.4">
      <c r="G116" s="6"/>
      <c r="H116" s="6"/>
      <c r="I116" s="7"/>
      <c r="J116" s="6"/>
      <c r="K116" s="7"/>
      <c r="L116" s="6"/>
      <c r="M116" s="7"/>
      <c r="N116" s="6"/>
      <c r="O116" s="7"/>
      <c r="P116" s="6"/>
      <c r="Q116" s="7"/>
      <c r="R116" s="6"/>
      <c r="S116" s="7"/>
      <c r="T116" s="6"/>
      <c r="U116" s="7"/>
      <c r="V116" s="6"/>
      <c r="W116" s="7"/>
      <c r="X116" s="6"/>
      <c r="Y116" s="7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7:39" ht="14.4">
      <c r="G117" s="6"/>
      <c r="H117" s="6"/>
      <c r="I117" s="7"/>
      <c r="J117" s="6"/>
      <c r="K117" s="7"/>
      <c r="L117" s="6"/>
      <c r="M117" s="7"/>
      <c r="N117" s="6"/>
      <c r="O117" s="7"/>
      <c r="P117" s="6"/>
      <c r="Q117" s="7"/>
      <c r="R117" s="6"/>
      <c r="S117" s="7"/>
      <c r="T117" s="6"/>
      <c r="U117" s="7"/>
      <c r="V117" s="6"/>
      <c r="W117" s="7"/>
      <c r="X117" s="6"/>
      <c r="Y117" s="7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spans="7:39" ht="14.4">
      <c r="G118" s="6"/>
      <c r="H118" s="6"/>
      <c r="I118" s="7"/>
      <c r="J118" s="6"/>
      <c r="K118" s="7"/>
      <c r="L118" s="6"/>
      <c r="M118" s="7"/>
      <c r="N118" s="6"/>
      <c r="O118" s="7"/>
      <c r="P118" s="6"/>
      <c r="Q118" s="7"/>
      <c r="R118" s="6"/>
      <c r="S118" s="7"/>
      <c r="T118" s="6"/>
      <c r="U118" s="7"/>
      <c r="V118" s="6"/>
      <c r="W118" s="7"/>
      <c r="X118" s="6"/>
      <c r="Y118" s="7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spans="7:39" ht="14.4">
      <c r="G119" s="6"/>
      <c r="H119" s="6"/>
      <c r="I119" s="7"/>
      <c r="J119" s="6"/>
      <c r="K119" s="7"/>
      <c r="L119" s="6"/>
      <c r="M119" s="7"/>
      <c r="N119" s="6"/>
      <c r="O119" s="7"/>
      <c r="P119" s="6"/>
      <c r="Q119" s="7"/>
      <c r="R119" s="6"/>
      <c r="S119" s="7"/>
      <c r="T119" s="6"/>
      <c r="U119" s="7"/>
      <c r="V119" s="6"/>
      <c r="W119" s="7"/>
      <c r="X119" s="6"/>
      <c r="Y119" s="7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7:39" ht="14.4">
      <c r="G120" s="6"/>
      <c r="H120" s="6"/>
      <c r="I120" s="7"/>
      <c r="J120" s="6"/>
      <c r="K120" s="7"/>
      <c r="L120" s="6"/>
      <c r="M120" s="7"/>
      <c r="N120" s="6"/>
      <c r="O120" s="7"/>
      <c r="P120" s="6"/>
      <c r="Q120" s="7"/>
      <c r="R120" s="6"/>
      <c r="S120" s="7"/>
      <c r="T120" s="6"/>
      <c r="U120" s="7"/>
      <c r="V120" s="6"/>
      <c r="W120" s="7"/>
      <c r="X120" s="6"/>
      <c r="Y120" s="7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7:39" ht="14.4">
      <c r="G121" s="6"/>
      <c r="H121" s="6"/>
      <c r="I121" s="7"/>
      <c r="J121" s="6"/>
      <c r="K121" s="7"/>
      <c r="L121" s="6"/>
      <c r="M121" s="7"/>
      <c r="N121" s="6"/>
      <c r="O121" s="7"/>
      <c r="P121" s="6"/>
      <c r="Q121" s="7"/>
      <c r="R121" s="6"/>
      <c r="S121" s="7"/>
      <c r="T121" s="6"/>
      <c r="U121" s="7"/>
      <c r="V121" s="6"/>
      <c r="W121" s="7"/>
      <c r="X121" s="6"/>
      <c r="Y121" s="7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7:39" ht="14.4">
      <c r="G122" s="6"/>
      <c r="H122" s="6"/>
      <c r="I122" s="7"/>
      <c r="J122" s="6"/>
      <c r="K122" s="7"/>
      <c r="L122" s="6"/>
      <c r="M122" s="7"/>
      <c r="N122" s="6"/>
      <c r="O122" s="7"/>
      <c r="P122" s="6"/>
      <c r="Q122" s="7"/>
      <c r="R122" s="6"/>
      <c r="S122" s="7"/>
      <c r="T122" s="6"/>
      <c r="U122" s="7"/>
      <c r="V122" s="6"/>
      <c r="W122" s="7"/>
      <c r="X122" s="6"/>
      <c r="Y122" s="7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7:39" ht="14.4">
      <c r="G123" s="6"/>
      <c r="H123" s="6"/>
      <c r="I123" s="7"/>
      <c r="J123" s="6"/>
      <c r="K123" s="7"/>
      <c r="L123" s="6"/>
      <c r="M123" s="7"/>
      <c r="N123" s="6"/>
      <c r="O123" s="7"/>
      <c r="P123" s="6"/>
      <c r="Q123" s="7"/>
      <c r="R123" s="6"/>
      <c r="S123" s="7"/>
      <c r="T123" s="6"/>
      <c r="U123" s="7"/>
      <c r="V123" s="6"/>
      <c r="W123" s="7"/>
      <c r="X123" s="6"/>
      <c r="Y123" s="7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7:39" ht="14.4">
      <c r="G124" s="6"/>
      <c r="H124" s="6"/>
      <c r="I124" s="7"/>
      <c r="J124" s="6"/>
      <c r="K124" s="7"/>
      <c r="L124" s="6"/>
      <c r="M124" s="7"/>
      <c r="N124" s="6"/>
      <c r="O124" s="7"/>
      <c r="P124" s="6"/>
      <c r="Q124" s="7"/>
      <c r="R124" s="6"/>
      <c r="S124" s="7"/>
      <c r="T124" s="6"/>
      <c r="U124" s="7"/>
      <c r="V124" s="6"/>
      <c r="W124" s="7"/>
      <c r="X124" s="6"/>
      <c r="Y124" s="7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7:39" ht="14.4">
      <c r="G125" s="6"/>
      <c r="H125" s="6"/>
      <c r="I125" s="7"/>
      <c r="J125" s="6"/>
      <c r="K125" s="7"/>
      <c r="L125" s="6"/>
      <c r="M125" s="7"/>
      <c r="N125" s="6"/>
      <c r="O125" s="7"/>
      <c r="P125" s="6"/>
      <c r="Q125" s="7"/>
      <c r="R125" s="6"/>
      <c r="S125" s="7"/>
      <c r="T125" s="6"/>
      <c r="U125" s="7"/>
      <c r="V125" s="6"/>
      <c r="W125" s="7"/>
      <c r="X125" s="6"/>
      <c r="Y125" s="7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7:39" ht="14.4">
      <c r="G126" s="6"/>
      <c r="H126" s="6"/>
      <c r="I126" s="7"/>
      <c r="J126" s="6"/>
      <c r="K126" s="7"/>
      <c r="L126" s="6"/>
      <c r="M126" s="7"/>
      <c r="N126" s="6"/>
      <c r="O126" s="7"/>
      <c r="P126" s="6"/>
      <c r="Q126" s="7"/>
      <c r="R126" s="6"/>
      <c r="S126" s="7"/>
      <c r="T126" s="6"/>
      <c r="U126" s="7"/>
      <c r="V126" s="6"/>
      <c r="W126" s="7"/>
      <c r="X126" s="6"/>
      <c r="Y126" s="7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spans="7:39" ht="14.4">
      <c r="G127" s="6"/>
      <c r="H127" s="6"/>
      <c r="I127" s="7"/>
      <c r="J127" s="6"/>
      <c r="K127" s="7"/>
      <c r="L127" s="6"/>
      <c r="M127" s="7"/>
      <c r="N127" s="6"/>
      <c r="O127" s="7"/>
      <c r="P127" s="6"/>
      <c r="Q127" s="7"/>
      <c r="R127" s="6"/>
      <c r="S127" s="7"/>
      <c r="T127" s="6"/>
      <c r="U127" s="7"/>
      <c r="V127" s="6"/>
      <c r="W127" s="7"/>
      <c r="X127" s="6"/>
      <c r="Y127" s="7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spans="7:39" ht="14.4">
      <c r="G128" s="6"/>
      <c r="H128" s="6"/>
      <c r="I128" s="7"/>
      <c r="J128" s="6"/>
      <c r="K128" s="7"/>
      <c r="L128" s="6"/>
      <c r="M128" s="7"/>
      <c r="N128" s="6"/>
      <c r="O128" s="7"/>
      <c r="P128" s="6"/>
      <c r="Q128" s="7"/>
      <c r="R128" s="6"/>
      <c r="S128" s="7"/>
      <c r="T128" s="6"/>
      <c r="U128" s="7"/>
      <c r="V128" s="6"/>
      <c r="W128" s="7"/>
      <c r="X128" s="6"/>
      <c r="Y128" s="7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7:39" ht="14.4">
      <c r="G129" s="6"/>
      <c r="H129" s="6"/>
      <c r="I129" s="7"/>
      <c r="J129" s="6"/>
      <c r="K129" s="7"/>
      <c r="L129" s="6"/>
      <c r="M129" s="7"/>
      <c r="N129" s="6"/>
      <c r="O129" s="7"/>
      <c r="P129" s="6"/>
      <c r="Q129" s="7"/>
      <c r="R129" s="6"/>
      <c r="S129" s="7"/>
      <c r="T129" s="6"/>
      <c r="U129" s="7"/>
      <c r="V129" s="6"/>
      <c r="W129" s="7"/>
      <c r="X129" s="6"/>
      <c r="Y129" s="7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7:39" ht="14.4">
      <c r="G130" s="6"/>
      <c r="H130" s="6"/>
      <c r="I130" s="7"/>
      <c r="J130" s="6"/>
      <c r="K130" s="7"/>
      <c r="L130" s="6"/>
      <c r="M130" s="7"/>
      <c r="N130" s="6"/>
      <c r="O130" s="7"/>
      <c r="P130" s="6"/>
      <c r="Q130" s="7"/>
      <c r="R130" s="6"/>
      <c r="S130" s="7"/>
      <c r="T130" s="6"/>
      <c r="U130" s="7"/>
      <c r="V130" s="6"/>
      <c r="W130" s="7"/>
      <c r="X130" s="6"/>
      <c r="Y130" s="7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7:39" ht="14.4">
      <c r="G131" s="6"/>
      <c r="H131" s="6"/>
      <c r="I131" s="7"/>
      <c r="J131" s="6"/>
      <c r="K131" s="7"/>
      <c r="L131" s="6"/>
      <c r="M131" s="7"/>
      <c r="N131" s="6"/>
      <c r="O131" s="7"/>
      <c r="P131" s="6"/>
      <c r="Q131" s="7"/>
      <c r="R131" s="6"/>
      <c r="S131" s="7"/>
      <c r="T131" s="6"/>
      <c r="U131" s="7"/>
      <c r="V131" s="6"/>
      <c r="W131" s="7"/>
      <c r="X131" s="6"/>
      <c r="Y131" s="7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7:39" ht="14.4">
      <c r="G132" s="6"/>
      <c r="H132" s="6"/>
      <c r="I132" s="7"/>
      <c r="J132" s="6"/>
      <c r="K132" s="7"/>
      <c r="L132" s="6"/>
      <c r="M132" s="7"/>
      <c r="N132" s="6"/>
      <c r="O132" s="7"/>
      <c r="P132" s="6"/>
      <c r="Q132" s="7"/>
      <c r="R132" s="6"/>
      <c r="S132" s="7"/>
      <c r="T132" s="6"/>
      <c r="U132" s="7"/>
      <c r="V132" s="6"/>
      <c r="W132" s="7"/>
      <c r="X132" s="6"/>
      <c r="Y132" s="7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7:39" ht="14.4">
      <c r="G133" s="6"/>
      <c r="H133" s="6"/>
      <c r="I133" s="7"/>
      <c r="J133" s="6"/>
      <c r="K133" s="7"/>
      <c r="L133" s="6"/>
      <c r="M133" s="7"/>
      <c r="N133" s="6"/>
      <c r="O133" s="7"/>
      <c r="P133" s="6"/>
      <c r="Q133" s="7"/>
      <c r="R133" s="6"/>
      <c r="S133" s="7"/>
      <c r="T133" s="6"/>
      <c r="U133" s="7"/>
      <c r="V133" s="6"/>
      <c r="W133" s="7"/>
      <c r="X133" s="6"/>
      <c r="Y133" s="7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7:39" ht="14.4">
      <c r="G134" s="6"/>
      <c r="H134" s="6"/>
      <c r="I134" s="7"/>
      <c r="J134" s="6"/>
      <c r="K134" s="7"/>
      <c r="L134" s="6"/>
      <c r="M134" s="7"/>
      <c r="N134" s="6"/>
      <c r="O134" s="7"/>
      <c r="P134" s="6"/>
      <c r="Q134" s="7"/>
      <c r="R134" s="6"/>
      <c r="S134" s="7"/>
      <c r="T134" s="6"/>
      <c r="U134" s="7"/>
      <c r="V134" s="6"/>
      <c r="W134" s="7"/>
      <c r="X134" s="6"/>
      <c r="Y134" s="7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7:39" ht="14.4">
      <c r="G135" s="6"/>
      <c r="H135" s="6"/>
      <c r="I135" s="7"/>
      <c r="J135" s="6"/>
      <c r="K135" s="7"/>
      <c r="L135" s="6"/>
      <c r="M135" s="7"/>
      <c r="N135" s="6"/>
      <c r="O135" s="7"/>
      <c r="P135" s="6"/>
      <c r="Q135" s="7"/>
      <c r="R135" s="6"/>
      <c r="S135" s="7"/>
      <c r="T135" s="6"/>
      <c r="U135" s="7"/>
      <c r="V135" s="6"/>
      <c r="W135" s="7"/>
      <c r="X135" s="6"/>
      <c r="Y135" s="7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7:39" ht="14.4">
      <c r="G136" s="6"/>
      <c r="H136" s="6"/>
      <c r="I136" s="7"/>
      <c r="J136" s="6"/>
      <c r="K136" s="7"/>
      <c r="L136" s="6"/>
      <c r="M136" s="7"/>
      <c r="N136" s="6"/>
      <c r="O136" s="7"/>
      <c r="P136" s="6"/>
      <c r="Q136" s="7"/>
      <c r="R136" s="6"/>
      <c r="S136" s="7"/>
      <c r="T136" s="6"/>
      <c r="U136" s="7"/>
      <c r="V136" s="6"/>
      <c r="W136" s="7"/>
      <c r="X136" s="6"/>
      <c r="Y136" s="7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7:39" ht="14.4">
      <c r="G137" s="6"/>
      <c r="H137" s="6"/>
      <c r="I137" s="7"/>
      <c r="J137" s="6"/>
      <c r="K137" s="7"/>
      <c r="L137" s="6"/>
      <c r="M137" s="7"/>
      <c r="N137" s="6"/>
      <c r="O137" s="7"/>
      <c r="P137" s="6"/>
      <c r="Q137" s="7"/>
      <c r="R137" s="6"/>
      <c r="S137" s="7"/>
      <c r="T137" s="6"/>
      <c r="U137" s="7"/>
      <c r="V137" s="6"/>
      <c r="W137" s="7"/>
      <c r="X137" s="6"/>
      <c r="Y137" s="7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7:39" ht="14.4">
      <c r="G138" s="6"/>
      <c r="H138" s="6"/>
      <c r="I138" s="7"/>
      <c r="J138" s="6"/>
      <c r="K138" s="7"/>
      <c r="L138" s="6"/>
      <c r="M138" s="7"/>
      <c r="N138" s="6"/>
      <c r="O138" s="7"/>
      <c r="P138" s="6"/>
      <c r="Q138" s="7"/>
      <c r="R138" s="6"/>
      <c r="S138" s="7"/>
      <c r="T138" s="6"/>
      <c r="U138" s="7"/>
      <c r="V138" s="6"/>
      <c r="W138" s="7"/>
      <c r="X138" s="6"/>
      <c r="Y138" s="7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7:39" ht="14.4">
      <c r="G139" s="6"/>
      <c r="H139" s="6"/>
      <c r="I139" s="7"/>
      <c r="J139" s="6"/>
      <c r="K139" s="7"/>
      <c r="L139" s="6"/>
      <c r="M139" s="7"/>
      <c r="N139" s="6"/>
      <c r="O139" s="7"/>
      <c r="P139" s="6"/>
      <c r="Q139" s="7"/>
      <c r="R139" s="6"/>
      <c r="S139" s="7"/>
      <c r="T139" s="6"/>
      <c r="U139" s="7"/>
      <c r="V139" s="6"/>
      <c r="W139" s="7"/>
      <c r="X139" s="6"/>
      <c r="Y139" s="7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7:39" ht="14.4">
      <c r="G140" s="6"/>
      <c r="H140" s="6"/>
      <c r="I140" s="7"/>
      <c r="J140" s="6"/>
      <c r="K140" s="7"/>
      <c r="L140" s="6"/>
      <c r="M140" s="7"/>
      <c r="N140" s="6"/>
      <c r="O140" s="7"/>
      <c r="P140" s="6"/>
      <c r="Q140" s="7"/>
      <c r="R140" s="6"/>
      <c r="S140" s="7"/>
      <c r="T140" s="6"/>
      <c r="U140" s="7"/>
      <c r="V140" s="6"/>
      <c r="W140" s="7"/>
      <c r="X140" s="6"/>
      <c r="Y140" s="7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</sheetData>
  <mergeCells count="15">
    <mergeCell ref="G11:G12"/>
    <mergeCell ref="H11:H12"/>
    <mergeCell ref="A48:E48"/>
    <mergeCell ref="A11:A12"/>
    <mergeCell ref="B11:B12"/>
    <mergeCell ref="C11:C12"/>
    <mergeCell ref="D11:D12"/>
    <mergeCell ref="E11:E12"/>
    <mergeCell ref="F11:F12"/>
    <mergeCell ref="A10:H10"/>
    <mergeCell ref="A2:H2"/>
    <mergeCell ref="A3:H3"/>
    <mergeCell ref="A4:H4"/>
    <mergeCell ref="A5:H5"/>
    <mergeCell ref="A6:H6"/>
  </mergeCells>
  <dataValidations count="1">
    <dataValidation type="list" allowBlank="1" showInputMessage="1" showErrorMessage="1" sqref="A56" xr:uid="{486E6F94-049C-4AB1-8240-96F2228F7AE1}">
      <formula1>"លក្ខខណ្ឌនៃការទូទាត់ប្រាក់ ៖ មួយសប្តាហ៍,លក្ខខណ្ឌនៃការទូទាត់ប្រាក់ ៖ ពីរសប្តាហ៍,លក្ខខណ្ឌនៃការទូទាត់ប្រាក់ ៖ បញ្ចប់ការងារតាមជាន់នីមួយៗ"</formula1>
    </dataValidation>
  </dataValidations>
  <printOptions horizontalCentered="1"/>
  <pageMargins left="0.59055118110236227" right="0.39370078740157483" top="0.39370078740157483" bottom="0.39370078740157483" header="0.31496062992125984" footer="0.31496062992125984"/>
  <pageSetup paperSize="9" scale="64" fitToHeight="0" orientation="portrait" r:id="rId1"/>
  <headerFooter>
    <oddHeader xml:space="preserve">&amp;C
&amp;R
</oddHead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Cover</vt:lpstr>
      <vt:lpstr>labor</vt:lpstr>
      <vt:lpstr>ការ៉ូ គំរូ</vt:lpstr>
      <vt:lpstr>Cover!Print_Area</vt:lpstr>
      <vt:lpstr>'ការ៉ូ គំរូ'!Print_Area</vt:lpstr>
      <vt:lpstr>Cover!Print_Titles</vt:lpstr>
      <vt:lpstr>'ការ៉ូ គំរូ'!Print_Titles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Heak Malika</dc:creator>
  <cp:lastModifiedBy>Poeun sokunthea</cp:lastModifiedBy>
  <cp:lastPrinted>2024-05-27T03:07:35Z</cp:lastPrinted>
  <dcterms:created xsi:type="dcterms:W3CDTF">2017-09-04T08:29:50Z</dcterms:created>
  <dcterms:modified xsi:type="dcterms:W3CDTF">2024-09-02T04:53:43Z</dcterms:modified>
</cp:coreProperties>
</file>