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carlosromerorojas/Desktop/Medicion pobreza/"/>
    </mc:Choice>
  </mc:AlternateContent>
  <xr:revisionPtr revIDLastSave="0" documentId="13_ncr:1_{49D1A58B-9A9F-6F42-87EF-C5A0D2CBD447}" xr6:coauthVersionLast="47" xr6:coauthVersionMax="47" xr10:uidLastSave="{00000000-0000-0000-0000-000000000000}"/>
  <bookViews>
    <workbookView xWindow="0" yWindow="2000" windowWidth="28420" windowHeight="14760" xr2:uid="{DE8B2A19-67B8-BF4E-98D8-4AF09C01FA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K9" i="1"/>
  <c r="K10" i="1"/>
  <c r="K8" i="1"/>
  <c r="J9" i="1"/>
  <c r="J10" i="1"/>
  <c r="J8" i="1"/>
  <c r="I10" i="1"/>
  <c r="I9" i="1"/>
  <c r="I8" i="1"/>
  <c r="H10" i="1"/>
  <c r="H9" i="1"/>
  <c r="H8" i="1"/>
  <c r="C8" i="1"/>
  <c r="F8" i="1"/>
  <c r="O8" i="1" l="1"/>
</calcChain>
</file>

<file path=xl/sharedStrings.xml><?xml version="1.0" encoding="utf-8"?>
<sst xmlns="http://schemas.openxmlformats.org/spreadsheetml/2006/main" count="25" uniqueCount="15">
  <si>
    <t>Carencia por acceso a la alimentación</t>
  </si>
  <si>
    <t>Población con ingreso inferior a la línea de pobreza extrema por ingresos</t>
  </si>
  <si>
    <t>Porcentaje</t>
  </si>
  <si>
    <t>Miles de personas</t>
  </si>
  <si>
    <t>Carencia por acceso a la alimentación nutritiva y de calidad</t>
  </si>
  <si>
    <t>%</t>
  </si>
  <si>
    <t>Población con ingreso inferior a la línea de pobreza extrema</t>
  </si>
  <si>
    <t>2018_08_18</t>
  </si>
  <si>
    <t>Na.</t>
  </si>
  <si>
    <t>Cambio método 18</t>
  </si>
  <si>
    <t>Cambio bianual</t>
  </si>
  <si>
    <t>Personas</t>
  </si>
  <si>
    <t>Población con ingreso inferior a la línea de pobreza extrema por ingresos y carencia por acceso a la alimentación</t>
  </si>
  <si>
    <t>Población con ingreso inferior a la línea de pobreza extrema por ingresos y carencia por acceso a la alimentación nutritiva y de calidad</t>
  </si>
  <si>
    <t>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</si>
</sst>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1" fillId="2" borderId="0" xfId="1" applyNumberFormat="1" applyFill="1" applyAlignment="1">
      <alignment horizontal="right" indent="1"/>
    </xf>
    <xf numFmtId="164" fontId="1" fillId="2" borderId="0" xfId="1" applyNumberFormat="1" applyFill="1" applyAlignment="1">
      <alignment horizontal="center"/>
    </xf>
    <xf numFmtId="165" fontId="1" fillId="2" borderId="0" xfId="1" applyNumberFormat="1" applyFill="1" applyAlignment="1">
      <alignment horizontal="right" indent="2"/>
    </xf>
    <xf numFmtId="0" fontId="1" fillId="2" borderId="0" xfId="1" applyFill="1"/>
    <xf numFmtId="0" fontId="1" fillId="2" borderId="2" xfId="1" applyFill="1" applyBorder="1" applyAlignment="1">
      <alignment horizontal="center" vertical="center" wrapText="1"/>
    </xf>
    <xf numFmtId="0" fontId="1" fillId="2" borderId="2" xfId="1" applyFill="1" applyBorder="1"/>
    <xf numFmtId="0" fontId="1" fillId="2" borderId="0" xfId="1" applyFill="1" applyAlignment="1">
      <alignment horizontal="left" wrapText="1" indent="2"/>
    </xf>
    <xf numFmtId="0" fontId="1" fillId="2" borderId="0" xfId="1" applyFill="1" applyAlignment="1">
      <alignment horizontal="left" vertical="center" wrapText="1" indent="2"/>
    </xf>
    <xf numFmtId="0" fontId="1" fillId="2" borderId="0" xfId="1" applyFill="1" applyBorder="1" applyAlignment="1">
      <alignment horizontal="center" vertical="center" wrapText="1"/>
    </xf>
    <xf numFmtId="164" fontId="1" fillId="2" borderId="0" xfId="1" applyNumberFormat="1" applyFill="1" applyAlignment="1">
      <alignment horizontal="right" vertical="center"/>
    </xf>
    <xf numFmtId="165" fontId="1" fillId="2" borderId="0" xfId="1" applyNumberFormat="1" applyFill="1" applyAlignment="1">
      <alignment horizontal="right" vertical="center"/>
    </xf>
    <xf numFmtId="0" fontId="1" fillId="2" borderId="1" xfId="1" applyFill="1" applyBorder="1" applyAlignment="1">
      <alignment horizontal="center" vertical="center" wrapText="1"/>
    </xf>
    <xf numFmtId="165" fontId="0" fillId="0" borderId="0" xfId="0" applyNumberFormat="1"/>
    <xf numFmtId="0" fontId="1" fillId="2" borderId="2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166" fontId="3" fillId="0" borderId="0" xfId="2" applyNumberFormat="1" applyFont="1" applyAlignment="1">
      <alignment horizontal="center" vertical="center"/>
    </xf>
    <xf numFmtId="3" fontId="0" fillId="0" borderId="0" xfId="0" applyNumberFormat="1"/>
    <xf numFmtId="10" fontId="0" fillId="0" borderId="0" xfId="0" applyNumberFormat="1"/>
  </cellXfs>
  <cellStyles count="3">
    <cellStyle name="Normal" xfId="0" builtinId="0"/>
    <cellStyle name="Normal 2" xfId="1" xr:uid="{D09F8243-F2DF-784C-989F-C9ED19BC7A5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185-803B-B042-909A-77553EB866CF}">
  <dimension ref="A1:Q14"/>
  <sheetViews>
    <sheetView tabSelected="1" workbookViewId="0">
      <selection activeCell="A11" sqref="A11:E14"/>
    </sheetView>
  </sheetViews>
  <sheetFormatPr baseColWidth="10" defaultRowHeight="16" x14ac:dyDescent="0.2"/>
  <cols>
    <col min="1" max="1" width="25.5" customWidth="1"/>
    <col min="9" max="9" width="9.83203125" customWidth="1"/>
  </cols>
  <sheetData>
    <row r="1" spans="1:17" x14ac:dyDescent="0.2">
      <c r="B1" s="12" t="s">
        <v>2</v>
      </c>
      <c r="C1" s="12"/>
      <c r="D1" s="12"/>
      <c r="E1" s="12"/>
      <c r="F1" s="12"/>
      <c r="G1" s="12"/>
      <c r="H1" s="9"/>
      <c r="I1" s="4"/>
      <c r="J1" s="12" t="s">
        <v>3</v>
      </c>
      <c r="K1" s="12"/>
      <c r="L1" s="12"/>
      <c r="M1" s="12"/>
      <c r="N1" s="12"/>
      <c r="O1" s="12"/>
    </row>
    <row r="2" spans="1:17" ht="17" thickBot="1" x14ac:dyDescent="0.25">
      <c r="B2" s="5">
        <v>2008</v>
      </c>
      <c r="C2" s="5">
        <v>2010</v>
      </c>
      <c r="D2" s="5">
        <v>2012</v>
      </c>
      <c r="E2" s="5">
        <v>2014</v>
      </c>
      <c r="F2" s="5">
        <v>2016</v>
      </c>
      <c r="G2" s="5">
        <v>2018</v>
      </c>
      <c r="H2" s="5">
        <v>2020</v>
      </c>
      <c r="I2" s="6"/>
      <c r="J2" s="5">
        <v>2008</v>
      </c>
      <c r="K2" s="5">
        <v>2010</v>
      </c>
      <c r="L2" s="5">
        <v>2012</v>
      </c>
      <c r="M2" s="5">
        <v>2014</v>
      </c>
      <c r="N2" s="5">
        <v>2016</v>
      </c>
      <c r="O2" s="5">
        <v>2018</v>
      </c>
      <c r="P2" s="9">
        <v>2020</v>
      </c>
    </row>
    <row r="3" spans="1:17" ht="29" x14ac:dyDescent="0.2">
      <c r="A3" s="7" t="s">
        <v>0</v>
      </c>
      <c r="B3" s="1">
        <v>10.755117891901913</v>
      </c>
      <c r="C3" s="1">
        <v>15.658982984360694</v>
      </c>
      <c r="D3" s="1">
        <v>17.648263479197659</v>
      </c>
      <c r="E3" s="1">
        <v>14.156763201185568</v>
      </c>
      <c r="F3" s="1">
        <v>14.378952327806429</v>
      </c>
      <c r="G3" s="1">
        <v>12.194386297636612</v>
      </c>
      <c r="H3" s="1"/>
      <c r="I3" s="2"/>
      <c r="J3" s="3">
        <v>491.435</v>
      </c>
      <c r="K3" s="3">
        <v>740.89099999999996</v>
      </c>
      <c r="L3" s="3">
        <v>860.04399999999998</v>
      </c>
      <c r="M3" s="3">
        <v>710.91399999999999</v>
      </c>
      <c r="N3" s="3">
        <v>744.673</v>
      </c>
      <c r="O3" s="3">
        <v>648.9</v>
      </c>
    </row>
    <row r="4" spans="1:17" ht="56" x14ac:dyDescent="0.2">
      <c r="A4" s="8" t="s">
        <v>1</v>
      </c>
      <c r="B4" s="1">
        <v>6.1374434187371278</v>
      </c>
      <c r="C4" s="1">
        <v>6.0345199276664134</v>
      </c>
      <c r="D4" s="1">
        <v>8.8050069255630223</v>
      </c>
      <c r="E4" s="1">
        <v>6.3710353031935032</v>
      </c>
      <c r="F4" s="1">
        <v>3.0943770021104831</v>
      </c>
      <c r="G4" s="1">
        <v>3.0838511108467648</v>
      </c>
      <c r="H4" s="1"/>
      <c r="I4" s="2"/>
      <c r="J4" s="3">
        <v>280.43900000000002</v>
      </c>
      <c r="K4" s="3">
        <v>285.51799999999997</v>
      </c>
      <c r="L4" s="3">
        <v>429.09</v>
      </c>
      <c r="M4" s="3">
        <v>319.93599999999998</v>
      </c>
      <c r="N4" s="3">
        <v>160.255</v>
      </c>
      <c r="O4" s="3">
        <v>164.101</v>
      </c>
    </row>
    <row r="6" spans="1:17" ht="16" customHeight="1" x14ac:dyDescent="0.2">
      <c r="A6" s="15"/>
      <c r="B6" s="12" t="s">
        <v>3</v>
      </c>
      <c r="C6" s="12"/>
      <c r="D6" s="12"/>
      <c r="E6" s="12" t="s">
        <v>2</v>
      </c>
      <c r="F6" s="12"/>
      <c r="G6" s="12"/>
      <c r="H6" s="12" t="s">
        <v>9</v>
      </c>
      <c r="I6" s="12"/>
      <c r="J6" s="12" t="s">
        <v>10</v>
      </c>
      <c r="K6" s="12"/>
    </row>
    <row r="7" spans="1:17" ht="29" thickBot="1" x14ac:dyDescent="0.25">
      <c r="A7" s="15"/>
      <c r="B7" s="5" t="s">
        <v>7</v>
      </c>
      <c r="C7" s="5">
        <v>2018</v>
      </c>
      <c r="D7" s="5">
        <v>2020</v>
      </c>
      <c r="E7" s="5" t="s">
        <v>7</v>
      </c>
      <c r="F7" s="5">
        <v>2018</v>
      </c>
      <c r="G7" s="5">
        <v>2020</v>
      </c>
      <c r="H7" s="5" t="s">
        <v>3</v>
      </c>
      <c r="I7" s="14" t="s">
        <v>5</v>
      </c>
      <c r="J7" s="14" t="s">
        <v>3</v>
      </c>
      <c r="K7" s="14" t="s">
        <v>5</v>
      </c>
      <c r="N7" t="s">
        <v>7</v>
      </c>
      <c r="O7" s="5">
        <v>2018</v>
      </c>
      <c r="P7" s="9">
        <v>2020</v>
      </c>
    </row>
    <row r="8" spans="1:17" ht="29" thickBot="1" x14ac:dyDescent="0.25">
      <c r="A8" s="5" t="s">
        <v>0</v>
      </c>
      <c r="B8" s="10">
        <v>648.9</v>
      </c>
      <c r="C8" s="11">
        <f>670938/1000</f>
        <v>670.93799999999999</v>
      </c>
      <c r="D8">
        <v>825.6</v>
      </c>
      <c r="E8" s="10">
        <v>12.2</v>
      </c>
      <c r="F8" s="10">
        <f>0.121938489*100</f>
        <v>12.193848899999999</v>
      </c>
      <c r="G8" s="10">
        <v>14.1</v>
      </c>
      <c r="H8" s="10">
        <f>C8-B8</f>
        <v>22.038000000000011</v>
      </c>
      <c r="I8" s="16">
        <f>(C8-B8)/B8</f>
        <v>3.3962089690245049E-2</v>
      </c>
      <c r="J8" s="10">
        <f>D8-C8</f>
        <v>154.66200000000003</v>
      </c>
      <c r="K8" s="16">
        <f>(D8-C8)/C8</f>
        <v>0.23051608345331467</v>
      </c>
      <c r="O8" s="11">
        <f>670938/1000</f>
        <v>670.93799999999999</v>
      </c>
      <c r="P8">
        <v>825.6</v>
      </c>
    </row>
    <row r="9" spans="1:17" ht="29" thickBot="1" x14ac:dyDescent="0.25">
      <c r="A9" s="5" t="s">
        <v>6</v>
      </c>
      <c r="B9" s="10">
        <v>164.1</v>
      </c>
      <c r="C9" s="11">
        <v>232.95500000000001</v>
      </c>
      <c r="D9" s="11">
        <v>430.03700000000003</v>
      </c>
      <c r="E9" s="10">
        <v>3.1</v>
      </c>
      <c r="F9" s="10">
        <v>4.233801128480521</v>
      </c>
      <c r="G9" s="10">
        <v>7.3426126866015684</v>
      </c>
      <c r="H9" s="10">
        <f>C9-B9</f>
        <v>68.855000000000018</v>
      </c>
      <c r="I9" s="16">
        <f>(C9-B9)/B9</f>
        <v>0.41959171237050591</v>
      </c>
      <c r="J9" s="10">
        <f t="shared" ref="J9:J10" si="0">D9-C9</f>
        <v>197.08200000000002</v>
      </c>
      <c r="K9" s="16">
        <f t="shared" ref="K9:K10" si="1">(D9-C9)/C9</f>
        <v>0.84600888583632039</v>
      </c>
      <c r="O9" s="11">
        <v>232.95500000000001</v>
      </c>
      <c r="P9" s="11">
        <v>430.03700000000003</v>
      </c>
      <c r="Q9" s="13">
        <f>P9-O9</f>
        <v>197.08200000000002</v>
      </c>
    </row>
    <row r="10" spans="1:17" ht="43" thickBot="1" x14ac:dyDescent="0.25">
      <c r="A10" s="5" t="s">
        <v>4</v>
      </c>
      <c r="B10" s="10" t="s">
        <v>8</v>
      </c>
      <c r="C10" s="11">
        <v>687.63300000000004</v>
      </c>
      <c r="D10" s="11">
        <v>861.87800000000004</v>
      </c>
      <c r="E10" s="10" t="s">
        <v>8</v>
      </c>
      <c r="F10" s="10">
        <v>12.497269306863753</v>
      </c>
      <c r="G10" s="10">
        <v>14.716027544380566</v>
      </c>
      <c r="H10" s="10">
        <f>C10-C8</f>
        <v>16.69500000000005</v>
      </c>
      <c r="I10" s="16">
        <f>(C10-C8)/C8</f>
        <v>2.4883074143959724E-2</v>
      </c>
      <c r="J10" s="10">
        <f t="shared" si="0"/>
        <v>174.245</v>
      </c>
      <c r="K10" s="16">
        <f t="shared" si="1"/>
        <v>0.2533982516836743</v>
      </c>
      <c r="O10" s="11">
        <v>687.63300000000004</v>
      </c>
      <c r="P10" s="11">
        <v>861.87800000000004</v>
      </c>
    </row>
    <row r="11" spans="1:17" x14ac:dyDescent="0.2">
      <c r="B11" s="12" t="s">
        <v>11</v>
      </c>
      <c r="C11" s="12"/>
      <c r="D11" s="12" t="s">
        <v>2</v>
      </c>
      <c r="E11" s="12"/>
      <c r="F11" s="15"/>
    </row>
    <row r="12" spans="1:17" ht="17" thickBot="1" x14ac:dyDescent="0.25">
      <c r="A12" s="9" t="s">
        <v>14</v>
      </c>
      <c r="B12" s="5">
        <v>2018</v>
      </c>
      <c r="C12" s="5">
        <v>2020</v>
      </c>
      <c r="D12" s="5">
        <v>2018</v>
      </c>
      <c r="E12" s="5">
        <v>2020</v>
      </c>
    </row>
    <row r="13" spans="1:17" ht="56" x14ac:dyDescent="0.2">
      <c r="A13" s="9" t="s">
        <v>12</v>
      </c>
      <c r="B13" s="17">
        <v>77629</v>
      </c>
      <c r="C13" s="17">
        <v>143271</v>
      </c>
      <c r="D13" s="18">
        <v>1.41E-2</v>
      </c>
      <c r="E13" s="18">
        <v>2.4400000000000002E-2</v>
      </c>
    </row>
    <row r="14" spans="1:17" ht="70" x14ac:dyDescent="0.2">
      <c r="A14" s="9" t="s">
        <v>13</v>
      </c>
      <c r="B14" s="17">
        <v>77629</v>
      </c>
      <c r="C14" s="17">
        <v>149007</v>
      </c>
      <c r="D14" s="18">
        <v>1.41E-2</v>
      </c>
      <c r="E14" s="18">
        <v>2.4400000000000002E-2</v>
      </c>
    </row>
  </sheetData>
  <mergeCells count="8">
    <mergeCell ref="B11:C11"/>
    <mergeCell ref="D11:E11"/>
    <mergeCell ref="H6:I6"/>
    <mergeCell ref="J6:K6"/>
    <mergeCell ref="B1:G1"/>
    <mergeCell ref="J1:O1"/>
    <mergeCell ref="E6:G6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2021-09-01T13:24:05Z</dcterms:created>
  <dcterms:modified xsi:type="dcterms:W3CDTF">2021-09-03T14:42:18Z</dcterms:modified>
</cp:coreProperties>
</file>