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ghia Tran\Documents\QLNS_SGU\"/>
    </mc:Choice>
  </mc:AlternateContent>
  <bookViews>
    <workbookView xWindow="0" yWindow="0" windowWidth="23040" windowHeight="8808" activeTab="2"/>
  </bookViews>
  <sheets>
    <sheet name="DanToc" sheetId="1" r:id="rId1"/>
    <sheet name="TonGiao" sheetId="2" r:id="rId2"/>
    <sheet name="TrangThai" sheetId="3" r:id="rId3"/>
    <sheet name="LoaiChucVu" sheetId="4" r:id="rId4"/>
    <sheet name="ChucVu" sheetId="5" r:id="rId5"/>
    <sheet name="LoaiDonVi" sheetId="6" r:id="rId6"/>
    <sheet name="DonVi" sheetId="7" r:id="rId7"/>
    <sheet name="ToChuyenMon" sheetId="8" r:id="rId8"/>
    <sheet name="Ngach" sheetId="9" r:id="rId9"/>
    <sheet name="Bac" sheetId="10" r:id="rId10"/>
    <sheet name="LoaiNganh" sheetId="11" r:id="rId11"/>
    <sheet name="NganhDaoTao" sheetId="12" r:id="rId12"/>
    <sheet name="ChuyenNganh" sheetId="13" r:id="rId13"/>
    <sheet name="LoaiHHHV" sheetId="14" r:id="rId14"/>
    <sheet name="LoaiChungChi" sheetId="15" r:id="rId15"/>
    <sheet name="LoaiHopDong" sheetId="16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3" l="1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2" i="13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2" i="12"/>
  <c r="E3" i="10"/>
  <c r="F3" i="10"/>
  <c r="E4" i="10"/>
  <c r="F4" i="10"/>
  <c r="E5" i="10"/>
  <c r="F5" i="10"/>
  <c r="E6" i="10"/>
  <c r="F6" i="10"/>
  <c r="E7" i="10"/>
  <c r="F7" i="10"/>
  <c r="E8" i="10"/>
  <c r="F8" i="10"/>
  <c r="E9" i="10"/>
  <c r="F9" i="10"/>
  <c r="E10" i="10"/>
  <c r="F10" i="10"/>
  <c r="E11" i="10"/>
  <c r="F11" i="10"/>
  <c r="E12" i="10"/>
  <c r="F12" i="10"/>
  <c r="E13" i="10"/>
  <c r="F13" i="10"/>
  <c r="E14" i="10"/>
  <c r="F14" i="10"/>
  <c r="E15" i="10"/>
  <c r="F15" i="10"/>
  <c r="E16" i="10"/>
  <c r="F16" i="10"/>
  <c r="E17" i="10"/>
  <c r="F17" i="10"/>
  <c r="E18" i="10"/>
  <c r="F18" i="10"/>
  <c r="E19" i="10"/>
  <c r="F19" i="10"/>
  <c r="E20" i="10"/>
  <c r="F20" i="10"/>
  <c r="E21" i="10"/>
  <c r="F21" i="10"/>
  <c r="E22" i="10"/>
  <c r="F22" i="10"/>
  <c r="E23" i="10"/>
  <c r="F23" i="10"/>
  <c r="E24" i="10"/>
  <c r="F24" i="10"/>
  <c r="E25" i="10"/>
  <c r="F25" i="10"/>
  <c r="E26" i="10"/>
  <c r="F26" i="10"/>
  <c r="E27" i="10"/>
  <c r="F27" i="10"/>
  <c r="E28" i="10"/>
  <c r="F28" i="10"/>
  <c r="E29" i="10"/>
  <c r="F29" i="10"/>
  <c r="E30" i="10"/>
  <c r="F30" i="10"/>
  <c r="E31" i="10"/>
  <c r="F31" i="10"/>
  <c r="E32" i="10"/>
  <c r="F32" i="10"/>
  <c r="E33" i="10"/>
  <c r="F33" i="10"/>
  <c r="E34" i="10"/>
  <c r="F34" i="10"/>
  <c r="E35" i="10"/>
  <c r="F35" i="10"/>
  <c r="E36" i="10"/>
  <c r="F36" i="10"/>
  <c r="E37" i="10"/>
  <c r="F37" i="10"/>
  <c r="E38" i="10"/>
  <c r="F38" i="10"/>
  <c r="E39" i="10"/>
  <c r="F39" i="10"/>
  <c r="E40" i="10"/>
  <c r="F40" i="10"/>
  <c r="E41" i="10"/>
  <c r="F41" i="10"/>
  <c r="E42" i="10"/>
  <c r="F42" i="10"/>
  <c r="E43" i="10"/>
  <c r="F43" i="10"/>
  <c r="E44" i="10"/>
  <c r="F44" i="10"/>
  <c r="E45" i="10"/>
  <c r="F45" i="10"/>
  <c r="E46" i="10"/>
  <c r="F46" i="10"/>
  <c r="E47" i="10"/>
  <c r="F47" i="10"/>
  <c r="E48" i="10"/>
  <c r="F48" i="10"/>
  <c r="E49" i="10"/>
  <c r="F49" i="10"/>
  <c r="E50" i="10"/>
  <c r="F50" i="10"/>
  <c r="E51" i="10"/>
  <c r="F51" i="10"/>
  <c r="E52" i="10"/>
  <c r="F52" i="10"/>
  <c r="E53" i="10"/>
  <c r="F53" i="10"/>
  <c r="E54" i="10"/>
  <c r="F54" i="10"/>
  <c r="E55" i="10"/>
  <c r="F55" i="10"/>
  <c r="E56" i="10"/>
  <c r="F56" i="10"/>
  <c r="E57" i="10"/>
  <c r="F57" i="10"/>
  <c r="E58" i="10"/>
  <c r="F58" i="10"/>
  <c r="E59" i="10"/>
  <c r="F59" i="10"/>
  <c r="E60" i="10"/>
  <c r="F60" i="10"/>
  <c r="E61" i="10"/>
  <c r="F61" i="10"/>
  <c r="E62" i="10"/>
  <c r="F62" i="10"/>
  <c r="E63" i="10"/>
  <c r="F63" i="10"/>
  <c r="E64" i="10"/>
  <c r="F64" i="10"/>
  <c r="E65" i="10"/>
  <c r="F65" i="10"/>
  <c r="E66" i="10"/>
  <c r="F66" i="10"/>
  <c r="E67" i="10"/>
  <c r="F67" i="10"/>
  <c r="E68" i="10"/>
  <c r="F68" i="10"/>
  <c r="E69" i="10"/>
  <c r="F69" i="10"/>
  <c r="E70" i="10"/>
  <c r="F70" i="10"/>
  <c r="E71" i="10"/>
  <c r="F71" i="10"/>
  <c r="E72" i="10"/>
  <c r="F72" i="10"/>
  <c r="E73" i="10"/>
  <c r="F73" i="10"/>
  <c r="E74" i="10"/>
  <c r="F74" i="10"/>
  <c r="E75" i="10"/>
  <c r="F75" i="10"/>
  <c r="E76" i="10"/>
  <c r="F76" i="10"/>
  <c r="E77" i="10"/>
  <c r="F77" i="10"/>
  <c r="E78" i="10"/>
  <c r="F78" i="10"/>
  <c r="E79" i="10"/>
  <c r="F79" i="10"/>
  <c r="E80" i="10"/>
  <c r="F80" i="10"/>
  <c r="E81" i="10"/>
  <c r="F81" i="10"/>
  <c r="E82" i="10"/>
  <c r="F82" i="10"/>
  <c r="E83" i="10"/>
  <c r="F83" i="10"/>
  <c r="E84" i="10"/>
  <c r="F84" i="10"/>
  <c r="E85" i="10"/>
  <c r="F85" i="10"/>
  <c r="E86" i="10"/>
  <c r="F86" i="10"/>
  <c r="E87" i="10"/>
  <c r="F87" i="10"/>
  <c r="E88" i="10"/>
  <c r="F88" i="10"/>
  <c r="E89" i="10"/>
  <c r="F89" i="10"/>
  <c r="E90" i="10"/>
  <c r="F90" i="10"/>
  <c r="E91" i="10"/>
  <c r="F91" i="10"/>
  <c r="E92" i="10"/>
  <c r="F92" i="10"/>
  <c r="E93" i="10"/>
  <c r="F93" i="10"/>
  <c r="E94" i="10"/>
  <c r="F94" i="10"/>
  <c r="E95" i="10"/>
  <c r="F95" i="10"/>
  <c r="E96" i="10"/>
  <c r="F96" i="10"/>
  <c r="E97" i="10"/>
  <c r="F97" i="10"/>
  <c r="E98" i="10"/>
  <c r="F98" i="10"/>
  <c r="F2" i="10"/>
  <c r="E2" i="10"/>
</calcChain>
</file>

<file path=xl/sharedStrings.xml><?xml version="1.0" encoding="utf-8"?>
<sst xmlns="http://schemas.openxmlformats.org/spreadsheetml/2006/main" count="645" uniqueCount="507">
  <si>
    <t>Kinh</t>
  </si>
  <si>
    <t>Hoa</t>
  </si>
  <si>
    <t>Khơme</t>
  </si>
  <si>
    <t>idDanToc</t>
  </si>
  <si>
    <t>tenDanToc</t>
  </si>
  <si>
    <t>Không</t>
  </si>
  <si>
    <t>Công giáo</t>
  </si>
  <si>
    <t>Phật</t>
  </si>
  <si>
    <t>Thiên chúa</t>
  </si>
  <si>
    <t>Tin Lành</t>
  </si>
  <si>
    <t>Cao Đài</t>
  </si>
  <si>
    <t>Cơ Đốc PL</t>
  </si>
  <si>
    <t>idTonGiao</t>
  </si>
  <si>
    <t>tenTonGiao</t>
  </si>
  <si>
    <t>Đang làm</t>
  </si>
  <si>
    <t>idTrangThai</t>
  </si>
  <si>
    <t>tenTrangThai</t>
  </si>
  <si>
    <t>Đi công tác trong nước</t>
  </si>
  <si>
    <t>Đi nước ngoài việc riêng</t>
  </si>
  <si>
    <t>Đi công tác nước ngoài</t>
  </si>
  <si>
    <t>Nghỉ phép</t>
  </si>
  <si>
    <t>Đảng</t>
  </si>
  <si>
    <t>Chính quyền</t>
  </si>
  <si>
    <t>Đoàn</t>
  </si>
  <si>
    <t>idLoaiChucVu</t>
  </si>
  <si>
    <t>tenLoaiChucVu</t>
  </si>
  <si>
    <t>idChucVu</t>
  </si>
  <si>
    <t>tenChucVu</t>
  </si>
  <si>
    <t>Hiệu trưởng</t>
  </si>
  <si>
    <t>P. Bí thư Đảng ủy</t>
  </si>
  <si>
    <t>Phó Hiệu trưởng</t>
  </si>
  <si>
    <t>Bí thư Đảng  ủy</t>
  </si>
  <si>
    <t>Phó Trưởng phòng</t>
  </si>
  <si>
    <t>Trưởng phòng TCCB</t>
  </si>
  <si>
    <t>ĐUV, Bí thư chi bộ</t>
  </si>
  <si>
    <t>Chuyên viên</t>
  </si>
  <si>
    <t>Trưởng khoa</t>
  </si>
  <si>
    <t>Chủ tịch CĐBP</t>
  </si>
  <si>
    <t>Trưởng phòng</t>
  </si>
  <si>
    <t>Đảng ủy viên</t>
  </si>
  <si>
    <t>Bí thư chi bộ</t>
  </si>
  <si>
    <t>Giảng viên</t>
  </si>
  <si>
    <t>Kế toán</t>
  </si>
  <si>
    <t>Trưởng phòng GDTX</t>
  </si>
  <si>
    <t>P. Chánh văn phòng</t>
  </si>
  <si>
    <t>P. Bí thư chi bộ</t>
  </si>
  <si>
    <t>Chi ủy viên</t>
  </si>
  <si>
    <t>P. Bí thư Đoàn TN</t>
  </si>
  <si>
    <t>Phó trưởng khoa, phụ trách khoa</t>
  </si>
  <si>
    <t>Tổng biên tập Tạp chí Khoa học Đại học Sài Gòn</t>
  </si>
  <si>
    <t>Giảng viên cao cấp</t>
  </si>
  <si>
    <t>Trưởng khoa Giáo dục Tiểu học</t>
  </si>
  <si>
    <t>NV Văn phòng</t>
  </si>
  <si>
    <t>Phó trưởng khoa</t>
  </si>
  <si>
    <t>NV Kỹ thuật</t>
  </si>
  <si>
    <t>NV Lái xe</t>
  </si>
  <si>
    <t>NV phụ xe</t>
  </si>
  <si>
    <t>Giám đốc</t>
  </si>
  <si>
    <t>P. Viện trưởng</t>
  </si>
  <si>
    <t>Phó Giám đốc Trung tâm Đào tạo Quốc tế</t>
  </si>
  <si>
    <t>Phó Giám đốc</t>
  </si>
  <si>
    <t>Phó bí thư Đoàn trường</t>
  </si>
  <si>
    <t>Trưởng ban</t>
  </si>
  <si>
    <t>Phó Trưởng ban</t>
  </si>
  <si>
    <t>Bảo vệ</t>
  </si>
  <si>
    <t>P. Trưởng ban</t>
  </si>
  <si>
    <t>Quyền Trưởng khoa</t>
  </si>
  <si>
    <t>Phó trưởng bộ môn</t>
  </si>
  <si>
    <t>NV phục vụ</t>
  </si>
  <si>
    <t>NV Giữ xe</t>
  </si>
  <si>
    <t>Trưởng trạm</t>
  </si>
  <si>
    <t>NV Y tế</t>
  </si>
  <si>
    <t>Bác sĩ</t>
  </si>
  <si>
    <t>Giảng viên chính</t>
  </si>
  <si>
    <t>P. Trưởng khoa</t>
  </si>
  <si>
    <t>Trợ giảng</t>
  </si>
  <si>
    <t>Chuyên viênPh. Thí nghiệm</t>
  </si>
  <si>
    <t>UV BCH CĐBP</t>
  </si>
  <si>
    <t>phụ trách phòng</t>
  </si>
  <si>
    <t>Trưởng bộ môn Lịch sử Thế giới &amp; Phương pháp</t>
  </si>
  <si>
    <t>Chủ nhiệm chuyên ngành Lịch sử Việt Nam</t>
  </si>
  <si>
    <t>Trưởng bộ môn Lịch sử Việt Nam</t>
  </si>
  <si>
    <t>Phó Trưởng khoa phụ trách</t>
  </si>
  <si>
    <t>Phó chủ tịch CĐCS</t>
  </si>
  <si>
    <t>Chuyên viên phòng máy tính</t>
  </si>
  <si>
    <t>Thư ký Tòa soạn Tạp chí Khoa học Đại học Sài Gòn</t>
  </si>
  <si>
    <t>ĐUV, P. Bí thư chi bộ</t>
  </si>
  <si>
    <t>Chủ tịch Công đoàn</t>
  </si>
  <si>
    <t>Chủ tịch CĐCS</t>
  </si>
  <si>
    <t>Phó Trưởng khoa phụ trách khoa</t>
  </si>
  <si>
    <t>Chủ nhiệm chuyên ngành Ngôn ngữ học</t>
  </si>
  <si>
    <t>Phó Tổng biên tập Tạp chí Khoa học Đại học Sài Gòn</t>
  </si>
  <si>
    <t>Trưởng bộ môn Kinh doanh Quốc tế</t>
  </si>
  <si>
    <t>Trưởng bộ môn Quản trị Kinh doah</t>
  </si>
  <si>
    <t>Chuyên viên chính</t>
  </si>
  <si>
    <t>P. Trưởng khoa, PTK</t>
  </si>
  <si>
    <t>Giáo viên</t>
  </si>
  <si>
    <t>NV Thiết bị</t>
  </si>
  <si>
    <t>Giám thị</t>
  </si>
  <si>
    <t>hesoChucVu</t>
  </si>
  <si>
    <t>idLoaiDonVi</t>
  </si>
  <si>
    <t>tenLoaiDonVi</t>
  </si>
  <si>
    <t>idDonVi</t>
  </si>
  <si>
    <t>tenDonVi</t>
  </si>
  <si>
    <t>Phòng</t>
  </si>
  <si>
    <t>Khoa</t>
  </si>
  <si>
    <t>Trung tâm</t>
  </si>
  <si>
    <t>Viện</t>
  </si>
  <si>
    <t>Ban</t>
  </si>
  <si>
    <t>Khác</t>
  </si>
  <si>
    <t>Trường Đại học Sài Gòn</t>
  </si>
  <si>
    <t>Ban Giám hiệu</t>
  </si>
  <si>
    <t>Phòng Khảo thí và Đảm bảo chất lượng giáo dục</t>
  </si>
  <si>
    <t>Phòng Tổ chức Cán bộ</t>
  </si>
  <si>
    <t>Phòng Tổ chức - Cán bộ</t>
  </si>
  <si>
    <t>Khoa Tài chính - Kế toán</t>
  </si>
  <si>
    <t>Phòng Đào tạo</t>
  </si>
  <si>
    <t>Khoa Giáo dục Mầm non</t>
  </si>
  <si>
    <t>Phòng Kế hoạch - Tài chính</t>
  </si>
  <si>
    <t>Phòng Giáo dục thường xuyên</t>
  </si>
  <si>
    <t>Phòng Công tác Học sinh - Sinh viên</t>
  </si>
  <si>
    <t>Văn phòng</t>
  </si>
  <si>
    <t>Trường trung học Thực hành Sài Gòn</t>
  </si>
  <si>
    <t>Phòng  Công tác Học sinh - Sinh viên</t>
  </si>
  <si>
    <t>Khoa Ngoại ngữ</t>
  </si>
  <si>
    <t>Phòng Công tác sinh viên</t>
  </si>
  <si>
    <t>Phòng Quản lý Khoa học</t>
  </si>
  <si>
    <t>Phòng Đào tạo sau đại học</t>
  </si>
  <si>
    <t>Khoa Giáo dục Tiểu học</t>
  </si>
  <si>
    <t>Đào tạo sau đại học</t>
  </si>
  <si>
    <t>Phòng Khảo thí và ĐBCLGD</t>
  </si>
  <si>
    <t>Phòng Thanh tra - Pháp chế</t>
  </si>
  <si>
    <t>Khoa Nghệ thuật</t>
  </si>
  <si>
    <t>Phòng Thiết bị - Phương tiện dạy học</t>
  </si>
  <si>
    <t>Phòng Thiết bị - PTDH</t>
  </si>
  <si>
    <t>Khoa Văn hóa - Du lịch</t>
  </si>
  <si>
    <t>Trung tâm Kỹ thuật tài nguyên - môi trường</t>
  </si>
  <si>
    <t>Viện Công nghệ môi trường - Năng lượng</t>
  </si>
  <si>
    <t>Hợp tác quốc tế và doanh nghiệp</t>
  </si>
  <si>
    <t>Phòng Hợp tác Quốc tế và Doanh nghiệp</t>
  </si>
  <si>
    <t>Phòng Hợp tác quốc tế</t>
  </si>
  <si>
    <t>Trung tâm Đào tạo Quốc tế</t>
  </si>
  <si>
    <t>Trung tâm Công nghệ Thông tin</t>
  </si>
  <si>
    <t>Khoa Quản trị kinh doanh</t>
  </si>
  <si>
    <t>Trung tâm Ngoại ngữ</t>
  </si>
  <si>
    <t>Trung tâm Học liệu</t>
  </si>
  <si>
    <t>Trung tâm Hỗ trợ Sinh viên</t>
  </si>
  <si>
    <t>Khoa Luật</t>
  </si>
  <si>
    <t>Ban Quản lý dự án</t>
  </si>
  <si>
    <t>Ban Hạ tầng cơ sở</t>
  </si>
  <si>
    <t>Trung tâm Tin học</t>
  </si>
  <si>
    <t>Khoa Giáo dục Chính trị</t>
  </si>
  <si>
    <t>Bộ môn Tâm lý - Giáo dục</t>
  </si>
  <si>
    <t>Khoa Công nghệ thông tin</t>
  </si>
  <si>
    <t>Trạm y tế</t>
  </si>
  <si>
    <t>Ký túc xá</t>
  </si>
  <si>
    <t>Khoa Sư phạm Khoa học Tự nhiên</t>
  </si>
  <si>
    <t>Khoa Toán - Ứng dụng</t>
  </si>
  <si>
    <t>Khoa Sư phạm Khoa học Xã hội</t>
  </si>
  <si>
    <t>Khoa Sư phạm Kỹ thuật</t>
  </si>
  <si>
    <t>Khoa Điện tử - Viễn thông</t>
  </si>
  <si>
    <t>Khoa Giáo dục</t>
  </si>
  <si>
    <t>Khoa Mỹ thuật</t>
  </si>
  <si>
    <t>Khoa Thư viện - Văn phòng</t>
  </si>
  <si>
    <t>Khoa Khoa học Môi trường</t>
  </si>
  <si>
    <t>Khoa Quan hệ quốc tế</t>
  </si>
  <si>
    <t>Khoa Giáo dục Quốc Phòng - An ninh &amp; GDTC</t>
  </si>
  <si>
    <t>diaDiem</t>
  </si>
  <si>
    <t>diaChi</t>
  </si>
  <si>
    <t>soDT</t>
  </si>
  <si>
    <t>Toán giải tích</t>
  </si>
  <si>
    <t>Hệ thống thông tin</t>
  </si>
  <si>
    <t>Khoa học máy tính</t>
  </si>
  <si>
    <t>Quản lý giáo dục</t>
  </si>
  <si>
    <t>Văn học và Lý luận văn học</t>
  </si>
  <si>
    <t>Vật lý</t>
  </si>
  <si>
    <t>Toán sơ cấp</t>
  </si>
  <si>
    <t>Lịch sử</t>
  </si>
  <si>
    <t>Đại số</t>
  </si>
  <si>
    <t>Thanh nhạc</t>
  </si>
  <si>
    <t>Những NLCB của CNMLN</t>
  </si>
  <si>
    <t>Giáo dục học</t>
  </si>
  <si>
    <t>Khoa học môi trường</t>
  </si>
  <si>
    <t>Mạng máy tính</t>
  </si>
  <si>
    <t>Pháp luật Dân sự - Kinh tế</t>
  </si>
  <si>
    <t>Sinh</t>
  </si>
  <si>
    <t>Tổ lái xe</t>
  </si>
  <si>
    <t>Công nghệ kỹ thuật môi trường</t>
  </si>
  <si>
    <t>Cơ bản</t>
  </si>
  <si>
    <t>Quản trị văn phòng</t>
  </si>
  <si>
    <t>Ngôn ngữ Anh</t>
  </si>
  <si>
    <t>Khoa học thư viện</t>
  </si>
  <si>
    <t>Địa lý</t>
  </si>
  <si>
    <t>Hóa học nâng cao</t>
  </si>
  <si>
    <t>Hóa học cơ bản</t>
  </si>
  <si>
    <t>Sinh học</t>
  </si>
  <si>
    <t>Lý</t>
  </si>
  <si>
    <t>Hóa</t>
  </si>
  <si>
    <t>Giải tích</t>
  </si>
  <si>
    <t>Toán ứng dụng</t>
  </si>
  <si>
    <t>Ngôn ngữ và PP dạy học</t>
  </si>
  <si>
    <t>KT Công nghiệp</t>
  </si>
  <si>
    <t>KT Gia đình</t>
  </si>
  <si>
    <t>KT Nông nghiệp</t>
  </si>
  <si>
    <t>Kinh tế Gia đình</t>
  </si>
  <si>
    <t>Kỹ thuật phần mềm</t>
  </si>
  <si>
    <t>Viễn thông</t>
  </si>
  <si>
    <t>Điện tử</t>
  </si>
  <si>
    <t>Điện</t>
  </si>
  <si>
    <t>Truyền số liệu và mạng máy tính</t>
  </si>
  <si>
    <t>Văn - Tiếng Việt và PPDH</t>
  </si>
  <si>
    <t>Toán và PPDH</t>
  </si>
  <si>
    <t>Tự nhiên - Xã hội và PPDH</t>
  </si>
  <si>
    <t>Tâm lý - GDMN</t>
  </si>
  <si>
    <t>Phát triển nhận thức</t>
  </si>
  <si>
    <t>Phát triển ngôn ngữ</t>
  </si>
  <si>
    <t>Phát triển thể chất - thẩm mỹ</t>
  </si>
  <si>
    <t>Đường lối CMĐCSVN &amp; TTHCM</t>
  </si>
  <si>
    <t>Tâm lý học</t>
  </si>
  <si>
    <t>TA không chuyên</t>
  </si>
  <si>
    <t>Sư phạm Anh</t>
  </si>
  <si>
    <t>Lý luận - Nhạc cụ</t>
  </si>
  <si>
    <t>Mỹ thuật</t>
  </si>
  <si>
    <t>Marketing</t>
  </si>
  <si>
    <t>Quản trị và kinh doanh</t>
  </si>
  <si>
    <t>Khoa học cơ bản</t>
  </si>
  <si>
    <t>Quốc tế học</t>
  </si>
  <si>
    <t>Nghiệp vụ du lịch</t>
  </si>
  <si>
    <t>Tài chính - Ngân hàng</t>
  </si>
  <si>
    <t>Pháp luật Hành chính - Hình sự</t>
  </si>
  <si>
    <t>Giáo dục Quốc phòng AN</t>
  </si>
  <si>
    <t>Giáo dục thể chất</t>
  </si>
  <si>
    <t>idToChuyenMon</t>
  </si>
  <si>
    <t>tenToChuyenMon</t>
  </si>
  <si>
    <t>DonVi</t>
  </si>
  <si>
    <t>idNgach</t>
  </si>
  <si>
    <t>tenNgach</t>
  </si>
  <si>
    <t>idBac</t>
  </si>
  <si>
    <t>V.07.01.01</t>
  </si>
  <si>
    <t>NULL</t>
  </si>
  <si>
    <t>V.07.01.03</t>
  </si>
  <si>
    <t>Giáo viên Trung học</t>
  </si>
  <si>
    <t>Kế toán viên</t>
  </si>
  <si>
    <t>15a.201</t>
  </si>
  <si>
    <t>Giáo viên THCS chính (ĐH)</t>
  </si>
  <si>
    <t>01a.003</t>
  </si>
  <si>
    <t>Chuyên viên (Cao đẳng)</t>
  </si>
  <si>
    <t>V.07.01.02</t>
  </si>
  <si>
    <t>Nhân viên đánh máy</t>
  </si>
  <si>
    <t>Nhân viên kỹ thuật</t>
  </si>
  <si>
    <t>Nhân viên</t>
  </si>
  <si>
    <t>Lái xe cơ quan</t>
  </si>
  <si>
    <t>Nhân viên phục vụ</t>
  </si>
  <si>
    <t>Kỹ thuật viên</t>
  </si>
  <si>
    <t>15a.202</t>
  </si>
  <si>
    <t>Giáo viên THCS</t>
  </si>
  <si>
    <t>V.07.04.11</t>
  </si>
  <si>
    <t>Giáo viên trung học cơ sở hạng II</t>
  </si>
  <si>
    <t>Kế toán viên chính</t>
  </si>
  <si>
    <t>Nhân viên bảo vệ</t>
  </si>
  <si>
    <t>Cán sự</t>
  </si>
  <si>
    <t>Nhân viên văn thư</t>
  </si>
  <si>
    <t>Y tá</t>
  </si>
  <si>
    <t>Y sĩ</t>
  </si>
  <si>
    <t>Giáo viên Trung học cao cấp</t>
  </si>
  <si>
    <t>Chuyên viên cao cấp</t>
  </si>
  <si>
    <t>V.07.05.14</t>
  </si>
  <si>
    <t>Giáo viên trung học phổ thông hạng II</t>
  </si>
  <si>
    <t>V.07.05.15</t>
  </si>
  <si>
    <t>Giáo viên trung học phổ thông hạng III</t>
  </si>
  <si>
    <t>V.07.04.12</t>
  </si>
  <si>
    <t>Giáo viên trung học cơ sở hạng III</t>
  </si>
  <si>
    <t>naNgach</t>
  </si>
  <si>
    <t>01.002</t>
  </si>
  <si>
    <t>01.003</t>
  </si>
  <si>
    <t>15.113</t>
  </si>
  <si>
    <t>06.031</t>
  </si>
  <si>
    <t>01.006</t>
  </si>
  <si>
    <t>01.007</t>
  </si>
  <si>
    <t>01.005</t>
  </si>
  <si>
    <t>01.010</t>
  </si>
  <si>
    <t>01.009</t>
  </si>
  <si>
    <t>13.096</t>
  </si>
  <si>
    <t>06.030</t>
  </si>
  <si>
    <t>01.011</t>
  </si>
  <si>
    <t>01.004</t>
  </si>
  <si>
    <t>01.008</t>
  </si>
  <si>
    <t>16.118</t>
  </si>
  <si>
    <t>16.122</t>
  </si>
  <si>
    <t>16.119</t>
  </si>
  <si>
    <t>15.111</t>
  </si>
  <si>
    <t>15.112</t>
  </si>
  <si>
    <t>01.001</t>
  </si>
  <si>
    <t>hesoVuotKhungBaNamDau</t>
  </si>
  <si>
    <t>hesoVuotKhungTrenBaNam</t>
  </si>
  <si>
    <t>thoiHanNangLuong</t>
  </si>
  <si>
    <t>bac</t>
  </si>
  <si>
    <t>hesoBac</t>
  </si>
  <si>
    <t>maNgach</t>
  </si>
  <si>
    <t>idLoaiNganh</t>
  </si>
  <si>
    <t>tenLoaiNganh</t>
  </si>
  <si>
    <t>Khoa học giáo dục và đào tạo giáo viên</t>
  </si>
  <si>
    <t>Khoa học xã hội và hành vi</t>
  </si>
  <si>
    <t>Nhân văn</t>
  </si>
  <si>
    <t>Sức khỏe</t>
  </si>
  <si>
    <t>Toán và thống kê</t>
  </si>
  <si>
    <t>Khoa học sự sống</t>
  </si>
  <si>
    <t>Khoa học tự nhiên</t>
  </si>
  <si>
    <t>Công nghệ kỹ thuật</t>
  </si>
  <si>
    <t>Môi trường và bảo vệ môi trường</t>
  </si>
  <si>
    <t>Nghệ thuật</t>
  </si>
  <si>
    <t>Du lịch, khách sạn, thể thao và dịch vụ cá nhân</t>
  </si>
  <si>
    <t>Báo chí và thông tin</t>
  </si>
  <si>
    <t>Máy tính và công nghệ thông tin</t>
  </si>
  <si>
    <t>Kinh doanh và quản lý</t>
  </si>
  <si>
    <t>Nông, lâm nghiệp và thủy sản</t>
  </si>
  <si>
    <t>Pháp luật</t>
  </si>
  <si>
    <t>Kỹ thuật</t>
  </si>
  <si>
    <t>idNganhDaoTao</t>
  </si>
  <si>
    <t>tenNganhDaoTao</t>
  </si>
  <si>
    <t>Khoa học giáo dục</t>
  </si>
  <si>
    <t>Đào tạo giáo viên</t>
  </si>
  <si>
    <t>Ngôn ngữ, văn học và văn hóa nước ngoài</t>
  </si>
  <si>
    <t>Răng - Hàm - Mặt</t>
  </si>
  <si>
    <t>Toán học</t>
  </si>
  <si>
    <t>Khoa học chính trị</t>
  </si>
  <si>
    <t>Khoa học vật chất</t>
  </si>
  <si>
    <t>Công nghệ hóa học, vật liệu, luyện kim và môi trường</t>
  </si>
  <si>
    <t>Quản lý tài nguyên và môi trường</t>
  </si>
  <si>
    <t>Địa lý học</t>
  </si>
  <si>
    <t>Khoa học trái đất</t>
  </si>
  <si>
    <t>Nghệ thuật trình diễn</t>
  </si>
  <si>
    <t>Du lịch</t>
  </si>
  <si>
    <t>Ngôn ngữ, văn học và văn hóa Việt Nam</t>
  </si>
  <si>
    <t>Sinh học ứng dụng</t>
  </si>
  <si>
    <t>Thể dục thể thao</t>
  </si>
  <si>
    <t>Khu vực học</t>
  </si>
  <si>
    <t>Thông tin - Thư viện</t>
  </si>
  <si>
    <t>Công nghệ thông tin</t>
  </si>
  <si>
    <t>Kinh tế học</t>
  </si>
  <si>
    <t>Kinh doanh</t>
  </si>
  <si>
    <t>Quản trị - Quản lý</t>
  </si>
  <si>
    <t>Tài chính - Ngân hàng - Bảo hiểm</t>
  </si>
  <si>
    <t>Nông nghiệp</t>
  </si>
  <si>
    <t>Máy tính</t>
  </si>
  <si>
    <t>Kế toán - Kiểm toán</t>
  </si>
  <si>
    <t>Luật</t>
  </si>
  <si>
    <t>Kỹ thuật điện, điện tử và viễn thông</t>
  </si>
  <si>
    <t>Kỹ thuật cơ khí và cơ kỹ thuật</t>
  </si>
  <si>
    <t>Kỹ thuật hóa học, vật liệu, luyện kim và môi trường</t>
  </si>
  <si>
    <t>Công nghệ kỹ thuật cơ khí</t>
  </si>
  <si>
    <t>Xã hội học và Nhân học</t>
  </si>
  <si>
    <t>idChuyenNganh</t>
  </si>
  <si>
    <t>tenChuyenNganh</t>
  </si>
  <si>
    <t>Giáo dục mầm non</t>
  </si>
  <si>
    <t>Ngôn ngữ học so sánh, đối chiếu</t>
  </si>
  <si>
    <t>Ngôn ngữ học</t>
  </si>
  <si>
    <t>Lý luận và phương pháp dạy học</t>
  </si>
  <si>
    <t>Triết học</t>
  </si>
  <si>
    <t>Lịch sử Việt Nam</t>
  </si>
  <si>
    <t>Chính trị học</t>
  </si>
  <si>
    <t>Lịch sử Đảng Cộng sản Việt Nam</t>
  </si>
  <si>
    <t>Hồ Chí Minh học</t>
  </si>
  <si>
    <t>Đại số và lý thuyết số</t>
  </si>
  <si>
    <t>Toán tin</t>
  </si>
  <si>
    <t>Cơ sở toán học cho tin học</t>
  </si>
  <si>
    <t>Vật lý lý thuyết và vật lý toán</t>
  </si>
  <si>
    <t>Quang học</t>
  </si>
  <si>
    <t>Vật lý nguyên tử và hạt nhân</t>
  </si>
  <si>
    <t>Đo lường và đánh giá trong giáo dục</t>
  </si>
  <si>
    <t>Công nghệ kỹ thuật hóa học</t>
  </si>
  <si>
    <t>Hóa lý thuyết và hóa lý</t>
  </si>
  <si>
    <t>Hóa phân tích</t>
  </si>
  <si>
    <t>Sinh thái học</t>
  </si>
  <si>
    <t>Động vật học</t>
  </si>
  <si>
    <t>Vi sinh vật học</t>
  </si>
  <si>
    <t>Sinh học thực nghiệm</t>
  </si>
  <si>
    <t>Lý thuyết và lịch sử văn học</t>
  </si>
  <si>
    <t>Sư phạm ngữ văn</t>
  </si>
  <si>
    <t>Lý luận ngôn ngữ</t>
  </si>
  <si>
    <t>Lịch sử thế giới</t>
  </si>
  <si>
    <t>Khảo cổ học</t>
  </si>
  <si>
    <t>Địa lý tự nhiên kỹ thuật</t>
  </si>
  <si>
    <t>Sư phạm địa lý</t>
  </si>
  <si>
    <t>Lý luận âm nhạc</t>
  </si>
  <si>
    <t>Âm nhạc học</t>
  </si>
  <si>
    <t>Piano</t>
  </si>
  <si>
    <t>Chỉ huy âm nhạc</t>
  </si>
  <si>
    <t>Mỹ thuật tạo hình</t>
  </si>
  <si>
    <t>Đồ họa</t>
  </si>
  <si>
    <t>Hội họa</t>
  </si>
  <si>
    <t>Lý luận và lịch sử mỹ thuật</t>
  </si>
  <si>
    <t>Chỉ huy hợp xướng</t>
  </si>
  <si>
    <t>Biểu diễn thanh nhạc</t>
  </si>
  <si>
    <t>Văn học dân gian</t>
  </si>
  <si>
    <t>Văn học Việt Nam</t>
  </si>
  <si>
    <t>Ngôn ngữ và Văn học</t>
  </si>
  <si>
    <t>Quan hệ quốc tế</t>
  </si>
  <si>
    <t>Văn học nước ngoài</t>
  </si>
  <si>
    <t>Công nghệ sinh học</t>
  </si>
  <si>
    <t>Di truyền học</t>
  </si>
  <si>
    <t>Bảo vệ, sử dụng hợp lí và tái tạo TNTN</t>
  </si>
  <si>
    <t>Hóa hữu cơ</t>
  </si>
  <si>
    <t>Quản lý thể dục thể thao</t>
  </si>
  <si>
    <t>Hóa sinh học</t>
  </si>
  <si>
    <t>Hóa học chất rắn vô cơ và vật liệu</t>
  </si>
  <si>
    <t>Hóa vô cơ</t>
  </si>
  <si>
    <t>Ngoại giao</t>
  </si>
  <si>
    <t>Văn hóa học</t>
  </si>
  <si>
    <t>Trung Quốc học</t>
  </si>
  <si>
    <t>Lý luận văn học</t>
  </si>
  <si>
    <t>Ngôn ngữ học ứng dụng</t>
  </si>
  <si>
    <t>Thư viện thông tin</t>
  </si>
  <si>
    <t>Khoa học thông tin thư viện</t>
  </si>
  <si>
    <t>Kinh tế quốc tế</t>
  </si>
  <si>
    <t>Quản trị kinh doanh</t>
  </si>
  <si>
    <t>Kinh doanh quốc tế</t>
  </si>
  <si>
    <t>Kinh doanh thương mại</t>
  </si>
  <si>
    <t>Kinh tế phát triển</t>
  </si>
  <si>
    <t>Quản trị chất lượng</t>
  </si>
  <si>
    <t>Kinh tế nông nghiệp</t>
  </si>
  <si>
    <t>Quản lý nhân sự quốc tế</t>
  </si>
  <si>
    <t>Dạy tiếng Anh cho người nói ngôn ngữ khác (TESOL)</t>
  </si>
  <si>
    <t>Quản trị kinh doanh và thương mại</t>
  </si>
  <si>
    <t>Kinh tế chính trị</t>
  </si>
  <si>
    <t>Lý thuyết xác suất và thống kê toán học</t>
  </si>
  <si>
    <t>Lý thuyết tối ưu</t>
  </si>
  <si>
    <t>Tài chính doanh nghiệp quốc tế</t>
  </si>
  <si>
    <t>Thông tin học</t>
  </si>
  <si>
    <t>Kinh tế, quản lý và kế hoạch hóa nền kinh tế quốc dân</t>
  </si>
  <si>
    <t>Kế toán quốc tế</t>
  </si>
  <si>
    <t>Ô tô - Máy kéo, Tin học</t>
  </si>
  <si>
    <t>Mạng máy tính và truyền thông dữ liệu</t>
  </si>
  <si>
    <t>Khoa học tri thức</t>
  </si>
  <si>
    <t>Kế toán chuyên nghiệp; Thương mại</t>
  </si>
  <si>
    <t>Quản lý công</t>
  </si>
  <si>
    <t>Hệ thống thông tin quản lý</t>
  </si>
  <si>
    <t>Văn hóa dân gian</t>
  </si>
  <si>
    <t>Giáo dục chính trị</t>
  </si>
  <si>
    <t>Quản lý văn hóa</t>
  </si>
  <si>
    <t>Lý luận và lịch sử nhà nước và pháp luật</t>
  </si>
  <si>
    <t>Luật dân sự và tố tụng dân sự</t>
  </si>
  <si>
    <t>Luật kinh tế</t>
  </si>
  <si>
    <t>Luật quốc tế</t>
  </si>
  <si>
    <t>Điều khiển học kinh tế</t>
  </si>
  <si>
    <t>Quản trị bằng PT điện tử</t>
  </si>
  <si>
    <t>Tin học</t>
  </si>
  <si>
    <t>Khoa học máy tính và kỹ thuật tính toán</t>
  </si>
  <si>
    <t>Điện tử công suất</t>
  </si>
  <si>
    <t>Kỹ thuật điện</t>
  </si>
  <si>
    <t>Kỹ thuật điện tử</t>
  </si>
  <si>
    <t>Thiết bị, mạng và nhà máy điện</t>
  </si>
  <si>
    <t>Vi điều khiển tự động</t>
  </si>
  <si>
    <t>Vật lý vô tuyến và điện tử</t>
  </si>
  <si>
    <t>Cơ học</t>
  </si>
  <si>
    <t>Kỹ thuật viễn thông</t>
  </si>
  <si>
    <t>Kỹ thuật vô tuyến điện tử</t>
  </si>
  <si>
    <t>Sư phạm vật lý</t>
  </si>
  <si>
    <t>Vật lý và hóa học vật lý</t>
  </si>
  <si>
    <t>Kỹ thuật điều khiển và tự động hóa</t>
  </si>
  <si>
    <t>Kỹ thuật cơ điện tử</t>
  </si>
  <si>
    <t>Vật liệu điện tử</t>
  </si>
  <si>
    <t>Vật lý học</t>
  </si>
  <si>
    <t>Khoa học vật liệu</t>
  </si>
  <si>
    <t>Mạng và Kênh truyền thông</t>
  </si>
  <si>
    <t>Vật liệu quang học, quang điện tử và quang tử</t>
  </si>
  <si>
    <t>Kĩ thuật hóa học và Vật liệu</t>
  </si>
  <si>
    <t>Kỹ thuật công nghiệp</t>
  </si>
  <si>
    <t>Công nghệ chế tạo máy</t>
  </si>
  <si>
    <t>Chăn nuôi</t>
  </si>
  <si>
    <t>Kỹ thuật nông nghiệp</t>
  </si>
  <si>
    <t>Khoa học cây trồng</t>
  </si>
  <si>
    <t>Xã hội học</t>
  </si>
  <si>
    <t>Giáo dục thể chất - Giáo dục quốc phòng</t>
  </si>
  <si>
    <t>idLoaiHocHamHocVi</t>
  </si>
  <si>
    <t>tenLoaiHocHamHocVi</t>
  </si>
  <si>
    <t>phanCap</t>
  </si>
  <si>
    <t>Phổ thông</t>
  </si>
  <si>
    <t>Trung cấp</t>
  </si>
  <si>
    <t>Cao đẳng</t>
  </si>
  <si>
    <t>Đại học</t>
  </si>
  <si>
    <t>Thạc sĩ</t>
  </si>
  <si>
    <t>Tiến sĩ</t>
  </si>
  <si>
    <t>Phó giáo sư</t>
  </si>
  <si>
    <t>Giáo sư</t>
  </si>
  <si>
    <t>CCCM</t>
  </si>
  <si>
    <t>Chứng chỉ chuyên môn</t>
  </si>
  <si>
    <t>CT</t>
  </si>
  <si>
    <t>Chính trị</t>
  </si>
  <si>
    <t>NN</t>
  </si>
  <si>
    <t>Ngoại ngữ</t>
  </si>
  <si>
    <t>QLNN</t>
  </si>
  <si>
    <t>Quản lý nhà nước</t>
  </si>
  <si>
    <t>TH</t>
  </si>
  <si>
    <t>idLoaiChungChi</t>
  </si>
  <si>
    <t>tenLoaiChungChi</t>
  </si>
  <si>
    <t>idLoaiHopDong</t>
  </si>
  <si>
    <t>tenLoaiHopDong</t>
  </si>
  <si>
    <t>maLoaiHopDong</t>
  </si>
  <si>
    <t>BC</t>
  </si>
  <si>
    <t>CTH</t>
  </si>
  <si>
    <t>HÐ</t>
  </si>
  <si>
    <t>H68</t>
  </si>
  <si>
    <t>K</t>
  </si>
  <si>
    <t>HÐ*</t>
  </si>
  <si>
    <t>BC*</t>
  </si>
  <si>
    <t>Đi học ngắn hạn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</si>
</sst>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3"/>
      <color theme="1"/>
      <name val="Times New Roman"/>
      <family val="2"/>
    </font>
    <font>
      <i/>
      <sz val="13"/>
      <color theme="0" tint="-0.49998474074526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1" sqref="C1"/>
    </sheetView>
  </sheetViews>
  <sheetFormatPr defaultRowHeight="16.8" x14ac:dyDescent="0.3"/>
  <sheetData>
    <row r="1" spans="1:2" x14ac:dyDescent="0.3">
      <c r="A1" t="s">
        <v>3</v>
      </c>
      <c r="B1" t="s">
        <v>4</v>
      </c>
    </row>
    <row r="2" spans="1:2" x14ac:dyDescent="0.3">
      <c r="A2">
        <v>1</v>
      </c>
    </row>
    <row r="3" spans="1:2" x14ac:dyDescent="0.3">
      <c r="A3">
        <v>2</v>
      </c>
      <c r="B3" t="s">
        <v>0</v>
      </c>
    </row>
    <row r="4" spans="1:2" x14ac:dyDescent="0.3">
      <c r="A4">
        <v>3</v>
      </c>
      <c r="B4">
        <v>150</v>
      </c>
    </row>
    <row r="5" spans="1:2" x14ac:dyDescent="0.3">
      <c r="A5">
        <v>4</v>
      </c>
      <c r="B5" t="s">
        <v>1</v>
      </c>
    </row>
    <row r="6" spans="1:2" x14ac:dyDescent="0.3">
      <c r="A6">
        <v>5</v>
      </c>
      <c r="B6" t="s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"/>
  <sheetViews>
    <sheetView workbookViewId="0">
      <selection activeCell="C10" sqref="C10"/>
    </sheetView>
  </sheetViews>
  <sheetFormatPr defaultRowHeight="16.8" x14ac:dyDescent="0.3"/>
  <cols>
    <col min="1" max="1" width="5.453125" bestFit="1" customWidth="1"/>
    <col min="2" max="2" width="3.6328125" bestFit="1" customWidth="1"/>
    <col min="3" max="3" width="7.54296875" bestFit="1" customWidth="1"/>
    <col min="4" max="4" width="7.453125" bestFit="1" customWidth="1"/>
    <col min="5" max="5" width="9.81640625" style="2" bestFit="1" customWidth="1"/>
    <col min="6" max="6" width="31.6328125" style="2" bestFit="1" customWidth="1"/>
  </cols>
  <sheetData>
    <row r="1" spans="1:6" x14ac:dyDescent="0.3">
      <c r="A1" t="s">
        <v>237</v>
      </c>
      <c r="B1" t="s">
        <v>296</v>
      </c>
      <c r="C1" t="s">
        <v>297</v>
      </c>
      <c r="D1" t="s">
        <v>235</v>
      </c>
      <c r="E1" s="2" t="s">
        <v>298</v>
      </c>
      <c r="F1" s="2" t="s">
        <v>236</v>
      </c>
    </row>
    <row r="2" spans="1:6" x14ac:dyDescent="0.3">
      <c r="A2">
        <v>1</v>
      </c>
      <c r="B2">
        <v>1</v>
      </c>
      <c r="C2">
        <v>6.2</v>
      </c>
      <c r="D2">
        <v>1</v>
      </c>
      <c r="E2" s="2" t="str">
        <f>VLOOKUP(D2, Ngach!$A:$C, 2, 0)</f>
        <v>V.07.01.01</v>
      </c>
      <c r="F2" s="2" t="str">
        <f>VLOOKUP(D2, Ngach!$A:$C, 3, 0)</f>
        <v>Giảng viên cao cấp</v>
      </c>
    </row>
    <row r="3" spans="1:6" x14ac:dyDescent="0.3">
      <c r="A3">
        <v>2</v>
      </c>
      <c r="B3">
        <v>5</v>
      </c>
      <c r="C3">
        <v>5.76</v>
      </c>
      <c r="D3">
        <v>2</v>
      </c>
      <c r="E3" s="2" t="str">
        <f>VLOOKUP(D3, Ngach!$A:$C, 2, 0)</f>
        <v>01.002</v>
      </c>
      <c r="F3" s="2" t="str">
        <f>VLOOKUP(D3, Ngach!$A:$C, 3, 0)</f>
        <v>Chuyên viên chính</v>
      </c>
    </row>
    <row r="4" spans="1:6" x14ac:dyDescent="0.3">
      <c r="A4">
        <v>3</v>
      </c>
      <c r="B4">
        <v>2</v>
      </c>
      <c r="C4">
        <v>6.56</v>
      </c>
      <c r="D4">
        <v>1</v>
      </c>
      <c r="E4" s="2" t="str">
        <f>VLOOKUP(D4, Ngach!$A:$C, 2, 0)</f>
        <v>V.07.01.01</v>
      </c>
      <c r="F4" s="2" t="str">
        <f>VLOOKUP(D4, Ngach!$A:$C, 3, 0)</f>
        <v>Giảng viên cao cấp</v>
      </c>
    </row>
    <row r="5" spans="1:6" x14ac:dyDescent="0.3">
      <c r="A5">
        <v>4</v>
      </c>
      <c r="B5">
        <v>9</v>
      </c>
      <c r="C5">
        <v>4.9800000000000004</v>
      </c>
      <c r="D5">
        <v>3</v>
      </c>
      <c r="E5" s="2" t="str">
        <f>VLOOKUP(D5, Ngach!$A:$C, 2, 0)</f>
        <v>V.07.01.03</v>
      </c>
      <c r="F5" s="2" t="str">
        <f>VLOOKUP(D5, Ngach!$A:$C, 3, 0)</f>
        <v>Giảng viên</v>
      </c>
    </row>
    <row r="6" spans="1:6" x14ac:dyDescent="0.3">
      <c r="A6">
        <v>5</v>
      </c>
      <c r="B6">
        <v>5</v>
      </c>
      <c r="C6">
        <v>3.66</v>
      </c>
      <c r="D6">
        <v>3</v>
      </c>
      <c r="E6" s="2" t="str">
        <f>VLOOKUP(D6, Ngach!$A:$C, 2, 0)</f>
        <v>V.07.01.03</v>
      </c>
      <c r="F6" s="2" t="str">
        <f>VLOOKUP(D6, Ngach!$A:$C, 3, 0)</f>
        <v>Giảng viên</v>
      </c>
    </row>
    <row r="7" spans="1:6" x14ac:dyDescent="0.3">
      <c r="A7">
        <v>6</v>
      </c>
      <c r="B7">
        <v>4</v>
      </c>
      <c r="C7">
        <v>3.33</v>
      </c>
      <c r="D7">
        <v>3</v>
      </c>
      <c r="E7" s="2" t="str">
        <f>VLOOKUP(D7, Ngach!$A:$C, 2, 0)</f>
        <v>V.07.01.03</v>
      </c>
      <c r="F7" s="2" t="str">
        <f>VLOOKUP(D7, Ngach!$A:$C, 3, 0)</f>
        <v>Giảng viên</v>
      </c>
    </row>
    <row r="8" spans="1:6" x14ac:dyDescent="0.3">
      <c r="A8">
        <v>7</v>
      </c>
      <c r="B8">
        <v>3</v>
      </c>
      <c r="C8">
        <v>3</v>
      </c>
      <c r="D8">
        <v>4</v>
      </c>
      <c r="E8" s="2" t="str">
        <f>VLOOKUP(D8, Ngach!$A:$C, 2, 0)</f>
        <v>01.003</v>
      </c>
      <c r="F8" s="2" t="str">
        <f>VLOOKUP(D8, Ngach!$A:$C, 3, 0)</f>
        <v>Chuyên viên</v>
      </c>
    </row>
    <row r="9" spans="1:6" x14ac:dyDescent="0.3">
      <c r="A9">
        <v>8</v>
      </c>
      <c r="B9">
        <v>4</v>
      </c>
      <c r="C9">
        <v>3.33</v>
      </c>
      <c r="D9">
        <v>4</v>
      </c>
      <c r="E9" s="2" t="str">
        <f>VLOOKUP(D9, Ngach!$A:$C, 2, 0)</f>
        <v>01.003</v>
      </c>
      <c r="F9" s="2" t="str">
        <f>VLOOKUP(D9, Ngach!$A:$C, 3, 0)</f>
        <v>Chuyên viên</v>
      </c>
    </row>
    <row r="10" spans="1:6" x14ac:dyDescent="0.3">
      <c r="A10">
        <v>9</v>
      </c>
      <c r="B10">
        <v>6</v>
      </c>
      <c r="C10">
        <v>3.99</v>
      </c>
      <c r="D10">
        <v>5</v>
      </c>
      <c r="E10" s="2" t="str">
        <f>VLOOKUP(D10, Ngach!$A:$C, 2, 0)</f>
        <v>15.113</v>
      </c>
      <c r="F10" s="2" t="str">
        <f>VLOOKUP(D10, Ngach!$A:$C, 3, 0)</f>
        <v>Giáo viên Trung học</v>
      </c>
    </row>
    <row r="11" spans="1:6" x14ac:dyDescent="0.3">
      <c r="A11">
        <v>10</v>
      </c>
      <c r="B11">
        <v>7</v>
      </c>
      <c r="C11">
        <v>4.32</v>
      </c>
      <c r="D11">
        <v>3</v>
      </c>
      <c r="E11" s="2" t="str">
        <f>VLOOKUP(D11, Ngach!$A:$C, 2, 0)</f>
        <v>V.07.01.03</v>
      </c>
      <c r="F11" s="2" t="str">
        <f>VLOOKUP(D11, Ngach!$A:$C, 3, 0)</f>
        <v>Giảng viên</v>
      </c>
    </row>
    <row r="12" spans="1:6" x14ac:dyDescent="0.3">
      <c r="A12">
        <v>11</v>
      </c>
      <c r="B12">
        <v>5</v>
      </c>
      <c r="C12">
        <v>3.66</v>
      </c>
      <c r="D12">
        <v>4</v>
      </c>
      <c r="E12" s="2" t="str">
        <f>VLOOKUP(D12, Ngach!$A:$C, 2, 0)</f>
        <v>01.003</v>
      </c>
      <c r="F12" s="2" t="str">
        <f>VLOOKUP(D12, Ngach!$A:$C, 3, 0)</f>
        <v>Chuyên viên</v>
      </c>
    </row>
    <row r="13" spans="1:6" x14ac:dyDescent="0.3">
      <c r="A13">
        <v>12</v>
      </c>
      <c r="B13">
        <v>1</v>
      </c>
      <c r="C13">
        <v>2.34</v>
      </c>
      <c r="D13">
        <v>4</v>
      </c>
      <c r="E13" s="2" t="str">
        <f>VLOOKUP(D13, Ngach!$A:$C, 2, 0)</f>
        <v>01.003</v>
      </c>
      <c r="F13" s="2" t="str">
        <f>VLOOKUP(D13, Ngach!$A:$C, 3, 0)</f>
        <v>Chuyên viên</v>
      </c>
    </row>
    <row r="14" spans="1:6" x14ac:dyDescent="0.3">
      <c r="A14">
        <v>13</v>
      </c>
      <c r="B14">
        <v>9</v>
      </c>
      <c r="C14">
        <v>4.9800000000000004</v>
      </c>
      <c r="D14">
        <v>6</v>
      </c>
      <c r="E14" s="2" t="str">
        <f>VLOOKUP(D14, Ngach!$A:$C, 2, 0)</f>
        <v>06.031</v>
      </c>
      <c r="F14" s="2" t="str">
        <f>VLOOKUP(D14, Ngach!$A:$C, 3, 0)</f>
        <v>Kế toán viên</v>
      </c>
    </row>
    <row r="15" spans="1:6" x14ac:dyDescent="0.3">
      <c r="A15">
        <v>14</v>
      </c>
      <c r="B15">
        <v>8</v>
      </c>
      <c r="C15">
        <v>4.6500000000000004</v>
      </c>
      <c r="D15">
        <v>3</v>
      </c>
      <c r="E15" s="2" t="str">
        <f>VLOOKUP(D15, Ngach!$A:$C, 2, 0)</f>
        <v>V.07.01.03</v>
      </c>
      <c r="F15" s="2" t="str">
        <f>VLOOKUP(D15, Ngach!$A:$C, 3, 0)</f>
        <v>Giảng viên</v>
      </c>
    </row>
    <row r="16" spans="1:6" x14ac:dyDescent="0.3">
      <c r="A16">
        <v>15</v>
      </c>
      <c r="B16">
        <v>5</v>
      </c>
      <c r="C16">
        <v>3.66</v>
      </c>
      <c r="D16">
        <v>6</v>
      </c>
      <c r="E16" s="2" t="str">
        <f>VLOOKUP(D16, Ngach!$A:$C, 2, 0)</f>
        <v>06.031</v>
      </c>
      <c r="F16" s="2" t="str">
        <f>VLOOKUP(D16, Ngach!$A:$C, 3, 0)</f>
        <v>Kế toán viên</v>
      </c>
    </row>
    <row r="17" spans="1:6" x14ac:dyDescent="0.3">
      <c r="A17">
        <v>16</v>
      </c>
      <c r="B17">
        <v>4</v>
      </c>
      <c r="C17">
        <v>3.33</v>
      </c>
      <c r="D17">
        <v>6</v>
      </c>
      <c r="E17" s="2" t="str">
        <f>VLOOKUP(D17, Ngach!$A:$C, 2, 0)</f>
        <v>06.031</v>
      </c>
      <c r="F17" s="2" t="str">
        <f>VLOOKUP(D17, Ngach!$A:$C, 3, 0)</f>
        <v>Kế toán viên</v>
      </c>
    </row>
    <row r="18" spans="1:6" x14ac:dyDescent="0.3">
      <c r="A18">
        <v>17</v>
      </c>
      <c r="B18">
        <v>2</v>
      </c>
      <c r="C18">
        <v>2.67</v>
      </c>
      <c r="D18">
        <v>4</v>
      </c>
      <c r="E18" s="2" t="str">
        <f>VLOOKUP(D18, Ngach!$A:$C, 2, 0)</f>
        <v>01.003</v>
      </c>
      <c r="F18" s="2" t="str">
        <f>VLOOKUP(D18, Ngach!$A:$C, 3, 0)</f>
        <v>Chuyên viên</v>
      </c>
    </row>
    <row r="19" spans="1:6" x14ac:dyDescent="0.3">
      <c r="A19">
        <v>18</v>
      </c>
      <c r="B19">
        <v>6</v>
      </c>
      <c r="C19">
        <v>3.99</v>
      </c>
      <c r="D19">
        <v>4</v>
      </c>
      <c r="E19" s="2" t="str">
        <f>VLOOKUP(D19, Ngach!$A:$C, 2, 0)</f>
        <v>01.003</v>
      </c>
      <c r="F19" s="2" t="str">
        <f>VLOOKUP(D19, Ngach!$A:$C, 3, 0)</f>
        <v>Chuyên viên</v>
      </c>
    </row>
    <row r="20" spans="1:6" x14ac:dyDescent="0.3">
      <c r="A20">
        <v>19</v>
      </c>
      <c r="B20">
        <v>9</v>
      </c>
      <c r="C20">
        <v>4.9800000000000004</v>
      </c>
      <c r="D20">
        <v>7</v>
      </c>
      <c r="E20" s="2" t="str">
        <f>VLOOKUP(D20, Ngach!$A:$C, 2, 0)</f>
        <v>15a.201</v>
      </c>
      <c r="F20" s="2" t="str">
        <f>VLOOKUP(D20, Ngach!$A:$C, 3, 0)</f>
        <v>Giáo viên THCS chính (ĐH)</v>
      </c>
    </row>
    <row r="21" spans="1:6" x14ac:dyDescent="0.3">
      <c r="A21">
        <v>20</v>
      </c>
      <c r="B21">
        <v>3</v>
      </c>
      <c r="C21">
        <v>2.72</v>
      </c>
      <c r="D21">
        <v>8</v>
      </c>
      <c r="E21" s="2" t="str">
        <f>VLOOKUP(D21, Ngach!$A:$C, 2, 0)</f>
        <v>01a.003</v>
      </c>
      <c r="F21" s="2" t="str">
        <f>VLOOKUP(D21, Ngach!$A:$C, 3, 0)</f>
        <v>Chuyên viên (Cao đẳng)</v>
      </c>
    </row>
    <row r="22" spans="1:6" x14ac:dyDescent="0.3">
      <c r="A22">
        <v>21</v>
      </c>
      <c r="B22">
        <v>9</v>
      </c>
      <c r="C22">
        <v>4.9800000000000004</v>
      </c>
      <c r="D22">
        <v>4</v>
      </c>
      <c r="E22" s="2" t="str">
        <f>VLOOKUP(D22, Ngach!$A:$C, 2, 0)</f>
        <v>01.003</v>
      </c>
      <c r="F22" s="2" t="str">
        <f>VLOOKUP(D22, Ngach!$A:$C, 3, 0)</f>
        <v>Chuyên viên</v>
      </c>
    </row>
    <row r="23" spans="1:6" x14ac:dyDescent="0.3">
      <c r="A23">
        <v>22</v>
      </c>
      <c r="B23">
        <v>5</v>
      </c>
      <c r="C23">
        <v>5.76</v>
      </c>
      <c r="D23">
        <v>9</v>
      </c>
      <c r="E23" s="2" t="str">
        <f>VLOOKUP(D23, Ngach!$A:$C, 2, 0)</f>
        <v>V.07.01.02</v>
      </c>
      <c r="F23" s="2" t="str">
        <f>VLOOKUP(D23, Ngach!$A:$C, 3, 0)</f>
        <v>Giảng viên chính</v>
      </c>
    </row>
    <row r="24" spans="1:6" x14ac:dyDescent="0.3">
      <c r="A24">
        <v>23</v>
      </c>
      <c r="B24">
        <v>6</v>
      </c>
      <c r="C24">
        <v>8</v>
      </c>
      <c r="D24">
        <v>1</v>
      </c>
      <c r="E24" s="2" t="str">
        <f>VLOOKUP(D24, Ngach!$A:$C, 2, 0)</f>
        <v>V.07.01.01</v>
      </c>
      <c r="F24" s="2" t="str">
        <f>VLOOKUP(D24, Ngach!$A:$C, 3, 0)</f>
        <v>Giảng viên cao cấp</v>
      </c>
    </row>
    <row r="25" spans="1:6" x14ac:dyDescent="0.3">
      <c r="A25">
        <v>24</v>
      </c>
      <c r="B25">
        <v>7</v>
      </c>
      <c r="C25">
        <v>4.32</v>
      </c>
      <c r="D25">
        <v>4</v>
      </c>
      <c r="E25" s="2" t="str">
        <f>VLOOKUP(D25, Ngach!$A:$C, 2, 0)</f>
        <v>01.003</v>
      </c>
      <c r="F25" s="2" t="str">
        <f>VLOOKUP(D25, Ngach!$A:$C, 3, 0)</f>
        <v>Chuyên viên</v>
      </c>
    </row>
    <row r="26" spans="1:6" x14ac:dyDescent="0.3">
      <c r="A26">
        <v>25</v>
      </c>
      <c r="B26">
        <v>1</v>
      </c>
      <c r="C26">
        <v>4.4000000000000004</v>
      </c>
      <c r="D26">
        <v>9</v>
      </c>
      <c r="E26" s="2" t="str">
        <f>VLOOKUP(D26, Ngach!$A:$C, 2, 0)</f>
        <v>V.07.01.02</v>
      </c>
      <c r="F26" s="2" t="str">
        <f>VLOOKUP(D26, Ngach!$A:$C, 3, 0)</f>
        <v>Giảng viên chính</v>
      </c>
    </row>
    <row r="27" spans="1:6" x14ac:dyDescent="0.3">
      <c r="A27">
        <v>26</v>
      </c>
      <c r="B27">
        <v>3</v>
      </c>
      <c r="C27">
        <v>5.08</v>
      </c>
      <c r="D27">
        <v>9</v>
      </c>
      <c r="E27" s="2" t="str">
        <f>VLOOKUP(D27, Ngach!$A:$C, 2, 0)</f>
        <v>V.07.01.02</v>
      </c>
      <c r="F27" s="2" t="str">
        <f>VLOOKUP(D27, Ngach!$A:$C, 3, 0)</f>
        <v>Giảng viên chính</v>
      </c>
    </row>
    <row r="28" spans="1:6" x14ac:dyDescent="0.3">
      <c r="A28">
        <v>27</v>
      </c>
      <c r="B28">
        <v>6</v>
      </c>
      <c r="C28">
        <v>3.99</v>
      </c>
      <c r="D28">
        <v>3</v>
      </c>
      <c r="E28" s="2" t="str">
        <f>VLOOKUP(D28, Ngach!$A:$C, 2, 0)</f>
        <v>V.07.01.03</v>
      </c>
      <c r="F28" s="2" t="str">
        <f>VLOOKUP(D28, Ngach!$A:$C, 3, 0)</f>
        <v>Giảng viên</v>
      </c>
    </row>
    <row r="29" spans="1:6" x14ac:dyDescent="0.3">
      <c r="A29">
        <v>28</v>
      </c>
      <c r="B29">
        <v>2</v>
      </c>
      <c r="C29">
        <v>2.67</v>
      </c>
      <c r="D29">
        <v>3</v>
      </c>
      <c r="E29" s="2" t="str">
        <f>VLOOKUP(D29, Ngach!$A:$C, 2, 0)</f>
        <v>V.07.01.03</v>
      </c>
      <c r="F29" s="2" t="str">
        <f>VLOOKUP(D29, Ngach!$A:$C, 3, 0)</f>
        <v>Giảng viên</v>
      </c>
    </row>
    <row r="30" spans="1:6" x14ac:dyDescent="0.3">
      <c r="A30">
        <v>29</v>
      </c>
      <c r="B30">
        <v>12</v>
      </c>
      <c r="C30">
        <v>3.48</v>
      </c>
      <c r="D30">
        <v>10</v>
      </c>
      <c r="E30" s="2" t="str">
        <f>VLOOKUP(D30, Ngach!$A:$C, 2, 0)</f>
        <v>01.006</v>
      </c>
      <c r="F30" s="2" t="str">
        <f>VLOOKUP(D30, Ngach!$A:$C, 3, 0)</f>
        <v>Nhân viên đánh máy</v>
      </c>
    </row>
    <row r="31" spans="1:6" x14ac:dyDescent="0.3">
      <c r="A31">
        <v>30</v>
      </c>
      <c r="B31">
        <v>1</v>
      </c>
      <c r="C31">
        <v>2.1</v>
      </c>
      <c r="D31">
        <v>8</v>
      </c>
      <c r="E31" s="2" t="str">
        <f>VLOOKUP(D31, Ngach!$A:$C, 2, 0)</f>
        <v>01a.003</v>
      </c>
      <c r="F31" s="2" t="str">
        <f>VLOOKUP(D31, Ngach!$A:$C, 3, 0)</f>
        <v>Chuyên viên (Cao đẳng)</v>
      </c>
    </row>
    <row r="32" spans="1:6" x14ac:dyDescent="0.3">
      <c r="A32">
        <v>31</v>
      </c>
      <c r="B32">
        <v>8</v>
      </c>
      <c r="C32">
        <v>4.6500000000000004</v>
      </c>
      <c r="D32">
        <v>4</v>
      </c>
      <c r="E32" s="2" t="str">
        <f>VLOOKUP(D32, Ngach!$A:$C, 2, 0)</f>
        <v>01.003</v>
      </c>
      <c r="F32" s="2" t="str">
        <f>VLOOKUP(D32, Ngach!$A:$C, 3, 0)</f>
        <v>Chuyên viên</v>
      </c>
    </row>
    <row r="33" spans="1:6" x14ac:dyDescent="0.3">
      <c r="A33">
        <v>32</v>
      </c>
      <c r="B33">
        <v>3</v>
      </c>
      <c r="C33">
        <v>3</v>
      </c>
      <c r="D33">
        <v>6</v>
      </c>
      <c r="E33" s="2" t="str">
        <f>VLOOKUP(D33, Ngach!$A:$C, 2, 0)</f>
        <v>06.031</v>
      </c>
      <c r="F33" s="2" t="str">
        <f>VLOOKUP(D33, Ngach!$A:$C, 3, 0)</f>
        <v>Kế toán viên</v>
      </c>
    </row>
    <row r="34" spans="1:6" x14ac:dyDescent="0.3">
      <c r="A34">
        <v>33</v>
      </c>
      <c r="B34">
        <v>12</v>
      </c>
      <c r="C34">
        <v>3.63</v>
      </c>
      <c r="D34">
        <v>11</v>
      </c>
      <c r="E34" s="2" t="str">
        <f>VLOOKUP(D34, Ngach!$A:$C, 2, 0)</f>
        <v>01.007</v>
      </c>
      <c r="F34" s="2" t="str">
        <f>VLOOKUP(D34, Ngach!$A:$C, 3, 0)</f>
        <v>Nhân viên kỹ thuật</v>
      </c>
    </row>
    <row r="35" spans="1:6" x14ac:dyDescent="0.3">
      <c r="A35">
        <v>34</v>
      </c>
      <c r="B35">
        <v>4</v>
      </c>
      <c r="C35">
        <v>2.59</v>
      </c>
      <c r="D35">
        <v>13</v>
      </c>
      <c r="E35" s="2" t="str">
        <f>VLOOKUP(D35, Ngach!$A:$C, 2, 0)</f>
        <v>01.010</v>
      </c>
      <c r="F35" s="2" t="str">
        <f>VLOOKUP(D35, Ngach!$A:$C, 3, 0)</f>
        <v>Lái xe cơ quan</v>
      </c>
    </row>
    <row r="36" spans="1:6" x14ac:dyDescent="0.3">
      <c r="A36">
        <v>35</v>
      </c>
      <c r="B36">
        <v>12</v>
      </c>
      <c r="C36">
        <v>4.03</v>
      </c>
      <c r="D36">
        <v>13</v>
      </c>
      <c r="E36" s="2" t="str">
        <f>VLOOKUP(D36, Ngach!$A:$C, 2, 0)</f>
        <v>01.010</v>
      </c>
      <c r="F36" s="2" t="str">
        <f>VLOOKUP(D36, Ngach!$A:$C, 3, 0)</f>
        <v>Lái xe cơ quan</v>
      </c>
    </row>
    <row r="37" spans="1:6" x14ac:dyDescent="0.3">
      <c r="A37">
        <v>36</v>
      </c>
      <c r="B37">
        <v>6</v>
      </c>
      <c r="C37">
        <v>1.9</v>
      </c>
      <c r="D37">
        <v>14</v>
      </c>
      <c r="E37" s="2" t="str">
        <f>VLOOKUP(D37, Ngach!$A:$C, 2, 0)</f>
        <v>01.009</v>
      </c>
      <c r="F37" s="2" t="str">
        <f>VLOOKUP(D37, Ngach!$A:$C, 3, 0)</f>
        <v>Nhân viên phục vụ</v>
      </c>
    </row>
    <row r="38" spans="1:6" x14ac:dyDescent="0.3">
      <c r="A38">
        <v>37</v>
      </c>
      <c r="B38">
        <v>3</v>
      </c>
      <c r="C38">
        <v>3</v>
      </c>
      <c r="D38">
        <v>3</v>
      </c>
      <c r="E38" s="2" t="str">
        <f>VLOOKUP(D38, Ngach!$A:$C, 2, 0)</f>
        <v>V.07.01.03</v>
      </c>
      <c r="F38" s="2" t="str">
        <f>VLOOKUP(D38, Ngach!$A:$C, 3, 0)</f>
        <v>Giảng viên</v>
      </c>
    </row>
    <row r="39" spans="1:6" x14ac:dyDescent="0.3">
      <c r="A39">
        <v>38</v>
      </c>
      <c r="B39">
        <v>4</v>
      </c>
      <c r="C39">
        <v>2.46</v>
      </c>
      <c r="D39">
        <v>15</v>
      </c>
      <c r="E39" s="2" t="str">
        <f>VLOOKUP(D39, Ngach!$A:$C, 2, 0)</f>
        <v>13.096</v>
      </c>
      <c r="F39" s="2" t="str">
        <f>VLOOKUP(D39, Ngach!$A:$C, 3, 0)</f>
        <v>Kỹ thuật viên</v>
      </c>
    </row>
    <row r="40" spans="1:6" x14ac:dyDescent="0.3">
      <c r="A40">
        <v>39</v>
      </c>
      <c r="B40">
        <v>10</v>
      </c>
      <c r="C40">
        <v>4.8899999999999997</v>
      </c>
      <c r="D40">
        <v>16</v>
      </c>
      <c r="E40" s="2" t="str">
        <f>VLOOKUP(D40, Ngach!$A:$C, 2, 0)</f>
        <v>15a.202</v>
      </c>
      <c r="F40" s="2" t="str">
        <f>VLOOKUP(D40, Ngach!$A:$C, 3, 0)</f>
        <v>Giáo viên THCS</v>
      </c>
    </row>
    <row r="41" spans="1:6" x14ac:dyDescent="0.3">
      <c r="A41">
        <v>40</v>
      </c>
      <c r="B41">
        <v>5</v>
      </c>
      <c r="C41">
        <v>3.34</v>
      </c>
      <c r="D41">
        <v>8</v>
      </c>
      <c r="E41" s="2" t="str">
        <f>VLOOKUP(D41, Ngach!$A:$C, 2, 0)</f>
        <v>01a.003</v>
      </c>
      <c r="F41" s="2" t="str">
        <f>VLOOKUP(D41, Ngach!$A:$C, 3, 0)</f>
        <v>Chuyên viên (Cao đẳng)</v>
      </c>
    </row>
    <row r="42" spans="1:6" x14ac:dyDescent="0.3">
      <c r="A42">
        <v>41</v>
      </c>
      <c r="B42">
        <v>8</v>
      </c>
      <c r="C42">
        <v>4.6500000000000004</v>
      </c>
      <c r="D42">
        <v>17</v>
      </c>
      <c r="E42" s="2" t="str">
        <f>VLOOKUP(D42, Ngach!$A:$C, 2, 0)</f>
        <v>V.07.04.11</v>
      </c>
      <c r="F42" s="2" t="str">
        <f>VLOOKUP(D42, Ngach!$A:$C, 3, 0)</f>
        <v>Giáo viên trung học cơ sở hạng II</v>
      </c>
    </row>
    <row r="43" spans="1:6" x14ac:dyDescent="0.3">
      <c r="A43">
        <v>42</v>
      </c>
      <c r="B43">
        <v>5</v>
      </c>
      <c r="C43">
        <v>5.36</v>
      </c>
      <c r="D43">
        <v>18</v>
      </c>
      <c r="E43" s="2" t="str">
        <f>VLOOKUP(D43, Ngach!$A:$C, 2, 0)</f>
        <v>06.030</v>
      </c>
      <c r="F43" s="2" t="str">
        <f>VLOOKUP(D43, Ngach!$A:$C, 3, 0)</f>
        <v>Kế toán viên chính</v>
      </c>
    </row>
    <row r="44" spans="1:6" x14ac:dyDescent="0.3">
      <c r="A44">
        <v>43</v>
      </c>
      <c r="B44">
        <v>5</v>
      </c>
      <c r="C44">
        <v>2.66</v>
      </c>
      <c r="D44">
        <v>15</v>
      </c>
      <c r="E44" s="2" t="str">
        <f>VLOOKUP(D44, Ngach!$A:$C, 2, 0)</f>
        <v>13.096</v>
      </c>
      <c r="F44" s="2" t="str">
        <f>VLOOKUP(D44, Ngach!$A:$C, 3, 0)</f>
        <v>Kỹ thuật viên</v>
      </c>
    </row>
    <row r="45" spans="1:6" x14ac:dyDescent="0.3">
      <c r="A45">
        <v>44</v>
      </c>
      <c r="B45">
        <v>12</v>
      </c>
      <c r="C45">
        <v>3.48</v>
      </c>
      <c r="D45">
        <v>19</v>
      </c>
      <c r="E45" s="2" t="str">
        <f>VLOOKUP(D45, Ngach!$A:$C, 2, 0)</f>
        <v>01.011</v>
      </c>
      <c r="F45" s="2" t="str">
        <f>VLOOKUP(D45, Ngach!$A:$C, 3, 0)</f>
        <v>Nhân viên bảo vệ</v>
      </c>
    </row>
    <row r="46" spans="1:6" x14ac:dyDescent="0.3">
      <c r="A46">
        <v>45</v>
      </c>
      <c r="B46">
        <v>4</v>
      </c>
      <c r="C46">
        <v>2.04</v>
      </c>
      <c r="D46">
        <v>19</v>
      </c>
      <c r="E46" s="2" t="str">
        <f>VLOOKUP(D46, Ngach!$A:$C, 2, 0)</f>
        <v>01.011</v>
      </c>
      <c r="F46" s="2" t="str">
        <f>VLOOKUP(D46, Ngach!$A:$C, 3, 0)</f>
        <v>Nhân viên bảo vệ</v>
      </c>
    </row>
    <row r="47" spans="1:6" x14ac:dyDescent="0.3">
      <c r="A47">
        <v>46</v>
      </c>
      <c r="B47">
        <v>11</v>
      </c>
      <c r="C47">
        <v>3.3</v>
      </c>
      <c r="D47">
        <v>19</v>
      </c>
      <c r="E47" s="2" t="str">
        <f>VLOOKUP(D47, Ngach!$A:$C, 2, 0)</f>
        <v>01.011</v>
      </c>
      <c r="F47" s="2" t="str">
        <f>VLOOKUP(D47, Ngach!$A:$C, 3, 0)</f>
        <v>Nhân viên bảo vệ</v>
      </c>
    </row>
    <row r="48" spans="1:6" x14ac:dyDescent="0.3">
      <c r="A48">
        <v>47</v>
      </c>
      <c r="B48">
        <v>5</v>
      </c>
      <c r="C48">
        <v>2.2200000000000002</v>
      </c>
      <c r="D48">
        <v>19</v>
      </c>
      <c r="E48" s="2" t="str">
        <f>VLOOKUP(D48, Ngach!$A:$C, 2, 0)</f>
        <v>01.011</v>
      </c>
      <c r="F48" s="2" t="str">
        <f>VLOOKUP(D48, Ngach!$A:$C, 3, 0)</f>
        <v>Nhân viên bảo vệ</v>
      </c>
    </row>
    <row r="49" spans="1:6" x14ac:dyDescent="0.3">
      <c r="A49">
        <v>48</v>
      </c>
      <c r="B49">
        <v>8</v>
      </c>
      <c r="C49">
        <v>2.76</v>
      </c>
      <c r="D49">
        <v>19</v>
      </c>
      <c r="E49" s="2" t="str">
        <f>VLOOKUP(D49, Ngach!$A:$C, 2, 0)</f>
        <v>01.011</v>
      </c>
      <c r="F49" s="2" t="str">
        <f>VLOOKUP(D49, Ngach!$A:$C, 3, 0)</f>
        <v>Nhân viên bảo vệ</v>
      </c>
    </row>
    <row r="50" spans="1:6" x14ac:dyDescent="0.3">
      <c r="A50">
        <v>49</v>
      </c>
      <c r="B50">
        <v>2</v>
      </c>
      <c r="C50">
        <v>2.41</v>
      </c>
      <c r="D50">
        <v>8</v>
      </c>
      <c r="E50" s="2" t="str">
        <f>VLOOKUP(D50, Ngach!$A:$C, 2, 0)</f>
        <v>01a.003</v>
      </c>
      <c r="F50" s="2" t="str">
        <f>VLOOKUP(D50, Ngach!$A:$C, 3, 0)</f>
        <v>Chuyên viên (Cao đẳng)</v>
      </c>
    </row>
    <row r="51" spans="1:6" x14ac:dyDescent="0.3">
      <c r="A51">
        <v>50</v>
      </c>
      <c r="B51">
        <v>3</v>
      </c>
      <c r="C51">
        <v>2.0099999999999998</v>
      </c>
      <c r="D51">
        <v>11</v>
      </c>
      <c r="E51" s="2" t="str">
        <f>VLOOKUP(D51, Ngach!$A:$C, 2, 0)</f>
        <v>01.007</v>
      </c>
      <c r="F51" s="2" t="str">
        <f>VLOOKUP(D51, Ngach!$A:$C, 3, 0)</f>
        <v>Nhân viên kỹ thuật</v>
      </c>
    </row>
    <row r="52" spans="1:6" x14ac:dyDescent="0.3">
      <c r="A52">
        <v>51</v>
      </c>
      <c r="B52">
        <v>5</v>
      </c>
      <c r="C52">
        <v>1.72</v>
      </c>
      <c r="D52">
        <v>14</v>
      </c>
      <c r="E52" s="2" t="str">
        <f>VLOOKUP(D52, Ngach!$A:$C, 2, 0)</f>
        <v>01.009</v>
      </c>
      <c r="F52" s="2" t="str">
        <f>VLOOKUP(D52, Ngach!$A:$C, 3, 0)</f>
        <v>Nhân viên phục vụ</v>
      </c>
    </row>
    <row r="53" spans="1:6" x14ac:dyDescent="0.3">
      <c r="A53">
        <v>52</v>
      </c>
      <c r="B53">
        <v>4</v>
      </c>
      <c r="C53">
        <v>1.54</v>
      </c>
      <c r="D53">
        <v>14</v>
      </c>
      <c r="E53" s="2" t="str">
        <f>VLOOKUP(D53, Ngach!$A:$C, 2, 0)</f>
        <v>01.009</v>
      </c>
      <c r="F53" s="2" t="str">
        <f>VLOOKUP(D53, Ngach!$A:$C, 3, 0)</f>
        <v>Nhân viên phục vụ</v>
      </c>
    </row>
    <row r="54" spans="1:6" x14ac:dyDescent="0.3">
      <c r="A54">
        <v>53</v>
      </c>
      <c r="B54">
        <v>9</v>
      </c>
      <c r="C54">
        <v>2.44</v>
      </c>
      <c r="D54">
        <v>14</v>
      </c>
      <c r="E54" s="2" t="str">
        <f>VLOOKUP(D54, Ngach!$A:$C, 2, 0)</f>
        <v>01.009</v>
      </c>
      <c r="F54" s="2" t="str">
        <f>VLOOKUP(D54, Ngach!$A:$C, 3, 0)</f>
        <v>Nhân viên phục vụ</v>
      </c>
    </row>
    <row r="55" spans="1:6" x14ac:dyDescent="0.3">
      <c r="A55">
        <v>54</v>
      </c>
      <c r="B55">
        <v>7</v>
      </c>
      <c r="C55">
        <v>2.08</v>
      </c>
      <c r="D55">
        <v>14</v>
      </c>
      <c r="E55" s="2" t="str">
        <f>VLOOKUP(D55, Ngach!$A:$C, 2, 0)</f>
        <v>01.009</v>
      </c>
      <c r="F55" s="2" t="str">
        <f>VLOOKUP(D55, Ngach!$A:$C, 3, 0)</f>
        <v>Nhân viên phục vụ</v>
      </c>
    </row>
    <row r="56" spans="1:6" x14ac:dyDescent="0.3">
      <c r="A56">
        <v>55</v>
      </c>
      <c r="B56">
        <v>12</v>
      </c>
      <c r="C56">
        <v>2.98</v>
      </c>
      <c r="D56">
        <v>14</v>
      </c>
      <c r="E56" s="2" t="str">
        <f>VLOOKUP(D56, Ngach!$A:$C, 2, 0)</f>
        <v>01.009</v>
      </c>
      <c r="F56" s="2" t="str">
        <f>VLOOKUP(D56, Ngach!$A:$C, 3, 0)</f>
        <v>Nhân viên phục vụ</v>
      </c>
    </row>
    <row r="57" spans="1:6" x14ac:dyDescent="0.3">
      <c r="A57">
        <v>56</v>
      </c>
      <c r="B57">
        <v>12</v>
      </c>
      <c r="C57">
        <v>3.33</v>
      </c>
      <c r="D57">
        <v>21</v>
      </c>
      <c r="E57" s="2" t="str">
        <f>VLOOKUP(D57, Ngach!$A:$C, 2, 0)</f>
        <v>01.008</v>
      </c>
      <c r="F57" s="2" t="str">
        <f>VLOOKUP(D57, Ngach!$A:$C, 3, 0)</f>
        <v>Nhân viên văn thư</v>
      </c>
    </row>
    <row r="58" spans="1:6" x14ac:dyDescent="0.3">
      <c r="A58">
        <v>57</v>
      </c>
      <c r="B58">
        <v>6</v>
      </c>
      <c r="C58">
        <v>2.4</v>
      </c>
      <c r="D58">
        <v>19</v>
      </c>
      <c r="E58" s="2" t="str">
        <f>VLOOKUP(D58, Ngach!$A:$C, 2, 0)</f>
        <v>01.011</v>
      </c>
      <c r="F58" s="2" t="str">
        <f>VLOOKUP(D58, Ngach!$A:$C, 3, 0)</f>
        <v>Nhân viên bảo vệ</v>
      </c>
    </row>
    <row r="59" spans="1:6" x14ac:dyDescent="0.3">
      <c r="A59">
        <v>58</v>
      </c>
      <c r="B59">
        <v>6</v>
      </c>
      <c r="C59">
        <v>3.99</v>
      </c>
      <c r="D59">
        <v>22</v>
      </c>
      <c r="E59" s="2" t="str">
        <f>VLOOKUP(D59, Ngach!$A:$C, 2, 0)</f>
        <v>16.118</v>
      </c>
      <c r="F59" s="2" t="str">
        <f>VLOOKUP(D59, Ngach!$A:$C, 3, 0)</f>
        <v>Bác sĩ</v>
      </c>
    </row>
    <row r="60" spans="1:6" x14ac:dyDescent="0.3">
      <c r="A60">
        <v>59</v>
      </c>
      <c r="B60">
        <v>4</v>
      </c>
      <c r="C60">
        <v>2.46</v>
      </c>
      <c r="D60">
        <v>24</v>
      </c>
      <c r="E60" s="2" t="str">
        <f>VLOOKUP(D60, Ngach!$A:$C, 2, 0)</f>
        <v>16.119</v>
      </c>
      <c r="F60" s="2" t="str">
        <f>VLOOKUP(D60, Ngach!$A:$C, 3, 0)</f>
        <v>Y sĩ</v>
      </c>
    </row>
    <row r="61" spans="1:6" x14ac:dyDescent="0.3">
      <c r="A61">
        <v>60</v>
      </c>
      <c r="B61">
        <v>7</v>
      </c>
      <c r="C61">
        <v>4.32</v>
      </c>
      <c r="D61">
        <v>22</v>
      </c>
      <c r="E61" s="2" t="str">
        <f>VLOOKUP(D61, Ngach!$A:$C, 2, 0)</f>
        <v>16.118</v>
      </c>
      <c r="F61" s="2" t="str">
        <f>VLOOKUP(D61, Ngach!$A:$C, 3, 0)</f>
        <v>Bác sĩ</v>
      </c>
    </row>
    <row r="62" spans="1:6" x14ac:dyDescent="0.3">
      <c r="A62">
        <v>61</v>
      </c>
      <c r="B62">
        <v>12</v>
      </c>
      <c r="C62">
        <v>4.0599999999999996</v>
      </c>
      <c r="D62">
        <v>24</v>
      </c>
      <c r="E62" s="2" t="str">
        <f>VLOOKUP(D62, Ngach!$A:$C, 2, 0)</f>
        <v>16.119</v>
      </c>
      <c r="F62" s="2" t="str">
        <f>VLOOKUP(D62, Ngach!$A:$C, 3, 0)</f>
        <v>Y sĩ</v>
      </c>
    </row>
    <row r="63" spans="1:6" x14ac:dyDescent="0.3">
      <c r="A63">
        <v>62</v>
      </c>
      <c r="B63">
        <v>6</v>
      </c>
      <c r="C63">
        <v>6.1</v>
      </c>
      <c r="D63">
        <v>9</v>
      </c>
      <c r="E63" s="2" t="str">
        <f>VLOOKUP(D63, Ngach!$A:$C, 2, 0)</f>
        <v>V.07.01.02</v>
      </c>
      <c r="F63" s="2" t="str">
        <f>VLOOKUP(D63, Ngach!$A:$C, 3, 0)</f>
        <v>Giảng viên chính</v>
      </c>
    </row>
    <row r="64" spans="1:6" x14ac:dyDescent="0.3">
      <c r="A64">
        <v>63</v>
      </c>
      <c r="B64">
        <v>4</v>
      </c>
      <c r="C64">
        <v>7.28</v>
      </c>
      <c r="D64">
        <v>1</v>
      </c>
      <c r="E64" s="2" t="str">
        <f>VLOOKUP(D64, Ngach!$A:$C, 2, 0)</f>
        <v>V.07.01.01</v>
      </c>
      <c r="F64" s="2" t="str">
        <f>VLOOKUP(D64, Ngach!$A:$C, 3, 0)</f>
        <v>Giảng viên cao cấp</v>
      </c>
    </row>
    <row r="65" spans="1:6" x14ac:dyDescent="0.3">
      <c r="A65">
        <v>64</v>
      </c>
      <c r="B65">
        <v>5</v>
      </c>
      <c r="C65">
        <v>3.66</v>
      </c>
      <c r="D65">
        <v>7</v>
      </c>
      <c r="E65" s="2" t="str">
        <f>VLOOKUP(D65, Ngach!$A:$C, 2, 0)</f>
        <v>15a.201</v>
      </c>
      <c r="F65" s="2" t="str">
        <f>VLOOKUP(D65, Ngach!$A:$C, 3, 0)</f>
        <v>Giáo viên THCS chính (ĐH)</v>
      </c>
    </row>
    <row r="66" spans="1:6" x14ac:dyDescent="0.3">
      <c r="A66">
        <v>65</v>
      </c>
      <c r="B66">
        <v>8</v>
      </c>
      <c r="C66">
        <v>6.78</v>
      </c>
      <c r="D66">
        <v>9</v>
      </c>
      <c r="E66" s="2" t="str">
        <f>VLOOKUP(D66, Ngach!$A:$C, 2, 0)</f>
        <v>V.07.01.02</v>
      </c>
      <c r="F66" s="2" t="str">
        <f>VLOOKUP(D66, Ngach!$A:$C, 3, 0)</f>
        <v>Giảng viên chính</v>
      </c>
    </row>
    <row r="67" spans="1:6" x14ac:dyDescent="0.3">
      <c r="A67">
        <v>66</v>
      </c>
      <c r="B67">
        <v>7</v>
      </c>
      <c r="C67">
        <v>6.04</v>
      </c>
      <c r="D67">
        <v>26</v>
      </c>
      <c r="E67" s="2" t="str">
        <f>VLOOKUP(D67, Ngach!$A:$C, 2, 0)</f>
        <v>15.112</v>
      </c>
      <c r="F67" s="2" t="str">
        <f>VLOOKUP(D67, Ngach!$A:$C, 3, 0)</f>
        <v>Giáo viên Trung học cao cấp</v>
      </c>
    </row>
    <row r="68" spans="1:6" x14ac:dyDescent="0.3">
      <c r="A68">
        <v>67</v>
      </c>
      <c r="B68">
        <v>7</v>
      </c>
      <c r="C68">
        <v>6.44</v>
      </c>
      <c r="D68">
        <v>9</v>
      </c>
      <c r="E68" s="2" t="str">
        <f>VLOOKUP(D68, Ngach!$A:$C, 2, 0)</f>
        <v>V.07.01.02</v>
      </c>
      <c r="F68" s="2" t="str">
        <f>VLOOKUP(D68, Ngach!$A:$C, 3, 0)</f>
        <v>Giảng viên chính</v>
      </c>
    </row>
    <row r="69" spans="1:6" x14ac:dyDescent="0.3">
      <c r="A69">
        <v>68</v>
      </c>
      <c r="B69">
        <v>5</v>
      </c>
      <c r="C69">
        <v>7.64</v>
      </c>
      <c r="D69">
        <v>1</v>
      </c>
      <c r="E69" s="2" t="str">
        <f>VLOOKUP(D69, Ngach!$A:$C, 2, 0)</f>
        <v>V.07.01.01</v>
      </c>
      <c r="F69" s="2" t="str">
        <f>VLOOKUP(D69, Ngach!$A:$C, 3, 0)</f>
        <v>Giảng viên cao cấp</v>
      </c>
    </row>
    <row r="70" spans="1:6" x14ac:dyDescent="0.3">
      <c r="A70">
        <v>69</v>
      </c>
      <c r="B70">
        <v>6</v>
      </c>
      <c r="C70">
        <v>6.1</v>
      </c>
      <c r="D70">
        <v>2</v>
      </c>
      <c r="E70" s="2" t="str">
        <f>VLOOKUP(D70, Ngach!$A:$C, 2, 0)</f>
        <v>01.002</v>
      </c>
      <c r="F70" s="2" t="str">
        <f>VLOOKUP(D70, Ngach!$A:$C, 3, 0)</f>
        <v>Chuyên viên chính</v>
      </c>
    </row>
    <row r="71" spans="1:6" x14ac:dyDescent="0.3">
      <c r="A71">
        <v>70</v>
      </c>
      <c r="B71">
        <v>6</v>
      </c>
      <c r="C71">
        <v>5.7</v>
      </c>
      <c r="D71">
        <v>26</v>
      </c>
      <c r="E71" s="2" t="str">
        <f>VLOOKUP(D71, Ngach!$A:$C, 2, 0)</f>
        <v>15.112</v>
      </c>
      <c r="F71" s="2" t="str">
        <f>VLOOKUP(D71, Ngach!$A:$C, 3, 0)</f>
        <v>Giáo viên Trung học cao cấp</v>
      </c>
    </row>
    <row r="72" spans="1:6" x14ac:dyDescent="0.3">
      <c r="A72">
        <v>71</v>
      </c>
      <c r="B72">
        <v>5</v>
      </c>
      <c r="C72">
        <v>2.66</v>
      </c>
      <c r="D72">
        <v>20</v>
      </c>
      <c r="E72" s="2" t="str">
        <f>VLOOKUP(D72, Ngach!$A:$C, 2, 0)</f>
        <v>01.004</v>
      </c>
      <c r="F72" s="2" t="str">
        <f>VLOOKUP(D72, Ngach!$A:$C, 3, 0)</f>
        <v>Cán sự</v>
      </c>
    </row>
    <row r="73" spans="1:6" x14ac:dyDescent="0.3">
      <c r="A73">
        <v>72</v>
      </c>
      <c r="B73">
        <v>8</v>
      </c>
      <c r="C73">
        <v>6.78</v>
      </c>
      <c r="D73">
        <v>2</v>
      </c>
      <c r="E73" s="2" t="str">
        <f>VLOOKUP(D73, Ngach!$A:$C, 2, 0)</f>
        <v>01.002</v>
      </c>
      <c r="F73" s="2" t="str">
        <f>VLOOKUP(D73, Ngach!$A:$C, 3, 0)</f>
        <v>Chuyên viên chính</v>
      </c>
    </row>
    <row r="74" spans="1:6" x14ac:dyDescent="0.3">
      <c r="A74">
        <v>73</v>
      </c>
      <c r="B74">
        <v>6</v>
      </c>
      <c r="C74">
        <v>8</v>
      </c>
      <c r="D74">
        <v>27</v>
      </c>
      <c r="E74" s="2" t="str">
        <f>VLOOKUP(D74, Ngach!$A:$C, 2, 0)</f>
        <v>01.001</v>
      </c>
      <c r="F74" s="2" t="str">
        <f>VLOOKUP(D74, Ngach!$A:$C, 3, 0)</f>
        <v>Chuyên viên cao cấp</v>
      </c>
    </row>
    <row r="75" spans="1:6" x14ac:dyDescent="0.3">
      <c r="A75">
        <v>74</v>
      </c>
      <c r="B75">
        <v>1</v>
      </c>
      <c r="C75">
        <v>2.34</v>
      </c>
      <c r="D75">
        <v>3</v>
      </c>
      <c r="E75" s="2" t="str">
        <f>VLOOKUP(D75, Ngach!$A:$C, 2, 0)</f>
        <v>V.07.01.03</v>
      </c>
      <c r="F75" s="2" t="str">
        <f>VLOOKUP(D75, Ngach!$A:$C, 3, 0)</f>
        <v>Giảng viên</v>
      </c>
    </row>
    <row r="76" spans="1:6" x14ac:dyDescent="0.3">
      <c r="A76">
        <v>75</v>
      </c>
      <c r="B76">
        <v>4</v>
      </c>
      <c r="C76">
        <v>1.89</v>
      </c>
      <c r="D76">
        <v>21</v>
      </c>
      <c r="E76" s="2" t="str">
        <f>VLOOKUP(D76, Ngach!$A:$C, 2, 0)</f>
        <v>01.008</v>
      </c>
      <c r="F76" s="2" t="str">
        <f>VLOOKUP(D76, Ngach!$A:$C, 3, 0)</f>
        <v>Nhân viên văn thư</v>
      </c>
    </row>
    <row r="77" spans="1:6" x14ac:dyDescent="0.3">
      <c r="A77">
        <v>76</v>
      </c>
      <c r="B77">
        <v>9</v>
      </c>
      <c r="C77">
        <v>4.9800000000000004</v>
      </c>
      <c r="D77">
        <v>29</v>
      </c>
      <c r="E77" s="2" t="str">
        <f>VLOOKUP(D77, Ngach!$A:$C, 2, 0)</f>
        <v>V.07.05.15</v>
      </c>
      <c r="F77" s="2" t="str">
        <f>VLOOKUP(D77, Ngach!$A:$C, 3, 0)</f>
        <v>Giáo viên trung học phổ thông hạng III</v>
      </c>
    </row>
    <row r="78" spans="1:6" x14ac:dyDescent="0.3">
      <c r="A78">
        <v>77</v>
      </c>
      <c r="B78">
        <v>1</v>
      </c>
      <c r="C78">
        <v>2.34</v>
      </c>
      <c r="D78">
        <v>29</v>
      </c>
      <c r="E78" s="2" t="str">
        <f>VLOOKUP(D78, Ngach!$A:$C, 2, 0)</f>
        <v>V.07.05.15</v>
      </c>
      <c r="F78" s="2" t="str">
        <f>VLOOKUP(D78, Ngach!$A:$C, 3, 0)</f>
        <v>Giáo viên trung học phổ thông hạng III</v>
      </c>
    </row>
    <row r="79" spans="1:6" x14ac:dyDescent="0.3">
      <c r="A79">
        <v>78</v>
      </c>
      <c r="B79">
        <v>1</v>
      </c>
      <c r="C79">
        <v>2.34</v>
      </c>
      <c r="D79">
        <v>7</v>
      </c>
      <c r="E79" s="2" t="str">
        <f>VLOOKUP(D79, Ngach!$A:$C, 2, 0)</f>
        <v>15a.201</v>
      </c>
      <c r="F79" s="2" t="str">
        <f>VLOOKUP(D79, Ngach!$A:$C, 3, 0)</f>
        <v>Giáo viên THCS chính (ĐH)</v>
      </c>
    </row>
    <row r="80" spans="1:6" x14ac:dyDescent="0.3">
      <c r="A80">
        <v>79</v>
      </c>
      <c r="B80">
        <v>8</v>
      </c>
      <c r="C80">
        <v>4.6500000000000004</v>
      </c>
      <c r="D80">
        <v>29</v>
      </c>
      <c r="E80" s="2" t="str">
        <f>VLOOKUP(D80, Ngach!$A:$C, 2, 0)</f>
        <v>V.07.05.15</v>
      </c>
      <c r="F80" s="2" t="str">
        <f>VLOOKUP(D80, Ngach!$A:$C, 3, 0)</f>
        <v>Giáo viên trung học phổ thông hạng III</v>
      </c>
    </row>
    <row r="81" spans="1:6" x14ac:dyDescent="0.3">
      <c r="A81">
        <v>80</v>
      </c>
      <c r="B81">
        <v>9</v>
      </c>
      <c r="C81">
        <v>4.9800000000000004</v>
      </c>
      <c r="D81">
        <v>17</v>
      </c>
      <c r="E81" s="2" t="str">
        <f>VLOOKUP(D81, Ngach!$A:$C, 2, 0)</f>
        <v>V.07.04.11</v>
      </c>
      <c r="F81" s="2" t="str">
        <f>VLOOKUP(D81, Ngach!$A:$C, 3, 0)</f>
        <v>Giáo viên trung học cơ sở hạng II</v>
      </c>
    </row>
    <row r="82" spans="1:6" x14ac:dyDescent="0.3">
      <c r="A82">
        <v>81</v>
      </c>
      <c r="B82">
        <v>2</v>
      </c>
      <c r="C82">
        <v>2.67</v>
      </c>
      <c r="D82">
        <v>29</v>
      </c>
      <c r="E82" s="2" t="str">
        <f>VLOOKUP(D82, Ngach!$A:$C, 2, 0)</f>
        <v>V.07.05.15</v>
      </c>
      <c r="F82" s="2" t="str">
        <f>VLOOKUP(D82, Ngach!$A:$C, 3, 0)</f>
        <v>Giáo viên trung học phổ thông hạng III</v>
      </c>
    </row>
    <row r="83" spans="1:6" x14ac:dyDescent="0.3">
      <c r="A83">
        <v>82</v>
      </c>
      <c r="B83">
        <v>5</v>
      </c>
      <c r="C83">
        <v>3.66</v>
      </c>
      <c r="D83">
        <v>17</v>
      </c>
      <c r="E83" s="2" t="str">
        <f>VLOOKUP(D83, Ngach!$A:$C, 2, 0)</f>
        <v>V.07.04.11</v>
      </c>
      <c r="F83" s="2" t="str">
        <f>VLOOKUP(D83, Ngach!$A:$C, 3, 0)</f>
        <v>Giáo viên trung học cơ sở hạng II</v>
      </c>
    </row>
    <row r="84" spans="1:6" x14ac:dyDescent="0.3">
      <c r="A84">
        <v>83</v>
      </c>
      <c r="B84">
        <v>5</v>
      </c>
      <c r="C84">
        <v>3.66</v>
      </c>
      <c r="D84">
        <v>29</v>
      </c>
      <c r="E84" s="2" t="str">
        <f>VLOOKUP(D84, Ngach!$A:$C, 2, 0)</f>
        <v>V.07.05.15</v>
      </c>
      <c r="F84" s="2" t="str">
        <f>VLOOKUP(D84, Ngach!$A:$C, 3, 0)</f>
        <v>Giáo viên trung học phổ thông hạng III</v>
      </c>
    </row>
    <row r="85" spans="1:6" x14ac:dyDescent="0.3">
      <c r="A85">
        <v>84</v>
      </c>
      <c r="B85">
        <v>6</v>
      </c>
      <c r="C85">
        <v>3.99</v>
      </c>
      <c r="D85">
        <v>29</v>
      </c>
      <c r="E85" s="2" t="str">
        <f>VLOOKUP(D85, Ngach!$A:$C, 2, 0)</f>
        <v>V.07.05.15</v>
      </c>
      <c r="F85" s="2" t="str">
        <f>VLOOKUP(D85, Ngach!$A:$C, 3, 0)</f>
        <v>Giáo viên trung học phổ thông hạng III</v>
      </c>
    </row>
    <row r="86" spans="1:6" x14ac:dyDescent="0.3">
      <c r="A86">
        <v>85</v>
      </c>
      <c r="B86">
        <v>3</v>
      </c>
      <c r="C86">
        <v>3</v>
      </c>
      <c r="D86">
        <v>17</v>
      </c>
      <c r="E86" s="2" t="str">
        <f>VLOOKUP(D86, Ngach!$A:$C, 2, 0)</f>
        <v>V.07.04.11</v>
      </c>
      <c r="F86" s="2" t="str">
        <f>VLOOKUP(D86, Ngach!$A:$C, 3, 0)</f>
        <v>Giáo viên trung học cơ sở hạng II</v>
      </c>
    </row>
    <row r="87" spans="1:6" x14ac:dyDescent="0.3">
      <c r="A87">
        <v>86</v>
      </c>
      <c r="B87">
        <v>2</v>
      </c>
      <c r="C87">
        <v>2.67</v>
      </c>
      <c r="D87">
        <v>7</v>
      </c>
      <c r="E87" s="2" t="str">
        <f>VLOOKUP(D87, Ngach!$A:$C, 2, 0)</f>
        <v>15a.201</v>
      </c>
      <c r="F87" s="2" t="str">
        <f>VLOOKUP(D87, Ngach!$A:$C, 3, 0)</f>
        <v>Giáo viên THCS chính (ĐH)</v>
      </c>
    </row>
    <row r="88" spans="1:6" x14ac:dyDescent="0.3">
      <c r="A88">
        <v>87</v>
      </c>
      <c r="B88">
        <v>4</v>
      </c>
      <c r="C88">
        <v>3.33</v>
      </c>
      <c r="D88">
        <v>29</v>
      </c>
      <c r="E88" s="2" t="str">
        <f>VLOOKUP(D88, Ngach!$A:$C, 2, 0)</f>
        <v>V.07.05.15</v>
      </c>
      <c r="F88" s="2" t="str">
        <f>VLOOKUP(D88, Ngach!$A:$C, 3, 0)</f>
        <v>Giáo viên trung học phổ thông hạng III</v>
      </c>
    </row>
    <row r="89" spans="1:6" x14ac:dyDescent="0.3">
      <c r="A89">
        <v>88</v>
      </c>
      <c r="B89">
        <v>7</v>
      </c>
      <c r="C89">
        <v>4.32</v>
      </c>
      <c r="D89">
        <v>17</v>
      </c>
      <c r="E89" s="2" t="str">
        <f>VLOOKUP(D89, Ngach!$A:$C, 2, 0)</f>
        <v>V.07.04.11</v>
      </c>
      <c r="F89" s="2" t="str">
        <f>VLOOKUP(D89, Ngach!$A:$C, 3, 0)</f>
        <v>Giáo viên trung học cơ sở hạng II</v>
      </c>
    </row>
    <row r="90" spans="1:6" x14ac:dyDescent="0.3">
      <c r="A90">
        <v>89</v>
      </c>
      <c r="B90">
        <v>3</v>
      </c>
      <c r="C90">
        <v>3</v>
      </c>
      <c r="D90">
        <v>29</v>
      </c>
      <c r="E90" s="2" t="str">
        <f>VLOOKUP(D90, Ngach!$A:$C, 2, 0)</f>
        <v>V.07.05.15</v>
      </c>
      <c r="F90" s="2" t="str">
        <f>VLOOKUP(D90, Ngach!$A:$C, 3, 0)</f>
        <v>Giáo viên trung học phổ thông hạng III</v>
      </c>
    </row>
    <row r="91" spans="1:6" x14ac:dyDescent="0.3">
      <c r="A91">
        <v>90</v>
      </c>
      <c r="B91">
        <v>3</v>
      </c>
      <c r="C91">
        <v>2.72</v>
      </c>
      <c r="D91">
        <v>30</v>
      </c>
      <c r="E91" s="2" t="str">
        <f>VLOOKUP(D91, Ngach!$A:$C, 2, 0)</f>
        <v>V.07.04.12</v>
      </c>
      <c r="F91" s="2" t="str">
        <f>VLOOKUP(D91, Ngach!$A:$C, 3, 0)</f>
        <v>Giáo viên trung học cơ sở hạng III</v>
      </c>
    </row>
    <row r="92" spans="1:6" x14ac:dyDescent="0.3">
      <c r="A92">
        <v>91</v>
      </c>
      <c r="B92">
        <v>2</v>
      </c>
      <c r="C92">
        <v>2.67</v>
      </c>
      <c r="D92">
        <v>17</v>
      </c>
      <c r="E92" s="2" t="str">
        <f>VLOOKUP(D92, Ngach!$A:$C, 2, 0)</f>
        <v>V.07.04.11</v>
      </c>
      <c r="F92" s="2" t="str">
        <f>VLOOKUP(D92, Ngach!$A:$C, 3, 0)</f>
        <v>Giáo viên trung học cơ sở hạng II</v>
      </c>
    </row>
    <row r="93" spans="1:6" x14ac:dyDescent="0.3">
      <c r="A93">
        <v>92</v>
      </c>
      <c r="B93">
        <v>10</v>
      </c>
      <c r="C93">
        <v>4.8899999999999997</v>
      </c>
      <c r="D93">
        <v>30</v>
      </c>
      <c r="E93" s="2" t="str">
        <f>VLOOKUP(D93, Ngach!$A:$C, 2, 0)</f>
        <v>V.07.04.12</v>
      </c>
      <c r="F93" s="2" t="str">
        <f>VLOOKUP(D93, Ngach!$A:$C, 3, 0)</f>
        <v>Giáo viên trung học cơ sở hạng III</v>
      </c>
    </row>
    <row r="94" spans="1:6" x14ac:dyDescent="0.3">
      <c r="A94">
        <v>93</v>
      </c>
      <c r="B94">
        <v>5</v>
      </c>
      <c r="C94">
        <v>5.36</v>
      </c>
      <c r="D94">
        <v>28</v>
      </c>
      <c r="E94" s="2" t="str">
        <f>VLOOKUP(D94, Ngach!$A:$C, 2, 0)</f>
        <v>V.07.05.14</v>
      </c>
      <c r="F94" s="2" t="str">
        <f>VLOOKUP(D94, Ngach!$A:$C, 3, 0)</f>
        <v>Giáo viên trung học phổ thông hạng II</v>
      </c>
    </row>
    <row r="95" spans="1:6" x14ac:dyDescent="0.3">
      <c r="A95">
        <v>94</v>
      </c>
      <c r="B95">
        <v>4</v>
      </c>
      <c r="C95">
        <v>3.33</v>
      </c>
      <c r="D95">
        <v>17</v>
      </c>
      <c r="E95" s="2" t="str">
        <f>VLOOKUP(D95, Ngach!$A:$C, 2, 0)</f>
        <v>V.07.04.11</v>
      </c>
      <c r="F95" s="2" t="str">
        <f>VLOOKUP(D95, Ngach!$A:$C, 3, 0)</f>
        <v>Giáo viên trung học cơ sở hạng II</v>
      </c>
    </row>
    <row r="96" spans="1:6" x14ac:dyDescent="0.3">
      <c r="A96">
        <v>95</v>
      </c>
      <c r="B96">
        <v>6</v>
      </c>
      <c r="C96">
        <v>3.99</v>
      </c>
      <c r="D96">
        <v>6</v>
      </c>
      <c r="E96" s="2" t="str">
        <f>VLOOKUP(D96, Ngach!$A:$C, 2, 0)</f>
        <v>06.031</v>
      </c>
      <c r="F96" s="2" t="str">
        <f>VLOOKUP(D96, Ngach!$A:$C, 3, 0)</f>
        <v>Kế toán viên</v>
      </c>
    </row>
    <row r="97" spans="1:6" x14ac:dyDescent="0.3">
      <c r="A97">
        <v>96</v>
      </c>
      <c r="B97">
        <v>8</v>
      </c>
      <c r="C97">
        <v>2.91</v>
      </c>
      <c r="D97">
        <v>23</v>
      </c>
      <c r="E97" s="2" t="str">
        <f>VLOOKUP(D97, Ngach!$A:$C, 2, 0)</f>
        <v>16.122</v>
      </c>
      <c r="F97" s="2" t="str">
        <f>VLOOKUP(D97, Ngach!$A:$C, 3, 0)</f>
        <v>Y tá</v>
      </c>
    </row>
    <row r="98" spans="1:6" x14ac:dyDescent="0.3">
      <c r="A98">
        <v>97</v>
      </c>
      <c r="B98">
        <v>3</v>
      </c>
      <c r="C98">
        <v>2.2599999999999998</v>
      </c>
      <c r="D98">
        <v>24</v>
      </c>
      <c r="E98" s="2" t="str">
        <f>VLOOKUP(D98, Ngach!$A:$C, 2, 0)</f>
        <v>16.119</v>
      </c>
      <c r="F98" s="2" t="str">
        <f>VLOOKUP(D98, Ngach!$A:$C, 3, 0)</f>
        <v>Y sĩ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9" sqref="B9"/>
    </sheetView>
  </sheetViews>
  <sheetFormatPr defaultRowHeight="16.8" x14ac:dyDescent="0.3"/>
  <cols>
    <col min="1" max="1" width="11" bestFit="1" customWidth="1"/>
    <col min="2" max="2" width="38.90625" bestFit="1" customWidth="1"/>
  </cols>
  <sheetData>
    <row r="1" spans="1:2" x14ac:dyDescent="0.3">
      <c r="A1" t="s">
        <v>299</v>
      </c>
      <c r="B1" t="s">
        <v>300</v>
      </c>
    </row>
    <row r="2" spans="1:2" x14ac:dyDescent="0.3">
      <c r="A2">
        <v>1</v>
      </c>
    </row>
    <row r="3" spans="1:2" x14ac:dyDescent="0.3">
      <c r="A3">
        <v>2</v>
      </c>
      <c r="B3" t="s">
        <v>301</v>
      </c>
    </row>
    <row r="4" spans="1:2" x14ac:dyDescent="0.3">
      <c r="A4">
        <v>3</v>
      </c>
      <c r="B4" t="s">
        <v>302</v>
      </c>
    </row>
    <row r="5" spans="1:2" x14ac:dyDescent="0.3">
      <c r="A5">
        <v>4</v>
      </c>
      <c r="B5" t="s">
        <v>303</v>
      </c>
    </row>
    <row r="6" spans="1:2" x14ac:dyDescent="0.3">
      <c r="A6">
        <v>5</v>
      </c>
      <c r="B6" t="s">
        <v>304</v>
      </c>
    </row>
    <row r="7" spans="1:2" x14ac:dyDescent="0.3">
      <c r="A7">
        <v>6</v>
      </c>
      <c r="B7" t="s">
        <v>305</v>
      </c>
    </row>
    <row r="8" spans="1:2" x14ac:dyDescent="0.3">
      <c r="A8">
        <v>7</v>
      </c>
      <c r="B8" t="s">
        <v>306</v>
      </c>
    </row>
    <row r="9" spans="1:2" x14ac:dyDescent="0.3">
      <c r="A9">
        <v>8</v>
      </c>
      <c r="B9" t="s">
        <v>307</v>
      </c>
    </row>
    <row r="10" spans="1:2" x14ac:dyDescent="0.3">
      <c r="A10">
        <v>9</v>
      </c>
      <c r="B10" t="s">
        <v>308</v>
      </c>
    </row>
    <row r="11" spans="1:2" x14ac:dyDescent="0.3">
      <c r="A11">
        <v>10</v>
      </c>
      <c r="B11" t="s">
        <v>309</v>
      </c>
    </row>
    <row r="12" spans="1:2" x14ac:dyDescent="0.3">
      <c r="A12">
        <v>11</v>
      </c>
      <c r="B12" t="s">
        <v>310</v>
      </c>
    </row>
    <row r="13" spans="1:2" x14ac:dyDescent="0.3">
      <c r="A13">
        <v>12</v>
      </c>
      <c r="B13" t="s">
        <v>311</v>
      </c>
    </row>
    <row r="14" spans="1:2" x14ac:dyDescent="0.3">
      <c r="A14">
        <v>13</v>
      </c>
      <c r="B14" t="s">
        <v>312</v>
      </c>
    </row>
    <row r="15" spans="1:2" x14ac:dyDescent="0.3">
      <c r="A15">
        <v>14</v>
      </c>
      <c r="B15" t="s">
        <v>313</v>
      </c>
    </row>
    <row r="16" spans="1:2" x14ac:dyDescent="0.3">
      <c r="A16">
        <v>15</v>
      </c>
      <c r="B16" t="s">
        <v>314</v>
      </c>
    </row>
    <row r="17" spans="1:2" x14ac:dyDescent="0.3">
      <c r="A17">
        <v>16</v>
      </c>
      <c r="B17" t="s">
        <v>315</v>
      </c>
    </row>
    <row r="18" spans="1:2" x14ac:dyDescent="0.3">
      <c r="A18">
        <v>17</v>
      </c>
      <c r="B18" t="s">
        <v>316</v>
      </c>
    </row>
    <row r="19" spans="1:2" x14ac:dyDescent="0.3">
      <c r="A19">
        <v>18</v>
      </c>
      <c r="B19" t="s">
        <v>317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activeCell="B10" sqref="B10"/>
    </sheetView>
  </sheetViews>
  <sheetFormatPr defaultRowHeight="16.8" x14ac:dyDescent="0.3"/>
  <cols>
    <col min="1" max="1" width="14.08984375" bestFit="1" customWidth="1"/>
    <col min="2" max="2" width="44.26953125" bestFit="1" customWidth="1"/>
    <col min="3" max="3" width="11" bestFit="1" customWidth="1"/>
    <col min="4" max="4" width="40.6328125" style="2" bestFit="1" customWidth="1"/>
  </cols>
  <sheetData>
    <row r="1" spans="1:4" x14ac:dyDescent="0.3">
      <c r="A1" t="s">
        <v>318</v>
      </c>
      <c r="B1" t="s">
        <v>319</v>
      </c>
      <c r="C1" t="s">
        <v>299</v>
      </c>
      <c r="D1" s="2" t="s">
        <v>300</v>
      </c>
    </row>
    <row r="2" spans="1:4" x14ac:dyDescent="0.3">
      <c r="A2">
        <v>1</v>
      </c>
      <c r="C2">
        <v>1</v>
      </c>
      <c r="D2" s="2">
        <f>VLOOKUP(C2, LoaiNganh!$A:$B, 2, 0)</f>
        <v>0</v>
      </c>
    </row>
    <row r="3" spans="1:4" x14ac:dyDescent="0.3">
      <c r="A3">
        <v>2</v>
      </c>
      <c r="B3" t="s">
        <v>320</v>
      </c>
      <c r="C3">
        <v>2</v>
      </c>
      <c r="D3" s="2" t="str">
        <f>VLOOKUP(C3, LoaiNganh!$A:$B, 2, 0)</f>
        <v>Khoa học giáo dục và đào tạo giáo viên</v>
      </c>
    </row>
    <row r="4" spans="1:4" x14ac:dyDescent="0.3">
      <c r="A4">
        <v>3</v>
      </c>
      <c r="B4" t="s">
        <v>321</v>
      </c>
      <c r="C4">
        <v>2</v>
      </c>
      <c r="D4" s="2" t="str">
        <f>VLOOKUP(C4, LoaiNganh!$A:$B, 2, 0)</f>
        <v>Khoa học giáo dục và đào tạo giáo viên</v>
      </c>
    </row>
    <row r="5" spans="1:4" x14ac:dyDescent="0.3">
      <c r="A5">
        <v>4</v>
      </c>
      <c r="B5" t="s">
        <v>218</v>
      </c>
      <c r="C5">
        <v>3</v>
      </c>
      <c r="D5" s="2" t="str">
        <f>VLOOKUP(C5, LoaiNganh!$A:$B, 2, 0)</f>
        <v>Khoa học xã hội và hành vi</v>
      </c>
    </row>
    <row r="6" spans="1:4" x14ac:dyDescent="0.3">
      <c r="A6">
        <v>5</v>
      </c>
      <c r="B6" t="s">
        <v>322</v>
      </c>
      <c r="C6">
        <v>4</v>
      </c>
      <c r="D6" s="2" t="str">
        <f>VLOOKUP(C6, LoaiNganh!$A:$B, 2, 0)</f>
        <v>Nhân văn</v>
      </c>
    </row>
    <row r="7" spans="1:4" x14ac:dyDescent="0.3">
      <c r="A7">
        <v>6</v>
      </c>
      <c r="B7" t="s">
        <v>323</v>
      </c>
      <c r="C7">
        <v>5</v>
      </c>
      <c r="D7" s="2" t="str">
        <f>VLOOKUP(C7, LoaiNganh!$A:$B, 2, 0)</f>
        <v>Sức khỏe</v>
      </c>
    </row>
    <row r="8" spans="1:4" x14ac:dyDescent="0.3">
      <c r="A8">
        <v>7</v>
      </c>
      <c r="B8" t="s">
        <v>109</v>
      </c>
      <c r="C8">
        <v>4</v>
      </c>
      <c r="D8" s="2" t="str">
        <f>VLOOKUP(C8, LoaiNganh!$A:$B, 2, 0)</f>
        <v>Nhân văn</v>
      </c>
    </row>
    <row r="9" spans="1:4" x14ac:dyDescent="0.3">
      <c r="A9">
        <v>8</v>
      </c>
      <c r="B9" t="s">
        <v>324</v>
      </c>
      <c r="C9">
        <v>6</v>
      </c>
      <c r="D9" s="2" t="str">
        <f>VLOOKUP(C9, LoaiNganh!$A:$B, 2, 0)</f>
        <v>Toán và thống kê</v>
      </c>
    </row>
    <row r="10" spans="1:4" x14ac:dyDescent="0.3">
      <c r="A10">
        <v>9</v>
      </c>
      <c r="B10" t="s">
        <v>195</v>
      </c>
      <c r="C10">
        <v>7</v>
      </c>
      <c r="D10" s="2" t="str">
        <f>VLOOKUP(C10, LoaiNganh!$A:$B, 2, 0)</f>
        <v>Khoa học sự sống</v>
      </c>
    </row>
    <row r="11" spans="1:4" x14ac:dyDescent="0.3">
      <c r="A11">
        <v>10</v>
      </c>
      <c r="B11" t="s">
        <v>325</v>
      </c>
      <c r="C11">
        <v>3</v>
      </c>
      <c r="D11" s="2" t="str">
        <f>VLOOKUP(C11, LoaiNganh!$A:$B, 2, 0)</f>
        <v>Khoa học xã hội và hành vi</v>
      </c>
    </row>
    <row r="12" spans="1:4" x14ac:dyDescent="0.3">
      <c r="A12">
        <v>11</v>
      </c>
      <c r="B12" t="s">
        <v>326</v>
      </c>
      <c r="C12">
        <v>8</v>
      </c>
      <c r="D12" s="2" t="str">
        <f>VLOOKUP(C12, LoaiNganh!$A:$B, 2, 0)</f>
        <v>Khoa học tự nhiên</v>
      </c>
    </row>
    <row r="13" spans="1:4" x14ac:dyDescent="0.3">
      <c r="A13">
        <v>12</v>
      </c>
      <c r="B13" t="s">
        <v>327</v>
      </c>
      <c r="C13">
        <v>9</v>
      </c>
      <c r="D13" s="2" t="str">
        <f>VLOOKUP(C13, LoaiNganh!$A:$B, 2, 0)</f>
        <v>Công nghệ kỹ thuật</v>
      </c>
    </row>
    <row r="14" spans="1:4" x14ac:dyDescent="0.3">
      <c r="A14">
        <v>13</v>
      </c>
      <c r="B14" t="s">
        <v>328</v>
      </c>
      <c r="C14">
        <v>10</v>
      </c>
      <c r="D14" s="2" t="str">
        <f>VLOOKUP(C14, LoaiNganh!$A:$B, 2, 0)</f>
        <v>Môi trường và bảo vệ môi trường</v>
      </c>
    </row>
    <row r="15" spans="1:4" x14ac:dyDescent="0.3">
      <c r="A15">
        <v>14</v>
      </c>
      <c r="B15" t="s">
        <v>321</v>
      </c>
      <c r="C15">
        <v>4</v>
      </c>
      <c r="D15" s="2" t="str">
        <f>VLOOKUP(C15, LoaiNganh!$A:$B, 2, 0)</f>
        <v>Nhân văn</v>
      </c>
    </row>
    <row r="16" spans="1:4" x14ac:dyDescent="0.3">
      <c r="A16">
        <v>15</v>
      </c>
      <c r="B16" t="s">
        <v>329</v>
      </c>
      <c r="C16">
        <v>3</v>
      </c>
      <c r="D16" s="2" t="str">
        <f>VLOOKUP(C16, LoaiNganh!$A:$B, 2, 0)</f>
        <v>Khoa học xã hội và hành vi</v>
      </c>
    </row>
    <row r="17" spans="1:4" x14ac:dyDescent="0.3">
      <c r="A17">
        <v>16</v>
      </c>
      <c r="B17" t="s">
        <v>330</v>
      </c>
      <c r="C17">
        <v>8</v>
      </c>
      <c r="D17" s="2" t="str">
        <f>VLOOKUP(C17, LoaiNganh!$A:$B, 2, 0)</f>
        <v>Khoa học tự nhiên</v>
      </c>
    </row>
    <row r="18" spans="1:4" x14ac:dyDescent="0.3">
      <c r="A18">
        <v>17</v>
      </c>
      <c r="B18" t="s">
        <v>331</v>
      </c>
      <c r="C18">
        <v>11</v>
      </c>
      <c r="D18" s="2" t="str">
        <f>VLOOKUP(C18, LoaiNganh!$A:$B, 2, 0)</f>
        <v>Nghệ thuật</v>
      </c>
    </row>
    <row r="19" spans="1:4" x14ac:dyDescent="0.3">
      <c r="A19">
        <v>18</v>
      </c>
      <c r="B19" t="s">
        <v>222</v>
      </c>
      <c r="C19">
        <v>11</v>
      </c>
      <c r="D19" s="2" t="str">
        <f>VLOOKUP(C19, LoaiNganh!$A:$B, 2, 0)</f>
        <v>Nghệ thuật</v>
      </c>
    </row>
    <row r="20" spans="1:4" x14ac:dyDescent="0.3">
      <c r="A20">
        <v>19</v>
      </c>
      <c r="B20" t="s">
        <v>332</v>
      </c>
      <c r="C20">
        <v>12</v>
      </c>
      <c r="D20" s="2" t="str">
        <f>VLOOKUP(C20, LoaiNganh!$A:$B, 2, 0)</f>
        <v>Du lịch, khách sạn, thể thao và dịch vụ cá nhân</v>
      </c>
    </row>
    <row r="21" spans="1:4" x14ac:dyDescent="0.3">
      <c r="A21">
        <v>20</v>
      </c>
      <c r="B21" t="s">
        <v>333</v>
      </c>
      <c r="C21">
        <v>4</v>
      </c>
      <c r="D21" s="2" t="str">
        <f>VLOOKUP(C21, LoaiNganh!$A:$B, 2, 0)</f>
        <v>Nhân văn</v>
      </c>
    </row>
    <row r="22" spans="1:4" x14ac:dyDescent="0.3">
      <c r="A22">
        <v>21</v>
      </c>
      <c r="B22" t="s">
        <v>334</v>
      </c>
      <c r="C22">
        <v>7</v>
      </c>
      <c r="D22" s="2" t="str">
        <f>VLOOKUP(C22, LoaiNganh!$A:$B, 2, 0)</f>
        <v>Khoa học sự sống</v>
      </c>
    </row>
    <row r="23" spans="1:4" x14ac:dyDescent="0.3">
      <c r="A23">
        <v>22</v>
      </c>
      <c r="B23" t="s">
        <v>182</v>
      </c>
      <c r="C23">
        <v>8</v>
      </c>
      <c r="D23" s="2" t="str">
        <f>VLOOKUP(C23, LoaiNganh!$A:$B, 2, 0)</f>
        <v>Khoa học tự nhiên</v>
      </c>
    </row>
    <row r="24" spans="1:4" x14ac:dyDescent="0.3">
      <c r="A24">
        <v>23</v>
      </c>
      <c r="B24" t="s">
        <v>335</v>
      </c>
      <c r="C24">
        <v>12</v>
      </c>
      <c r="D24" s="2" t="str">
        <f>VLOOKUP(C24, LoaiNganh!$A:$B, 2, 0)</f>
        <v>Du lịch, khách sạn, thể thao và dịch vụ cá nhân</v>
      </c>
    </row>
    <row r="25" spans="1:4" x14ac:dyDescent="0.3">
      <c r="A25">
        <v>24</v>
      </c>
      <c r="B25" t="s">
        <v>336</v>
      </c>
      <c r="C25">
        <v>3</v>
      </c>
      <c r="D25" s="2" t="str">
        <f>VLOOKUP(C25, LoaiNganh!$A:$B, 2, 0)</f>
        <v>Khoa học xã hội và hành vi</v>
      </c>
    </row>
    <row r="26" spans="1:4" x14ac:dyDescent="0.3">
      <c r="A26">
        <v>25</v>
      </c>
      <c r="B26" t="s">
        <v>337</v>
      </c>
      <c r="C26">
        <v>13</v>
      </c>
      <c r="D26" s="2" t="str">
        <f>VLOOKUP(C26, LoaiNganh!$A:$B, 2, 0)</f>
        <v>Báo chí và thông tin</v>
      </c>
    </row>
    <row r="27" spans="1:4" x14ac:dyDescent="0.3">
      <c r="A27">
        <v>26</v>
      </c>
      <c r="B27" t="s">
        <v>338</v>
      </c>
      <c r="C27">
        <v>14</v>
      </c>
      <c r="D27" s="2" t="str">
        <f>VLOOKUP(C27, LoaiNganh!$A:$B, 2, 0)</f>
        <v>Máy tính và công nghệ thông tin</v>
      </c>
    </row>
    <row r="28" spans="1:4" x14ac:dyDescent="0.3">
      <c r="A28">
        <v>27</v>
      </c>
      <c r="B28" t="s">
        <v>339</v>
      </c>
      <c r="C28">
        <v>3</v>
      </c>
      <c r="D28" s="2" t="str">
        <f>VLOOKUP(C28, LoaiNganh!$A:$B, 2, 0)</f>
        <v>Khoa học xã hội và hành vi</v>
      </c>
    </row>
    <row r="29" spans="1:4" x14ac:dyDescent="0.3">
      <c r="A29">
        <v>28</v>
      </c>
      <c r="B29" t="s">
        <v>340</v>
      </c>
      <c r="C29">
        <v>15</v>
      </c>
      <c r="D29" s="2" t="str">
        <f>VLOOKUP(C29, LoaiNganh!$A:$B, 2, 0)</f>
        <v>Kinh doanh và quản lý</v>
      </c>
    </row>
    <row r="30" spans="1:4" x14ac:dyDescent="0.3">
      <c r="A30">
        <v>29</v>
      </c>
      <c r="B30" t="s">
        <v>341</v>
      </c>
      <c r="C30">
        <v>15</v>
      </c>
      <c r="D30" s="2" t="str">
        <f>VLOOKUP(C30, LoaiNganh!$A:$B, 2, 0)</f>
        <v>Kinh doanh và quản lý</v>
      </c>
    </row>
    <row r="31" spans="1:4" x14ac:dyDescent="0.3">
      <c r="A31">
        <v>30</v>
      </c>
      <c r="B31" t="s">
        <v>342</v>
      </c>
      <c r="C31">
        <v>15</v>
      </c>
      <c r="D31" s="2" t="str">
        <f>VLOOKUP(C31, LoaiNganh!$A:$B, 2, 0)</f>
        <v>Kinh doanh và quản lý</v>
      </c>
    </row>
    <row r="32" spans="1:4" x14ac:dyDescent="0.3">
      <c r="A32">
        <v>31</v>
      </c>
      <c r="B32" t="s">
        <v>343</v>
      </c>
      <c r="C32">
        <v>16</v>
      </c>
      <c r="D32" s="2" t="str">
        <f>VLOOKUP(C32, LoaiNganh!$A:$B, 2, 0)</f>
        <v>Nông, lâm nghiệp và thủy sản</v>
      </c>
    </row>
    <row r="33" spans="1:4" x14ac:dyDescent="0.3">
      <c r="A33">
        <v>32</v>
      </c>
      <c r="B33" t="s">
        <v>344</v>
      </c>
      <c r="C33">
        <v>14</v>
      </c>
      <c r="D33" s="2" t="str">
        <f>VLOOKUP(C33, LoaiNganh!$A:$B, 2, 0)</f>
        <v>Máy tính và công nghệ thông tin</v>
      </c>
    </row>
    <row r="34" spans="1:4" x14ac:dyDescent="0.3">
      <c r="A34">
        <v>33</v>
      </c>
      <c r="B34" t="s">
        <v>345</v>
      </c>
      <c r="C34">
        <v>15</v>
      </c>
      <c r="D34" s="2" t="str">
        <f>VLOOKUP(C34, LoaiNganh!$A:$B, 2, 0)</f>
        <v>Kinh doanh và quản lý</v>
      </c>
    </row>
    <row r="35" spans="1:4" x14ac:dyDescent="0.3">
      <c r="A35">
        <v>34</v>
      </c>
      <c r="B35" t="s">
        <v>346</v>
      </c>
      <c r="C35">
        <v>17</v>
      </c>
      <c r="D35" s="2" t="str">
        <f>VLOOKUP(C35, LoaiNganh!$A:$B, 2, 0)</f>
        <v>Pháp luật</v>
      </c>
    </row>
    <row r="36" spans="1:4" x14ac:dyDescent="0.3">
      <c r="A36">
        <v>35</v>
      </c>
      <c r="B36" t="s">
        <v>347</v>
      </c>
      <c r="C36">
        <v>18</v>
      </c>
      <c r="D36" s="2" t="str">
        <f>VLOOKUP(C36, LoaiNganh!$A:$B, 2, 0)</f>
        <v>Kỹ thuật</v>
      </c>
    </row>
    <row r="37" spans="1:4" x14ac:dyDescent="0.3">
      <c r="A37">
        <v>36</v>
      </c>
      <c r="B37" t="s">
        <v>348</v>
      </c>
      <c r="C37">
        <v>18</v>
      </c>
      <c r="D37" s="2" t="str">
        <f>VLOOKUP(C37, LoaiNganh!$A:$B, 2, 0)</f>
        <v>Kỹ thuật</v>
      </c>
    </row>
    <row r="38" spans="1:4" x14ac:dyDescent="0.3">
      <c r="A38">
        <v>37</v>
      </c>
      <c r="B38" t="s">
        <v>349</v>
      </c>
      <c r="C38">
        <v>18</v>
      </c>
      <c r="D38" s="2" t="str">
        <f>VLOOKUP(C38, LoaiNganh!$A:$B, 2, 0)</f>
        <v>Kỹ thuật</v>
      </c>
    </row>
    <row r="39" spans="1:4" x14ac:dyDescent="0.3">
      <c r="A39">
        <v>38</v>
      </c>
      <c r="B39" t="s">
        <v>350</v>
      </c>
      <c r="C39">
        <v>9</v>
      </c>
      <c r="D39" s="2" t="str">
        <f>VLOOKUP(C39, LoaiNganh!$A:$B, 2, 0)</f>
        <v>Công nghệ kỹ thuật</v>
      </c>
    </row>
    <row r="40" spans="1:4" x14ac:dyDescent="0.3">
      <c r="A40">
        <v>39</v>
      </c>
      <c r="B40" t="s">
        <v>351</v>
      </c>
      <c r="C40">
        <v>3</v>
      </c>
      <c r="D40" s="2" t="str">
        <f>VLOOKUP(C40, LoaiNganh!$A:$B, 2, 0)</f>
        <v>Khoa học xã hội và hành vi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7"/>
  <sheetViews>
    <sheetView workbookViewId="0">
      <selection activeCell="B12" sqref="B12"/>
    </sheetView>
  </sheetViews>
  <sheetFormatPr defaultRowHeight="16.8" x14ac:dyDescent="0.3"/>
  <cols>
    <col min="1" max="1" width="13.6328125" bestFit="1" customWidth="1"/>
    <col min="2" max="2" width="44.6328125" bestFit="1" customWidth="1"/>
    <col min="3" max="3" width="14.08984375" bestFit="1" customWidth="1"/>
    <col min="4" max="4" width="44.26953125" style="2" bestFit="1" customWidth="1"/>
  </cols>
  <sheetData>
    <row r="1" spans="1:4" x14ac:dyDescent="0.3">
      <c r="A1" t="s">
        <v>352</v>
      </c>
      <c r="B1" t="s">
        <v>353</v>
      </c>
      <c r="C1" t="s">
        <v>318</v>
      </c>
      <c r="D1" s="2" t="s">
        <v>319</v>
      </c>
    </row>
    <row r="2" spans="1:4" x14ac:dyDescent="0.3">
      <c r="A2">
        <v>1</v>
      </c>
      <c r="C2">
        <v>1</v>
      </c>
      <c r="D2" s="2">
        <f>VLOOKUP(C2, NganhDaoTao!$A:$B, 2, 0)</f>
        <v>0</v>
      </c>
    </row>
    <row r="3" spans="1:4" x14ac:dyDescent="0.3">
      <c r="A3">
        <v>2</v>
      </c>
      <c r="B3" t="s">
        <v>173</v>
      </c>
      <c r="C3">
        <v>2</v>
      </c>
      <c r="D3" s="2" t="str">
        <f>VLOOKUP(C3, NganhDaoTao!$A:$B, 2, 0)</f>
        <v>Khoa học giáo dục</v>
      </c>
    </row>
    <row r="4" spans="1:4" x14ac:dyDescent="0.3">
      <c r="A4">
        <v>3</v>
      </c>
      <c r="B4" t="s">
        <v>181</v>
      </c>
      <c r="C4">
        <v>2</v>
      </c>
      <c r="D4" s="2" t="str">
        <f>VLOOKUP(C4, NganhDaoTao!$A:$B, 2, 0)</f>
        <v>Khoa học giáo dục</v>
      </c>
    </row>
    <row r="5" spans="1:4" x14ac:dyDescent="0.3">
      <c r="A5">
        <v>4</v>
      </c>
      <c r="B5" t="s">
        <v>354</v>
      </c>
      <c r="C5">
        <v>3</v>
      </c>
      <c r="D5" s="2" t="str">
        <f>VLOOKUP(C5, NganhDaoTao!$A:$B, 2, 0)</f>
        <v>Đào tạo giáo viên</v>
      </c>
    </row>
    <row r="6" spans="1:4" x14ac:dyDescent="0.3">
      <c r="A6">
        <v>5</v>
      </c>
      <c r="B6" t="s">
        <v>218</v>
      </c>
      <c r="C6">
        <v>4</v>
      </c>
      <c r="D6" s="2" t="str">
        <f>VLOOKUP(C6, NganhDaoTao!$A:$B, 2, 0)</f>
        <v>Tâm lý học</v>
      </c>
    </row>
    <row r="7" spans="1:4" x14ac:dyDescent="0.3">
      <c r="A7">
        <v>6</v>
      </c>
      <c r="B7" t="s">
        <v>355</v>
      </c>
      <c r="C7">
        <v>5</v>
      </c>
      <c r="D7" s="2" t="str">
        <f>VLOOKUP(C7, NganhDaoTao!$A:$B, 2, 0)</f>
        <v>Ngôn ngữ, văn học và văn hóa nước ngoài</v>
      </c>
    </row>
    <row r="8" spans="1:4" x14ac:dyDescent="0.3">
      <c r="A8">
        <v>7</v>
      </c>
      <c r="B8" t="s">
        <v>323</v>
      </c>
      <c r="C8">
        <v>6</v>
      </c>
      <c r="D8" s="2" t="str">
        <f>VLOOKUP(C8, NganhDaoTao!$A:$B, 2, 0)</f>
        <v>Răng - Hàm - Mặt</v>
      </c>
    </row>
    <row r="9" spans="1:4" x14ac:dyDescent="0.3">
      <c r="A9">
        <v>8</v>
      </c>
      <c r="B9" t="s">
        <v>356</v>
      </c>
      <c r="C9">
        <v>7</v>
      </c>
      <c r="D9" s="2" t="str">
        <f>VLOOKUP(C9, NganhDaoTao!$A:$B, 2, 0)</f>
        <v>Khác</v>
      </c>
    </row>
    <row r="10" spans="1:4" x14ac:dyDescent="0.3">
      <c r="A10">
        <v>9</v>
      </c>
      <c r="B10" t="s">
        <v>324</v>
      </c>
      <c r="C10">
        <v>8</v>
      </c>
      <c r="D10" s="2" t="str">
        <f>VLOOKUP(C10, NganhDaoTao!$A:$B, 2, 0)</f>
        <v>Toán học</v>
      </c>
    </row>
    <row r="11" spans="1:4" x14ac:dyDescent="0.3">
      <c r="A11">
        <v>10</v>
      </c>
      <c r="B11" t="s">
        <v>195</v>
      </c>
      <c r="C11">
        <v>9</v>
      </c>
      <c r="D11" s="2" t="str">
        <f>VLOOKUP(C11, NganhDaoTao!$A:$B, 2, 0)</f>
        <v>Sinh học</v>
      </c>
    </row>
    <row r="12" spans="1:4" x14ac:dyDescent="0.3">
      <c r="A12">
        <v>11</v>
      </c>
      <c r="B12" t="s">
        <v>357</v>
      </c>
      <c r="C12">
        <v>2</v>
      </c>
      <c r="D12" s="2" t="str">
        <f>VLOOKUP(C12, NganhDaoTao!$A:$B, 2, 0)</f>
        <v>Khoa học giáo dục</v>
      </c>
    </row>
    <row r="13" spans="1:4" x14ac:dyDescent="0.3">
      <c r="A13">
        <v>12</v>
      </c>
      <c r="B13" t="s">
        <v>170</v>
      </c>
      <c r="C13">
        <v>8</v>
      </c>
      <c r="D13" s="2" t="str">
        <f>VLOOKUP(C13, NganhDaoTao!$A:$B, 2, 0)</f>
        <v>Toán học</v>
      </c>
    </row>
    <row r="14" spans="1:4" x14ac:dyDescent="0.3">
      <c r="A14">
        <v>13</v>
      </c>
      <c r="B14" t="s">
        <v>358</v>
      </c>
      <c r="C14">
        <v>7</v>
      </c>
      <c r="D14" s="2" t="str">
        <f>VLOOKUP(C14, NganhDaoTao!$A:$B, 2, 0)</f>
        <v>Khác</v>
      </c>
    </row>
    <row r="15" spans="1:4" x14ac:dyDescent="0.3">
      <c r="A15">
        <v>14</v>
      </c>
      <c r="B15" t="s">
        <v>359</v>
      </c>
      <c r="C15">
        <v>7</v>
      </c>
      <c r="D15" s="2" t="str">
        <f>VLOOKUP(C15, NganhDaoTao!$A:$B, 2, 0)</f>
        <v>Khác</v>
      </c>
    </row>
    <row r="16" spans="1:4" x14ac:dyDescent="0.3">
      <c r="A16">
        <v>15</v>
      </c>
      <c r="B16" t="s">
        <v>360</v>
      </c>
      <c r="C16">
        <v>10</v>
      </c>
      <c r="D16" s="2" t="str">
        <f>VLOOKUP(C16, NganhDaoTao!$A:$B, 2, 0)</f>
        <v>Khoa học chính trị</v>
      </c>
    </row>
    <row r="17" spans="1:4" x14ac:dyDescent="0.3">
      <c r="A17">
        <v>16</v>
      </c>
      <c r="B17" t="s">
        <v>361</v>
      </c>
      <c r="C17">
        <v>7</v>
      </c>
      <c r="D17" s="2" t="str">
        <f>VLOOKUP(C17, NganhDaoTao!$A:$B, 2, 0)</f>
        <v>Khác</v>
      </c>
    </row>
    <row r="18" spans="1:4" x14ac:dyDescent="0.3">
      <c r="A18">
        <v>17</v>
      </c>
      <c r="B18" t="s">
        <v>362</v>
      </c>
      <c r="C18">
        <v>10</v>
      </c>
      <c r="D18" s="2" t="str">
        <f>VLOOKUP(C18, NganhDaoTao!$A:$B, 2, 0)</f>
        <v>Khoa học chính trị</v>
      </c>
    </row>
    <row r="19" spans="1:4" x14ac:dyDescent="0.3">
      <c r="A19">
        <v>18</v>
      </c>
      <c r="B19" t="s">
        <v>363</v>
      </c>
      <c r="C19">
        <v>8</v>
      </c>
      <c r="D19" s="2" t="str">
        <f>VLOOKUP(C19, NganhDaoTao!$A:$B, 2, 0)</f>
        <v>Toán học</v>
      </c>
    </row>
    <row r="20" spans="1:4" x14ac:dyDescent="0.3">
      <c r="A20">
        <v>19</v>
      </c>
      <c r="B20" t="s">
        <v>364</v>
      </c>
      <c r="C20">
        <v>8</v>
      </c>
      <c r="D20" s="2" t="str">
        <f>VLOOKUP(C20, NganhDaoTao!$A:$B, 2, 0)</f>
        <v>Toán học</v>
      </c>
    </row>
    <row r="21" spans="1:4" x14ac:dyDescent="0.3">
      <c r="A21">
        <v>20</v>
      </c>
      <c r="B21" t="s">
        <v>365</v>
      </c>
      <c r="C21">
        <v>8</v>
      </c>
      <c r="D21" s="2" t="str">
        <f>VLOOKUP(C21, NganhDaoTao!$A:$B, 2, 0)</f>
        <v>Toán học</v>
      </c>
    </row>
    <row r="22" spans="1:4" x14ac:dyDescent="0.3">
      <c r="A22">
        <v>21</v>
      </c>
      <c r="B22" t="s">
        <v>366</v>
      </c>
      <c r="C22">
        <v>11</v>
      </c>
      <c r="D22" s="2" t="str">
        <f>VLOOKUP(C22, NganhDaoTao!$A:$B, 2, 0)</f>
        <v>Khoa học vật chất</v>
      </c>
    </row>
    <row r="23" spans="1:4" x14ac:dyDescent="0.3">
      <c r="A23">
        <v>22</v>
      </c>
      <c r="B23" t="s">
        <v>367</v>
      </c>
      <c r="C23">
        <v>11</v>
      </c>
      <c r="D23" s="2" t="str">
        <f>VLOOKUP(C23, NganhDaoTao!$A:$B, 2, 0)</f>
        <v>Khoa học vật chất</v>
      </c>
    </row>
    <row r="24" spans="1:4" x14ac:dyDescent="0.3">
      <c r="A24">
        <v>23</v>
      </c>
      <c r="B24" t="s">
        <v>368</v>
      </c>
      <c r="C24">
        <v>11</v>
      </c>
      <c r="D24" s="2" t="str">
        <f>VLOOKUP(C24, NganhDaoTao!$A:$B, 2, 0)</f>
        <v>Khoa học vật chất</v>
      </c>
    </row>
    <row r="25" spans="1:4" x14ac:dyDescent="0.3">
      <c r="A25">
        <v>24</v>
      </c>
      <c r="B25" t="s">
        <v>369</v>
      </c>
      <c r="C25">
        <v>2</v>
      </c>
      <c r="D25" s="2" t="str">
        <f>VLOOKUP(C25, NganhDaoTao!$A:$B, 2, 0)</f>
        <v>Khoa học giáo dục</v>
      </c>
    </row>
    <row r="26" spans="1:4" x14ac:dyDescent="0.3">
      <c r="A26">
        <v>25</v>
      </c>
      <c r="B26" t="s">
        <v>370</v>
      </c>
      <c r="C26">
        <v>12</v>
      </c>
      <c r="D26" s="2" t="str">
        <f>VLOOKUP(C26, NganhDaoTao!$A:$B, 2, 0)</f>
        <v>Công nghệ hóa học, vật liệu, luyện kim và môi trường</v>
      </c>
    </row>
    <row r="27" spans="1:4" x14ac:dyDescent="0.3">
      <c r="A27">
        <v>26</v>
      </c>
      <c r="B27" t="s">
        <v>328</v>
      </c>
      <c r="C27">
        <v>13</v>
      </c>
      <c r="D27" s="2" t="str">
        <f>VLOOKUP(C27, NganhDaoTao!$A:$B, 2, 0)</f>
        <v>Quản lý tài nguyên và môi trường</v>
      </c>
    </row>
    <row r="28" spans="1:4" x14ac:dyDescent="0.3">
      <c r="A28">
        <v>27</v>
      </c>
      <c r="B28" t="s">
        <v>371</v>
      </c>
      <c r="C28">
        <v>11</v>
      </c>
      <c r="D28" s="2" t="str">
        <f>VLOOKUP(C28, NganhDaoTao!$A:$B, 2, 0)</f>
        <v>Khoa học vật chất</v>
      </c>
    </row>
    <row r="29" spans="1:4" x14ac:dyDescent="0.3">
      <c r="A29">
        <v>28</v>
      </c>
      <c r="B29" t="s">
        <v>372</v>
      </c>
      <c r="C29">
        <v>11</v>
      </c>
      <c r="D29" s="2" t="str">
        <f>VLOOKUP(C29, NganhDaoTao!$A:$B, 2, 0)</f>
        <v>Khoa học vật chất</v>
      </c>
    </row>
    <row r="30" spans="1:4" x14ac:dyDescent="0.3">
      <c r="A30">
        <v>29</v>
      </c>
      <c r="B30" t="s">
        <v>373</v>
      </c>
      <c r="C30">
        <v>9</v>
      </c>
      <c r="D30" s="2" t="str">
        <f>VLOOKUP(C30, NganhDaoTao!$A:$B, 2, 0)</f>
        <v>Sinh học</v>
      </c>
    </row>
    <row r="31" spans="1:4" x14ac:dyDescent="0.3">
      <c r="A31">
        <v>30</v>
      </c>
      <c r="B31" t="s">
        <v>374</v>
      </c>
      <c r="C31">
        <v>9</v>
      </c>
      <c r="D31" s="2" t="str">
        <f>VLOOKUP(C31, NganhDaoTao!$A:$B, 2, 0)</f>
        <v>Sinh học</v>
      </c>
    </row>
    <row r="32" spans="1:4" x14ac:dyDescent="0.3">
      <c r="A32">
        <v>31</v>
      </c>
      <c r="B32" t="s">
        <v>375</v>
      </c>
      <c r="C32">
        <v>9</v>
      </c>
      <c r="D32" s="2" t="str">
        <f>VLOOKUP(C32, NganhDaoTao!$A:$B, 2, 0)</f>
        <v>Sinh học</v>
      </c>
    </row>
    <row r="33" spans="1:4" x14ac:dyDescent="0.3">
      <c r="A33">
        <v>32</v>
      </c>
      <c r="B33" t="s">
        <v>376</v>
      </c>
      <c r="C33">
        <v>9</v>
      </c>
      <c r="D33" s="2" t="str">
        <f>VLOOKUP(C33, NganhDaoTao!$A:$B, 2, 0)</f>
        <v>Sinh học</v>
      </c>
    </row>
    <row r="34" spans="1:4" x14ac:dyDescent="0.3">
      <c r="A34">
        <v>33</v>
      </c>
      <c r="B34" t="s">
        <v>377</v>
      </c>
      <c r="C34">
        <v>7</v>
      </c>
      <c r="D34" s="2" t="str">
        <f>VLOOKUP(C34, NganhDaoTao!$A:$B, 2, 0)</f>
        <v>Khác</v>
      </c>
    </row>
    <row r="35" spans="1:4" x14ac:dyDescent="0.3">
      <c r="A35">
        <v>34</v>
      </c>
      <c r="B35" t="s">
        <v>378</v>
      </c>
      <c r="C35">
        <v>3</v>
      </c>
      <c r="D35" s="2" t="str">
        <f>VLOOKUP(C35, NganhDaoTao!$A:$B, 2, 0)</f>
        <v>Đào tạo giáo viên</v>
      </c>
    </row>
    <row r="36" spans="1:4" x14ac:dyDescent="0.3">
      <c r="A36">
        <v>35</v>
      </c>
      <c r="B36" t="s">
        <v>379</v>
      </c>
      <c r="C36">
        <v>7</v>
      </c>
      <c r="D36" s="2" t="str">
        <f>VLOOKUP(C36, NganhDaoTao!$A:$B, 2, 0)</f>
        <v>Khác</v>
      </c>
    </row>
    <row r="37" spans="1:4" x14ac:dyDescent="0.3">
      <c r="A37">
        <v>36</v>
      </c>
      <c r="B37" t="s">
        <v>380</v>
      </c>
      <c r="C37">
        <v>7</v>
      </c>
      <c r="D37" s="2" t="str">
        <f>VLOOKUP(C37, NganhDaoTao!$A:$B, 2, 0)</f>
        <v>Khác</v>
      </c>
    </row>
    <row r="38" spans="1:4" x14ac:dyDescent="0.3">
      <c r="A38">
        <v>37</v>
      </c>
      <c r="B38" t="s">
        <v>381</v>
      </c>
      <c r="C38">
        <v>7</v>
      </c>
      <c r="D38" s="2" t="str">
        <f>VLOOKUP(C38, NganhDaoTao!$A:$B, 2, 0)</f>
        <v>Khác</v>
      </c>
    </row>
    <row r="39" spans="1:4" x14ac:dyDescent="0.3">
      <c r="A39">
        <v>38</v>
      </c>
      <c r="B39" t="s">
        <v>329</v>
      </c>
      <c r="C39">
        <v>15</v>
      </c>
      <c r="D39" s="2" t="str">
        <f>VLOOKUP(C39, NganhDaoTao!$A:$B, 2, 0)</f>
        <v>Địa lý học</v>
      </c>
    </row>
    <row r="40" spans="1:4" x14ac:dyDescent="0.3">
      <c r="A40">
        <v>39</v>
      </c>
      <c r="B40" t="s">
        <v>382</v>
      </c>
      <c r="C40">
        <v>16</v>
      </c>
      <c r="D40" s="2" t="str">
        <f>VLOOKUP(C40, NganhDaoTao!$A:$B, 2, 0)</f>
        <v>Khoa học trái đất</v>
      </c>
    </row>
    <row r="41" spans="1:4" x14ac:dyDescent="0.3">
      <c r="A41">
        <v>40</v>
      </c>
      <c r="B41" t="s">
        <v>383</v>
      </c>
      <c r="C41">
        <v>3</v>
      </c>
      <c r="D41" s="2" t="str">
        <f>VLOOKUP(C41, NganhDaoTao!$A:$B, 2, 0)</f>
        <v>Đào tạo giáo viên</v>
      </c>
    </row>
    <row r="42" spans="1:4" x14ac:dyDescent="0.3">
      <c r="A42">
        <v>41</v>
      </c>
      <c r="B42" t="s">
        <v>384</v>
      </c>
      <c r="C42">
        <v>17</v>
      </c>
      <c r="D42" s="2" t="str">
        <f>VLOOKUP(C42, NganhDaoTao!$A:$B, 2, 0)</f>
        <v>Nghệ thuật trình diễn</v>
      </c>
    </row>
    <row r="43" spans="1:4" x14ac:dyDescent="0.3">
      <c r="A43">
        <v>42</v>
      </c>
      <c r="B43" t="s">
        <v>385</v>
      </c>
      <c r="C43">
        <v>17</v>
      </c>
      <c r="D43" s="2" t="str">
        <f>VLOOKUP(C43, NganhDaoTao!$A:$B, 2, 0)</f>
        <v>Nghệ thuật trình diễn</v>
      </c>
    </row>
    <row r="44" spans="1:4" x14ac:dyDescent="0.3">
      <c r="A44">
        <v>43</v>
      </c>
      <c r="B44" t="s">
        <v>386</v>
      </c>
      <c r="C44">
        <v>17</v>
      </c>
      <c r="D44" s="2" t="str">
        <f>VLOOKUP(C44, NganhDaoTao!$A:$B, 2, 0)</f>
        <v>Nghệ thuật trình diễn</v>
      </c>
    </row>
    <row r="45" spans="1:4" x14ac:dyDescent="0.3">
      <c r="A45">
        <v>44</v>
      </c>
      <c r="B45" t="s">
        <v>387</v>
      </c>
      <c r="C45">
        <v>17</v>
      </c>
      <c r="D45" s="2" t="str">
        <f>VLOOKUP(C45, NganhDaoTao!$A:$B, 2, 0)</f>
        <v>Nghệ thuật trình diễn</v>
      </c>
    </row>
    <row r="46" spans="1:4" x14ac:dyDescent="0.3">
      <c r="A46">
        <v>45</v>
      </c>
      <c r="B46" t="s">
        <v>388</v>
      </c>
      <c r="C46">
        <v>18</v>
      </c>
      <c r="D46" s="2" t="str">
        <f>VLOOKUP(C46, NganhDaoTao!$A:$B, 2, 0)</f>
        <v>Mỹ thuật</v>
      </c>
    </row>
    <row r="47" spans="1:4" x14ac:dyDescent="0.3">
      <c r="A47">
        <v>46</v>
      </c>
      <c r="B47" t="s">
        <v>389</v>
      </c>
      <c r="C47">
        <v>18</v>
      </c>
      <c r="D47" s="2" t="str">
        <f>VLOOKUP(C47, NganhDaoTao!$A:$B, 2, 0)</f>
        <v>Mỹ thuật</v>
      </c>
    </row>
    <row r="48" spans="1:4" x14ac:dyDescent="0.3">
      <c r="A48">
        <v>47</v>
      </c>
      <c r="B48" t="s">
        <v>390</v>
      </c>
      <c r="C48">
        <v>18</v>
      </c>
      <c r="D48" s="2" t="str">
        <f>VLOOKUP(C48, NganhDaoTao!$A:$B, 2, 0)</f>
        <v>Mỹ thuật</v>
      </c>
    </row>
    <row r="49" spans="1:4" x14ac:dyDescent="0.3">
      <c r="A49">
        <v>48</v>
      </c>
      <c r="B49" t="s">
        <v>391</v>
      </c>
      <c r="C49">
        <v>18</v>
      </c>
      <c r="D49" s="2" t="str">
        <f>VLOOKUP(C49, NganhDaoTao!$A:$B, 2, 0)</f>
        <v>Mỹ thuật</v>
      </c>
    </row>
    <row r="50" spans="1:4" x14ac:dyDescent="0.3">
      <c r="A50">
        <v>49</v>
      </c>
      <c r="B50" t="s">
        <v>392</v>
      </c>
      <c r="C50">
        <v>17</v>
      </c>
      <c r="D50" s="2" t="str">
        <f>VLOOKUP(C50, NganhDaoTao!$A:$B, 2, 0)</f>
        <v>Nghệ thuật trình diễn</v>
      </c>
    </row>
    <row r="51" spans="1:4" x14ac:dyDescent="0.3">
      <c r="A51">
        <v>50</v>
      </c>
      <c r="B51" t="s">
        <v>393</v>
      </c>
      <c r="C51">
        <v>17</v>
      </c>
      <c r="D51" s="2" t="str">
        <f>VLOOKUP(C51, NganhDaoTao!$A:$B, 2, 0)</f>
        <v>Nghệ thuật trình diễn</v>
      </c>
    </row>
    <row r="52" spans="1:4" x14ac:dyDescent="0.3">
      <c r="A52">
        <v>51</v>
      </c>
      <c r="B52" t="s">
        <v>332</v>
      </c>
      <c r="C52">
        <v>19</v>
      </c>
      <c r="D52" s="2" t="str">
        <f>VLOOKUP(C52, NganhDaoTao!$A:$B, 2, 0)</f>
        <v>Du lịch</v>
      </c>
    </row>
    <row r="53" spans="1:4" x14ac:dyDescent="0.3">
      <c r="A53">
        <v>52</v>
      </c>
      <c r="B53" t="s">
        <v>394</v>
      </c>
      <c r="C53">
        <v>20</v>
      </c>
      <c r="D53" s="2" t="str">
        <f>VLOOKUP(C53, NganhDaoTao!$A:$B, 2, 0)</f>
        <v>Ngôn ngữ, văn học và văn hóa Việt Nam</v>
      </c>
    </row>
    <row r="54" spans="1:4" x14ac:dyDescent="0.3">
      <c r="A54">
        <v>53</v>
      </c>
      <c r="B54" t="s">
        <v>395</v>
      </c>
      <c r="C54">
        <v>20</v>
      </c>
      <c r="D54" s="2" t="str">
        <f>VLOOKUP(C54, NganhDaoTao!$A:$B, 2, 0)</f>
        <v>Ngôn ngữ, văn học và văn hóa Việt Nam</v>
      </c>
    </row>
    <row r="55" spans="1:4" x14ac:dyDescent="0.3">
      <c r="A55">
        <v>54</v>
      </c>
      <c r="B55" t="s">
        <v>396</v>
      </c>
      <c r="C55">
        <v>7</v>
      </c>
      <c r="D55" s="2" t="str">
        <f>VLOOKUP(C55, NganhDaoTao!$A:$B, 2, 0)</f>
        <v>Khác</v>
      </c>
    </row>
    <row r="56" spans="1:4" x14ac:dyDescent="0.3">
      <c r="A56">
        <v>55</v>
      </c>
      <c r="B56" t="s">
        <v>190</v>
      </c>
      <c r="C56">
        <v>5</v>
      </c>
      <c r="D56" s="2" t="str">
        <f>VLOOKUP(C56, NganhDaoTao!$A:$B, 2, 0)</f>
        <v>Ngôn ngữ, văn học và văn hóa nước ngoài</v>
      </c>
    </row>
    <row r="57" spans="1:4" x14ac:dyDescent="0.3">
      <c r="A57">
        <v>56</v>
      </c>
      <c r="B57" t="s">
        <v>397</v>
      </c>
      <c r="C57">
        <v>10</v>
      </c>
      <c r="D57" s="2" t="str">
        <f>VLOOKUP(C57, NganhDaoTao!$A:$B, 2, 0)</f>
        <v>Khoa học chính trị</v>
      </c>
    </row>
    <row r="58" spans="1:4" x14ac:dyDescent="0.3">
      <c r="A58">
        <v>57</v>
      </c>
      <c r="B58" t="s">
        <v>398</v>
      </c>
      <c r="C58">
        <v>5</v>
      </c>
      <c r="D58" s="2" t="str">
        <f>VLOOKUP(C58, NganhDaoTao!$A:$B, 2, 0)</f>
        <v>Ngôn ngữ, văn học và văn hóa nước ngoài</v>
      </c>
    </row>
    <row r="59" spans="1:4" x14ac:dyDescent="0.3">
      <c r="A59">
        <v>58</v>
      </c>
      <c r="B59" t="s">
        <v>187</v>
      </c>
      <c r="C59">
        <v>12</v>
      </c>
      <c r="D59" s="2" t="str">
        <f>VLOOKUP(C59, NganhDaoTao!$A:$B, 2, 0)</f>
        <v>Công nghệ hóa học, vật liệu, luyện kim và môi trường</v>
      </c>
    </row>
    <row r="60" spans="1:4" x14ac:dyDescent="0.3">
      <c r="A60">
        <v>59</v>
      </c>
      <c r="B60" t="s">
        <v>399</v>
      </c>
      <c r="C60">
        <v>21</v>
      </c>
      <c r="D60" s="2" t="str">
        <f>VLOOKUP(C60, NganhDaoTao!$A:$B, 2, 0)</f>
        <v>Sinh học ứng dụng</v>
      </c>
    </row>
    <row r="61" spans="1:4" x14ac:dyDescent="0.3">
      <c r="A61">
        <v>60</v>
      </c>
      <c r="B61" t="s">
        <v>400</v>
      </c>
      <c r="C61">
        <v>9</v>
      </c>
      <c r="D61" s="2" t="str">
        <f>VLOOKUP(C61, NganhDaoTao!$A:$B, 2, 0)</f>
        <v>Sinh học</v>
      </c>
    </row>
    <row r="62" spans="1:4" x14ac:dyDescent="0.3">
      <c r="A62">
        <v>61</v>
      </c>
      <c r="B62" t="s">
        <v>401</v>
      </c>
      <c r="C62">
        <v>16</v>
      </c>
      <c r="D62" s="2" t="str">
        <f>VLOOKUP(C62, NganhDaoTao!$A:$B, 2, 0)</f>
        <v>Khoa học trái đất</v>
      </c>
    </row>
    <row r="63" spans="1:4" x14ac:dyDescent="0.3">
      <c r="A63">
        <v>62</v>
      </c>
      <c r="B63" t="s">
        <v>182</v>
      </c>
      <c r="C63">
        <v>22</v>
      </c>
      <c r="D63" s="2" t="str">
        <f>VLOOKUP(C63, NganhDaoTao!$A:$B, 2, 0)</f>
        <v>Khoa học môi trường</v>
      </c>
    </row>
    <row r="64" spans="1:4" x14ac:dyDescent="0.3">
      <c r="A64">
        <v>63</v>
      </c>
      <c r="B64" t="s">
        <v>402</v>
      </c>
      <c r="C64">
        <v>11</v>
      </c>
      <c r="D64" s="2" t="str">
        <f>VLOOKUP(C64, NganhDaoTao!$A:$B, 2, 0)</f>
        <v>Khoa học vật chất</v>
      </c>
    </row>
    <row r="65" spans="1:4" x14ac:dyDescent="0.3">
      <c r="A65">
        <v>64</v>
      </c>
      <c r="B65" t="s">
        <v>403</v>
      </c>
      <c r="C65">
        <v>23</v>
      </c>
      <c r="D65" s="2" t="str">
        <f>VLOOKUP(C65, NganhDaoTao!$A:$B, 2, 0)</f>
        <v>Thể dục thể thao</v>
      </c>
    </row>
    <row r="66" spans="1:4" x14ac:dyDescent="0.3">
      <c r="A66">
        <v>65</v>
      </c>
      <c r="B66" t="s">
        <v>404</v>
      </c>
      <c r="C66">
        <v>9</v>
      </c>
      <c r="D66" s="2" t="str">
        <f>VLOOKUP(C66, NganhDaoTao!$A:$B, 2, 0)</f>
        <v>Sinh học</v>
      </c>
    </row>
    <row r="67" spans="1:4" x14ac:dyDescent="0.3">
      <c r="A67">
        <v>66</v>
      </c>
      <c r="B67" t="s">
        <v>405</v>
      </c>
      <c r="C67">
        <v>11</v>
      </c>
      <c r="D67" s="2" t="str">
        <f>VLOOKUP(C67, NganhDaoTao!$A:$B, 2, 0)</f>
        <v>Khoa học vật chất</v>
      </c>
    </row>
    <row r="68" spans="1:4" x14ac:dyDescent="0.3">
      <c r="A68">
        <v>67</v>
      </c>
      <c r="B68" t="s">
        <v>406</v>
      </c>
      <c r="C68">
        <v>11</v>
      </c>
      <c r="D68" s="2" t="str">
        <f>VLOOKUP(C68, NganhDaoTao!$A:$B, 2, 0)</f>
        <v>Khoa học vật chất</v>
      </c>
    </row>
    <row r="69" spans="1:4" x14ac:dyDescent="0.3">
      <c r="A69">
        <v>68</v>
      </c>
      <c r="B69" t="s">
        <v>407</v>
      </c>
      <c r="C69">
        <v>10</v>
      </c>
      <c r="D69" s="2" t="str">
        <f>VLOOKUP(C69, NganhDaoTao!$A:$B, 2, 0)</f>
        <v>Khoa học chính trị</v>
      </c>
    </row>
    <row r="70" spans="1:4" x14ac:dyDescent="0.3">
      <c r="A70">
        <v>69</v>
      </c>
      <c r="B70" t="s">
        <v>408</v>
      </c>
      <c r="C70">
        <v>7</v>
      </c>
      <c r="D70" s="2" t="str">
        <f>VLOOKUP(C70, NganhDaoTao!$A:$B, 2, 0)</f>
        <v>Khác</v>
      </c>
    </row>
    <row r="71" spans="1:4" x14ac:dyDescent="0.3">
      <c r="A71">
        <v>70</v>
      </c>
      <c r="B71" t="s">
        <v>177</v>
      </c>
      <c r="C71">
        <v>7</v>
      </c>
      <c r="D71" s="2" t="str">
        <f>VLOOKUP(C71, NganhDaoTao!$A:$B, 2, 0)</f>
        <v>Khác</v>
      </c>
    </row>
    <row r="72" spans="1:4" x14ac:dyDescent="0.3">
      <c r="A72">
        <v>71</v>
      </c>
      <c r="B72" t="s">
        <v>409</v>
      </c>
      <c r="C72">
        <v>24</v>
      </c>
      <c r="D72" s="2" t="str">
        <f>VLOOKUP(C72, NganhDaoTao!$A:$B, 2, 0)</f>
        <v>Khu vực học</v>
      </c>
    </row>
    <row r="73" spans="1:4" x14ac:dyDescent="0.3">
      <c r="A73">
        <v>72</v>
      </c>
      <c r="B73" t="s">
        <v>410</v>
      </c>
      <c r="C73">
        <v>20</v>
      </c>
      <c r="D73" s="2" t="str">
        <f>VLOOKUP(C73, NganhDaoTao!$A:$B, 2, 0)</f>
        <v>Ngôn ngữ, văn học và văn hóa Việt Nam</v>
      </c>
    </row>
    <row r="74" spans="1:4" x14ac:dyDescent="0.3">
      <c r="A74">
        <v>73</v>
      </c>
      <c r="B74" t="s">
        <v>191</v>
      </c>
      <c r="C74">
        <v>25</v>
      </c>
      <c r="D74" s="2" t="str">
        <f>VLOOKUP(C74, NganhDaoTao!$A:$B, 2, 0)</f>
        <v>Thông tin - Thư viện</v>
      </c>
    </row>
    <row r="75" spans="1:4" x14ac:dyDescent="0.3">
      <c r="A75">
        <v>74</v>
      </c>
      <c r="B75" t="s">
        <v>411</v>
      </c>
      <c r="C75">
        <v>7</v>
      </c>
      <c r="D75" s="2" t="str">
        <f>VLOOKUP(C75, NganhDaoTao!$A:$B, 2, 0)</f>
        <v>Khác</v>
      </c>
    </row>
    <row r="76" spans="1:4" x14ac:dyDescent="0.3">
      <c r="A76">
        <v>75</v>
      </c>
      <c r="B76" t="s">
        <v>412</v>
      </c>
      <c r="C76">
        <v>25</v>
      </c>
      <c r="D76" s="2" t="str">
        <f>VLOOKUP(C76, NganhDaoTao!$A:$B, 2, 0)</f>
        <v>Thông tin - Thư viện</v>
      </c>
    </row>
    <row r="77" spans="1:4" x14ac:dyDescent="0.3">
      <c r="A77">
        <v>76</v>
      </c>
      <c r="B77" t="s">
        <v>338</v>
      </c>
      <c r="C77">
        <v>26</v>
      </c>
      <c r="D77" s="2" t="str">
        <f>VLOOKUP(C77, NganhDaoTao!$A:$B, 2, 0)</f>
        <v>Công nghệ thông tin</v>
      </c>
    </row>
    <row r="78" spans="1:4" x14ac:dyDescent="0.3">
      <c r="A78">
        <v>77</v>
      </c>
      <c r="B78" t="s">
        <v>413</v>
      </c>
      <c r="C78">
        <v>25</v>
      </c>
      <c r="D78" s="2" t="str">
        <f>VLOOKUP(C78, NganhDaoTao!$A:$B, 2, 0)</f>
        <v>Thông tin - Thư viện</v>
      </c>
    </row>
    <row r="79" spans="1:4" x14ac:dyDescent="0.3">
      <c r="A79">
        <v>78</v>
      </c>
      <c r="B79" t="s">
        <v>414</v>
      </c>
      <c r="C79">
        <v>27</v>
      </c>
      <c r="D79" s="2" t="str">
        <f>VLOOKUP(C79, NganhDaoTao!$A:$B, 2, 0)</f>
        <v>Kinh tế học</v>
      </c>
    </row>
    <row r="80" spans="1:4" x14ac:dyDescent="0.3">
      <c r="A80">
        <v>79</v>
      </c>
      <c r="B80" t="s">
        <v>415</v>
      </c>
      <c r="C80">
        <v>28</v>
      </c>
      <c r="D80" s="2" t="str">
        <f>VLOOKUP(C80, NganhDaoTao!$A:$B, 2, 0)</f>
        <v>Kinh doanh</v>
      </c>
    </row>
    <row r="81" spans="1:4" x14ac:dyDescent="0.3">
      <c r="A81">
        <v>80</v>
      </c>
      <c r="B81" t="s">
        <v>416</v>
      </c>
      <c r="C81">
        <v>28</v>
      </c>
      <c r="D81" s="2" t="str">
        <f>VLOOKUP(C81, NganhDaoTao!$A:$B, 2, 0)</f>
        <v>Kinh doanh</v>
      </c>
    </row>
    <row r="82" spans="1:4" x14ac:dyDescent="0.3">
      <c r="A82">
        <v>81</v>
      </c>
      <c r="B82" t="s">
        <v>417</v>
      </c>
      <c r="C82">
        <v>28</v>
      </c>
      <c r="D82" s="2" t="str">
        <f>VLOOKUP(C82, NganhDaoTao!$A:$B, 2, 0)</f>
        <v>Kinh doanh</v>
      </c>
    </row>
    <row r="83" spans="1:4" x14ac:dyDescent="0.3">
      <c r="A83">
        <v>82</v>
      </c>
      <c r="B83" t="s">
        <v>418</v>
      </c>
      <c r="C83">
        <v>27</v>
      </c>
      <c r="D83" s="2" t="str">
        <f>VLOOKUP(C83, NganhDaoTao!$A:$B, 2, 0)</f>
        <v>Kinh tế học</v>
      </c>
    </row>
    <row r="84" spans="1:4" x14ac:dyDescent="0.3">
      <c r="A84">
        <v>83</v>
      </c>
      <c r="B84" t="s">
        <v>339</v>
      </c>
      <c r="C84">
        <v>27</v>
      </c>
      <c r="D84" s="2" t="str">
        <f>VLOOKUP(C84, NganhDaoTao!$A:$B, 2, 0)</f>
        <v>Kinh tế học</v>
      </c>
    </row>
    <row r="85" spans="1:4" x14ac:dyDescent="0.3">
      <c r="A85">
        <v>84</v>
      </c>
      <c r="B85" t="s">
        <v>419</v>
      </c>
      <c r="C85">
        <v>29</v>
      </c>
      <c r="D85" s="2" t="str">
        <f>VLOOKUP(C85, NganhDaoTao!$A:$B, 2, 0)</f>
        <v>Quản trị - Quản lý</v>
      </c>
    </row>
    <row r="86" spans="1:4" x14ac:dyDescent="0.3">
      <c r="A86">
        <v>85</v>
      </c>
      <c r="B86" t="s">
        <v>228</v>
      </c>
      <c r="C86">
        <v>30</v>
      </c>
      <c r="D86" s="2" t="str">
        <f>VLOOKUP(C86, NganhDaoTao!$A:$B, 2, 0)</f>
        <v>Tài chính - Ngân hàng - Bảo hiểm</v>
      </c>
    </row>
    <row r="87" spans="1:4" x14ac:dyDescent="0.3">
      <c r="A87">
        <v>86</v>
      </c>
      <c r="B87" t="s">
        <v>420</v>
      </c>
      <c r="C87">
        <v>31</v>
      </c>
      <c r="D87" s="2" t="str">
        <f>VLOOKUP(C87, NganhDaoTao!$A:$B, 2, 0)</f>
        <v>Nông nghiệp</v>
      </c>
    </row>
    <row r="88" spans="1:4" x14ac:dyDescent="0.3">
      <c r="A88">
        <v>87</v>
      </c>
      <c r="B88" t="s">
        <v>421</v>
      </c>
      <c r="C88">
        <v>29</v>
      </c>
      <c r="D88" s="2" t="str">
        <f>VLOOKUP(C88, NganhDaoTao!$A:$B, 2, 0)</f>
        <v>Quản trị - Quản lý</v>
      </c>
    </row>
    <row r="89" spans="1:4" x14ac:dyDescent="0.3">
      <c r="A89">
        <v>88</v>
      </c>
      <c r="B89" t="s">
        <v>422</v>
      </c>
      <c r="C89">
        <v>2</v>
      </c>
      <c r="D89" s="2" t="str">
        <f>VLOOKUP(C89, NganhDaoTao!$A:$B, 2, 0)</f>
        <v>Khoa học giáo dục</v>
      </c>
    </row>
    <row r="90" spans="1:4" x14ac:dyDescent="0.3">
      <c r="A90">
        <v>89</v>
      </c>
      <c r="B90" t="s">
        <v>423</v>
      </c>
      <c r="C90">
        <v>28</v>
      </c>
      <c r="D90" s="2" t="str">
        <f>VLOOKUP(C90, NganhDaoTao!$A:$B, 2, 0)</f>
        <v>Kinh doanh</v>
      </c>
    </row>
    <row r="91" spans="1:4" x14ac:dyDescent="0.3">
      <c r="A91">
        <v>90</v>
      </c>
      <c r="B91" t="s">
        <v>424</v>
      </c>
      <c r="C91">
        <v>27</v>
      </c>
      <c r="D91" s="2" t="str">
        <f>VLOOKUP(C91, NganhDaoTao!$A:$B, 2, 0)</f>
        <v>Kinh tế học</v>
      </c>
    </row>
    <row r="92" spans="1:4" x14ac:dyDescent="0.3">
      <c r="A92">
        <v>91</v>
      </c>
      <c r="B92" t="s">
        <v>425</v>
      </c>
      <c r="C92">
        <v>8</v>
      </c>
      <c r="D92" s="2" t="str">
        <f>VLOOKUP(C92, NganhDaoTao!$A:$B, 2, 0)</f>
        <v>Toán học</v>
      </c>
    </row>
    <row r="93" spans="1:4" x14ac:dyDescent="0.3">
      <c r="A93">
        <v>92</v>
      </c>
      <c r="B93" t="s">
        <v>426</v>
      </c>
      <c r="C93">
        <v>8</v>
      </c>
      <c r="D93" s="2" t="str">
        <f>VLOOKUP(C93, NganhDaoTao!$A:$B, 2, 0)</f>
        <v>Toán học</v>
      </c>
    </row>
    <row r="94" spans="1:4" x14ac:dyDescent="0.3">
      <c r="A94">
        <v>93</v>
      </c>
      <c r="B94" t="s">
        <v>427</v>
      </c>
      <c r="C94">
        <v>30</v>
      </c>
      <c r="D94" s="2" t="str">
        <f>VLOOKUP(C94, NganhDaoTao!$A:$B, 2, 0)</f>
        <v>Tài chính - Ngân hàng - Bảo hiểm</v>
      </c>
    </row>
    <row r="95" spans="1:4" x14ac:dyDescent="0.3">
      <c r="A95">
        <v>94</v>
      </c>
      <c r="B95" t="s">
        <v>428</v>
      </c>
      <c r="C95">
        <v>25</v>
      </c>
      <c r="D95" s="2" t="str">
        <f>VLOOKUP(C95, NganhDaoTao!$A:$B, 2, 0)</f>
        <v>Thông tin - Thư viện</v>
      </c>
    </row>
    <row r="96" spans="1:4" x14ac:dyDescent="0.3">
      <c r="A96">
        <v>95</v>
      </c>
      <c r="B96" t="s">
        <v>171</v>
      </c>
      <c r="C96">
        <v>32</v>
      </c>
      <c r="D96" s="2" t="str">
        <f>VLOOKUP(C96, NganhDaoTao!$A:$B, 2, 0)</f>
        <v>Máy tính</v>
      </c>
    </row>
    <row r="97" spans="1:4" x14ac:dyDescent="0.3">
      <c r="A97">
        <v>96</v>
      </c>
      <c r="B97" t="s">
        <v>42</v>
      </c>
      <c r="C97">
        <v>33</v>
      </c>
      <c r="D97" s="2" t="str">
        <f>VLOOKUP(C97, NganhDaoTao!$A:$B, 2, 0)</f>
        <v>Kế toán - Kiểm toán</v>
      </c>
    </row>
    <row r="98" spans="1:4" x14ac:dyDescent="0.3">
      <c r="A98">
        <v>97</v>
      </c>
      <c r="B98" t="s">
        <v>429</v>
      </c>
      <c r="C98">
        <v>27</v>
      </c>
      <c r="D98" s="2" t="str">
        <f>VLOOKUP(C98, NganhDaoTao!$A:$B, 2, 0)</f>
        <v>Kinh tế học</v>
      </c>
    </row>
    <row r="99" spans="1:4" x14ac:dyDescent="0.3">
      <c r="A99">
        <v>98</v>
      </c>
      <c r="B99" t="s">
        <v>430</v>
      </c>
      <c r="C99">
        <v>33</v>
      </c>
      <c r="D99" s="2" t="str">
        <f>VLOOKUP(C99, NganhDaoTao!$A:$B, 2, 0)</f>
        <v>Kế toán - Kiểm toán</v>
      </c>
    </row>
    <row r="100" spans="1:4" x14ac:dyDescent="0.3">
      <c r="A100">
        <v>99</v>
      </c>
      <c r="B100" t="s">
        <v>431</v>
      </c>
      <c r="C100">
        <v>1</v>
      </c>
      <c r="D100" s="2">
        <f>VLOOKUP(C100, NganhDaoTao!$A:$B, 2, 0)</f>
        <v>0</v>
      </c>
    </row>
    <row r="101" spans="1:4" x14ac:dyDescent="0.3">
      <c r="A101">
        <v>100</v>
      </c>
      <c r="B101" t="s">
        <v>172</v>
      </c>
      <c r="C101">
        <v>32</v>
      </c>
      <c r="D101" s="2" t="str">
        <f>VLOOKUP(C101, NganhDaoTao!$A:$B, 2, 0)</f>
        <v>Máy tính</v>
      </c>
    </row>
    <row r="102" spans="1:4" x14ac:dyDescent="0.3">
      <c r="A102">
        <v>101</v>
      </c>
      <c r="B102" t="s">
        <v>432</v>
      </c>
      <c r="C102">
        <v>32</v>
      </c>
      <c r="D102" s="2" t="str">
        <f>VLOOKUP(C102, NganhDaoTao!$A:$B, 2, 0)</f>
        <v>Máy tính</v>
      </c>
    </row>
    <row r="103" spans="1:4" x14ac:dyDescent="0.3">
      <c r="A103">
        <v>102</v>
      </c>
      <c r="B103" t="s">
        <v>433</v>
      </c>
      <c r="C103">
        <v>26</v>
      </c>
      <c r="D103" s="2" t="str">
        <f>VLOOKUP(C103, NganhDaoTao!$A:$B, 2, 0)</f>
        <v>Công nghệ thông tin</v>
      </c>
    </row>
    <row r="104" spans="1:4" x14ac:dyDescent="0.3">
      <c r="A104">
        <v>103</v>
      </c>
      <c r="B104" t="s">
        <v>434</v>
      </c>
      <c r="C104">
        <v>33</v>
      </c>
      <c r="D104" s="2" t="str">
        <f>VLOOKUP(C104, NganhDaoTao!$A:$B, 2, 0)</f>
        <v>Kế toán - Kiểm toán</v>
      </c>
    </row>
    <row r="105" spans="1:4" x14ac:dyDescent="0.3">
      <c r="A105">
        <v>104</v>
      </c>
      <c r="B105" t="s">
        <v>435</v>
      </c>
      <c r="C105">
        <v>29</v>
      </c>
      <c r="D105" s="2" t="str">
        <f>VLOOKUP(C105, NganhDaoTao!$A:$B, 2, 0)</f>
        <v>Quản trị - Quản lý</v>
      </c>
    </row>
    <row r="106" spans="1:4" x14ac:dyDescent="0.3">
      <c r="A106">
        <v>105</v>
      </c>
      <c r="B106" t="s">
        <v>436</v>
      </c>
      <c r="C106">
        <v>29</v>
      </c>
      <c r="D106" s="2" t="str">
        <f>VLOOKUP(C106, NganhDaoTao!$A:$B, 2, 0)</f>
        <v>Quản trị - Quản lý</v>
      </c>
    </row>
    <row r="107" spans="1:4" x14ac:dyDescent="0.3">
      <c r="A107">
        <v>106</v>
      </c>
      <c r="B107" t="s">
        <v>437</v>
      </c>
      <c r="C107">
        <v>7</v>
      </c>
      <c r="D107" s="2" t="str">
        <f>VLOOKUP(C107, NganhDaoTao!$A:$B, 2, 0)</f>
        <v>Khác</v>
      </c>
    </row>
    <row r="108" spans="1:4" x14ac:dyDescent="0.3">
      <c r="A108">
        <v>107</v>
      </c>
      <c r="B108" t="s">
        <v>438</v>
      </c>
      <c r="C108">
        <v>3</v>
      </c>
      <c r="D108" s="2" t="str">
        <f>VLOOKUP(C108, NganhDaoTao!$A:$B, 2, 0)</f>
        <v>Đào tạo giáo viên</v>
      </c>
    </row>
    <row r="109" spans="1:4" x14ac:dyDescent="0.3">
      <c r="A109">
        <v>108</v>
      </c>
      <c r="B109" t="s">
        <v>439</v>
      </c>
      <c r="C109">
        <v>7</v>
      </c>
      <c r="D109" s="2" t="str">
        <f>VLOOKUP(C109, NganhDaoTao!$A:$B, 2, 0)</f>
        <v>Khác</v>
      </c>
    </row>
    <row r="110" spans="1:4" x14ac:dyDescent="0.3">
      <c r="A110">
        <v>109</v>
      </c>
      <c r="B110" t="s">
        <v>440</v>
      </c>
      <c r="C110">
        <v>34</v>
      </c>
      <c r="D110" s="2" t="str">
        <f>VLOOKUP(C110, NganhDaoTao!$A:$B, 2, 0)</f>
        <v>Luật</v>
      </c>
    </row>
    <row r="111" spans="1:4" x14ac:dyDescent="0.3">
      <c r="A111">
        <v>110</v>
      </c>
      <c r="B111" t="s">
        <v>346</v>
      </c>
      <c r="C111">
        <v>34</v>
      </c>
      <c r="D111" s="2" t="str">
        <f>VLOOKUP(C111, NganhDaoTao!$A:$B, 2, 0)</f>
        <v>Luật</v>
      </c>
    </row>
    <row r="112" spans="1:4" x14ac:dyDescent="0.3">
      <c r="A112">
        <v>111</v>
      </c>
      <c r="B112" t="s">
        <v>441</v>
      </c>
      <c r="C112">
        <v>34</v>
      </c>
      <c r="D112" s="2" t="str">
        <f>VLOOKUP(C112, NganhDaoTao!$A:$B, 2, 0)</f>
        <v>Luật</v>
      </c>
    </row>
    <row r="113" spans="1:4" x14ac:dyDescent="0.3">
      <c r="A113">
        <v>112</v>
      </c>
      <c r="B113" t="s">
        <v>442</v>
      </c>
      <c r="C113">
        <v>34</v>
      </c>
      <c r="D113" s="2" t="str">
        <f>VLOOKUP(C113, NganhDaoTao!$A:$B, 2, 0)</f>
        <v>Luật</v>
      </c>
    </row>
    <row r="114" spans="1:4" x14ac:dyDescent="0.3">
      <c r="A114">
        <v>113</v>
      </c>
      <c r="B114" t="s">
        <v>443</v>
      </c>
      <c r="C114">
        <v>34</v>
      </c>
      <c r="D114" s="2" t="str">
        <f>VLOOKUP(C114, NganhDaoTao!$A:$B, 2, 0)</f>
        <v>Luật</v>
      </c>
    </row>
    <row r="115" spans="1:4" x14ac:dyDescent="0.3">
      <c r="A115">
        <v>114</v>
      </c>
      <c r="B115" t="s">
        <v>444</v>
      </c>
      <c r="C115">
        <v>8</v>
      </c>
      <c r="D115" s="2" t="str">
        <f>VLOOKUP(C115, NganhDaoTao!$A:$B, 2, 0)</f>
        <v>Toán học</v>
      </c>
    </row>
    <row r="116" spans="1:4" x14ac:dyDescent="0.3">
      <c r="A116">
        <v>115</v>
      </c>
      <c r="B116" t="s">
        <v>445</v>
      </c>
      <c r="C116">
        <v>32</v>
      </c>
      <c r="D116" s="2" t="str">
        <f>VLOOKUP(C116, NganhDaoTao!$A:$B, 2, 0)</f>
        <v>Máy tính</v>
      </c>
    </row>
    <row r="117" spans="1:4" x14ac:dyDescent="0.3">
      <c r="A117">
        <v>116</v>
      </c>
      <c r="B117" t="s">
        <v>446</v>
      </c>
      <c r="C117">
        <v>32</v>
      </c>
      <c r="D117" s="2" t="str">
        <f>VLOOKUP(C117, NganhDaoTao!$A:$B, 2, 0)</f>
        <v>Máy tính</v>
      </c>
    </row>
    <row r="118" spans="1:4" x14ac:dyDescent="0.3">
      <c r="A118">
        <v>117</v>
      </c>
      <c r="B118" t="s">
        <v>447</v>
      </c>
      <c r="C118">
        <v>32</v>
      </c>
      <c r="D118" s="2" t="str">
        <f>VLOOKUP(C118, NganhDaoTao!$A:$B, 2, 0)</f>
        <v>Máy tính</v>
      </c>
    </row>
    <row r="119" spans="1:4" x14ac:dyDescent="0.3">
      <c r="A119">
        <v>118</v>
      </c>
      <c r="B119" t="s">
        <v>448</v>
      </c>
      <c r="C119">
        <v>35</v>
      </c>
      <c r="D119" s="2" t="str">
        <f>VLOOKUP(C119, NganhDaoTao!$A:$B, 2, 0)</f>
        <v>Kỹ thuật điện, điện tử và viễn thông</v>
      </c>
    </row>
    <row r="120" spans="1:4" x14ac:dyDescent="0.3">
      <c r="A120">
        <v>119</v>
      </c>
      <c r="B120" t="s">
        <v>449</v>
      </c>
      <c r="C120">
        <v>35</v>
      </c>
      <c r="D120" s="2" t="str">
        <f>VLOOKUP(C120, NganhDaoTao!$A:$B, 2, 0)</f>
        <v>Kỹ thuật điện, điện tử và viễn thông</v>
      </c>
    </row>
    <row r="121" spans="1:4" x14ac:dyDescent="0.3">
      <c r="A121">
        <v>120</v>
      </c>
      <c r="B121" t="s">
        <v>450</v>
      </c>
      <c r="C121">
        <v>35</v>
      </c>
      <c r="D121" s="2" t="str">
        <f>VLOOKUP(C121, NganhDaoTao!$A:$B, 2, 0)</f>
        <v>Kỹ thuật điện, điện tử và viễn thông</v>
      </c>
    </row>
    <row r="122" spans="1:4" x14ac:dyDescent="0.3">
      <c r="A122">
        <v>121</v>
      </c>
      <c r="B122" t="s">
        <v>451</v>
      </c>
      <c r="C122">
        <v>35</v>
      </c>
      <c r="D122" s="2" t="str">
        <f>VLOOKUP(C122, NganhDaoTao!$A:$B, 2, 0)</f>
        <v>Kỹ thuật điện, điện tử và viễn thông</v>
      </c>
    </row>
    <row r="123" spans="1:4" x14ac:dyDescent="0.3">
      <c r="A123">
        <v>122</v>
      </c>
      <c r="B123" t="s">
        <v>452</v>
      </c>
      <c r="C123">
        <v>35</v>
      </c>
      <c r="D123" s="2" t="str">
        <f>VLOOKUP(C123, NganhDaoTao!$A:$B, 2, 0)</f>
        <v>Kỹ thuật điện, điện tử và viễn thông</v>
      </c>
    </row>
    <row r="124" spans="1:4" x14ac:dyDescent="0.3">
      <c r="A124">
        <v>123</v>
      </c>
      <c r="B124" t="s">
        <v>453</v>
      </c>
      <c r="C124">
        <v>11</v>
      </c>
      <c r="D124" s="2" t="str">
        <f>VLOOKUP(C124, NganhDaoTao!$A:$B, 2, 0)</f>
        <v>Khoa học vật chất</v>
      </c>
    </row>
    <row r="125" spans="1:4" x14ac:dyDescent="0.3">
      <c r="A125">
        <v>124</v>
      </c>
      <c r="B125" t="s">
        <v>454</v>
      </c>
      <c r="C125">
        <v>11</v>
      </c>
      <c r="D125" s="2" t="str">
        <f>VLOOKUP(C125, NganhDaoTao!$A:$B, 2, 0)</f>
        <v>Khoa học vật chất</v>
      </c>
    </row>
    <row r="126" spans="1:4" x14ac:dyDescent="0.3">
      <c r="A126">
        <v>125</v>
      </c>
      <c r="B126" t="s">
        <v>455</v>
      </c>
      <c r="C126">
        <v>35</v>
      </c>
      <c r="D126" s="2" t="str">
        <f>VLOOKUP(C126, NganhDaoTao!$A:$B, 2, 0)</f>
        <v>Kỹ thuật điện, điện tử và viễn thông</v>
      </c>
    </row>
    <row r="127" spans="1:4" x14ac:dyDescent="0.3">
      <c r="A127">
        <v>126</v>
      </c>
      <c r="B127" t="s">
        <v>456</v>
      </c>
      <c r="C127">
        <v>35</v>
      </c>
      <c r="D127" s="2" t="str">
        <f>VLOOKUP(C127, NganhDaoTao!$A:$B, 2, 0)</f>
        <v>Kỹ thuật điện, điện tử và viễn thông</v>
      </c>
    </row>
    <row r="128" spans="1:4" x14ac:dyDescent="0.3">
      <c r="A128">
        <v>127</v>
      </c>
      <c r="B128" t="s">
        <v>457</v>
      </c>
      <c r="C128">
        <v>3</v>
      </c>
      <c r="D128" s="2" t="str">
        <f>VLOOKUP(C128, NganhDaoTao!$A:$B, 2, 0)</f>
        <v>Đào tạo giáo viên</v>
      </c>
    </row>
    <row r="129" spans="1:4" x14ac:dyDescent="0.3">
      <c r="A129">
        <v>128</v>
      </c>
      <c r="B129" t="s">
        <v>458</v>
      </c>
      <c r="C129">
        <v>11</v>
      </c>
      <c r="D129" s="2" t="str">
        <f>VLOOKUP(C129, NganhDaoTao!$A:$B, 2, 0)</f>
        <v>Khoa học vật chất</v>
      </c>
    </row>
    <row r="130" spans="1:4" x14ac:dyDescent="0.3">
      <c r="A130">
        <v>129</v>
      </c>
      <c r="B130" t="s">
        <v>459</v>
      </c>
      <c r="C130">
        <v>35</v>
      </c>
      <c r="D130" s="2" t="str">
        <f>VLOOKUP(C130, NganhDaoTao!$A:$B, 2, 0)</f>
        <v>Kỹ thuật điện, điện tử và viễn thông</v>
      </c>
    </row>
    <row r="131" spans="1:4" x14ac:dyDescent="0.3">
      <c r="A131">
        <v>130</v>
      </c>
      <c r="B131" t="s">
        <v>460</v>
      </c>
      <c r="C131">
        <v>36</v>
      </c>
      <c r="D131" s="2" t="str">
        <f>VLOOKUP(C131, NganhDaoTao!$A:$B, 2, 0)</f>
        <v>Kỹ thuật cơ khí và cơ kỹ thuật</v>
      </c>
    </row>
    <row r="132" spans="1:4" x14ac:dyDescent="0.3">
      <c r="A132">
        <v>131</v>
      </c>
      <c r="B132" t="s">
        <v>461</v>
      </c>
      <c r="C132">
        <v>11</v>
      </c>
      <c r="D132" s="2" t="str">
        <f>VLOOKUP(C132, NganhDaoTao!$A:$B, 2, 0)</f>
        <v>Khoa học vật chất</v>
      </c>
    </row>
    <row r="133" spans="1:4" x14ac:dyDescent="0.3">
      <c r="A133">
        <v>132</v>
      </c>
      <c r="B133" t="s">
        <v>462</v>
      </c>
      <c r="C133">
        <v>11</v>
      </c>
      <c r="D133" s="2" t="str">
        <f>VLOOKUP(C133, NganhDaoTao!$A:$B, 2, 0)</f>
        <v>Khoa học vật chất</v>
      </c>
    </row>
    <row r="134" spans="1:4" x14ac:dyDescent="0.3">
      <c r="A134">
        <v>133</v>
      </c>
      <c r="B134" t="s">
        <v>463</v>
      </c>
      <c r="C134">
        <v>11</v>
      </c>
      <c r="D134" s="2" t="str">
        <f>VLOOKUP(C134, NganhDaoTao!$A:$B, 2, 0)</f>
        <v>Khoa học vật chất</v>
      </c>
    </row>
    <row r="135" spans="1:4" x14ac:dyDescent="0.3">
      <c r="A135">
        <v>134</v>
      </c>
      <c r="B135" t="s">
        <v>464</v>
      </c>
      <c r="C135">
        <v>35</v>
      </c>
      <c r="D135" s="2" t="str">
        <f>VLOOKUP(C135, NganhDaoTao!$A:$B, 2, 0)</f>
        <v>Kỹ thuật điện, điện tử và viễn thông</v>
      </c>
    </row>
    <row r="136" spans="1:4" x14ac:dyDescent="0.3">
      <c r="A136">
        <v>135</v>
      </c>
      <c r="B136" t="s">
        <v>465</v>
      </c>
      <c r="C136">
        <v>11</v>
      </c>
      <c r="D136" s="2" t="str">
        <f>VLOOKUP(C136, NganhDaoTao!$A:$B, 2, 0)</f>
        <v>Khoa học vật chất</v>
      </c>
    </row>
    <row r="137" spans="1:4" x14ac:dyDescent="0.3">
      <c r="A137">
        <v>136</v>
      </c>
      <c r="B137" t="s">
        <v>466</v>
      </c>
      <c r="C137">
        <v>37</v>
      </c>
      <c r="D137" s="2" t="str">
        <f>VLOOKUP(C137, NganhDaoTao!$A:$B, 2, 0)</f>
        <v>Kỹ thuật hóa học, vật liệu, luyện kim và môi trường</v>
      </c>
    </row>
    <row r="138" spans="1:4" x14ac:dyDescent="0.3">
      <c r="A138">
        <v>137</v>
      </c>
      <c r="B138" t="s">
        <v>467</v>
      </c>
      <c r="C138">
        <v>36</v>
      </c>
      <c r="D138" s="2" t="str">
        <f>VLOOKUP(C138, NganhDaoTao!$A:$B, 2, 0)</f>
        <v>Kỹ thuật cơ khí và cơ kỹ thuật</v>
      </c>
    </row>
    <row r="139" spans="1:4" x14ac:dyDescent="0.3">
      <c r="A139">
        <v>138</v>
      </c>
      <c r="B139" t="s">
        <v>468</v>
      </c>
      <c r="C139">
        <v>38</v>
      </c>
      <c r="D139" s="2" t="str">
        <f>VLOOKUP(C139, NganhDaoTao!$A:$B, 2, 0)</f>
        <v>Công nghệ kỹ thuật cơ khí</v>
      </c>
    </row>
    <row r="140" spans="1:4" x14ac:dyDescent="0.3">
      <c r="A140">
        <v>139</v>
      </c>
      <c r="B140" t="s">
        <v>469</v>
      </c>
      <c r="C140">
        <v>31</v>
      </c>
      <c r="D140" s="2" t="str">
        <f>VLOOKUP(C140, NganhDaoTao!$A:$B, 2, 0)</f>
        <v>Nông nghiệp</v>
      </c>
    </row>
    <row r="141" spans="1:4" x14ac:dyDescent="0.3">
      <c r="A141">
        <v>140</v>
      </c>
      <c r="B141" t="s">
        <v>470</v>
      </c>
      <c r="C141">
        <v>3</v>
      </c>
      <c r="D141" s="2" t="str">
        <f>VLOOKUP(C141, NganhDaoTao!$A:$B, 2, 0)</f>
        <v>Đào tạo giáo viên</v>
      </c>
    </row>
    <row r="142" spans="1:4" x14ac:dyDescent="0.3">
      <c r="A142">
        <v>141</v>
      </c>
      <c r="B142" t="s">
        <v>471</v>
      </c>
      <c r="C142">
        <v>31</v>
      </c>
      <c r="D142" s="2" t="str">
        <f>VLOOKUP(C142, NganhDaoTao!$A:$B, 2, 0)</f>
        <v>Nông nghiệp</v>
      </c>
    </row>
    <row r="143" spans="1:4" x14ac:dyDescent="0.3">
      <c r="A143">
        <v>142</v>
      </c>
      <c r="B143" t="s">
        <v>472</v>
      </c>
      <c r="C143">
        <v>39</v>
      </c>
      <c r="D143" s="2" t="str">
        <f>VLOOKUP(C143, NganhDaoTao!$A:$B, 2, 0)</f>
        <v>Xã hội học và Nhân học</v>
      </c>
    </row>
    <row r="144" spans="1:4" x14ac:dyDescent="0.3">
      <c r="A144">
        <v>143</v>
      </c>
      <c r="B144" t="s">
        <v>473</v>
      </c>
      <c r="C144">
        <v>2</v>
      </c>
      <c r="D144" s="2" t="str">
        <f>VLOOKUP(C144, NganhDaoTao!$A:$B, 2, 0)</f>
        <v>Khoa học giáo dục</v>
      </c>
    </row>
    <row r="145" spans="1:4" x14ac:dyDescent="0.3">
      <c r="A145">
        <v>144</v>
      </c>
      <c r="B145" t="s">
        <v>231</v>
      </c>
      <c r="C145">
        <v>3</v>
      </c>
      <c r="D145" s="2" t="str">
        <f>VLOOKUP(C145, NganhDaoTao!$A:$B, 2, 0)</f>
        <v>Đào tạo giáo viên</v>
      </c>
    </row>
    <row r="146" spans="1:4" x14ac:dyDescent="0.3">
      <c r="A146">
        <v>145</v>
      </c>
      <c r="B146" t="s">
        <v>473</v>
      </c>
      <c r="C146">
        <v>23</v>
      </c>
      <c r="D146" s="2" t="str">
        <f>VLOOKUP(C146, NganhDaoTao!$A:$B, 2, 0)</f>
        <v>Thể dục thể thao</v>
      </c>
    </row>
    <row r="147" spans="1:4" x14ac:dyDescent="0.3">
      <c r="A147">
        <v>146</v>
      </c>
      <c r="B147" t="s">
        <v>320</v>
      </c>
      <c r="C147">
        <v>2</v>
      </c>
      <c r="D147" s="2" t="str">
        <f>VLOOKUP(C147, NganhDaoTao!$A:$B, 2, 0)</f>
        <v>Khoa học giáo dục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7" sqref="B7"/>
    </sheetView>
  </sheetViews>
  <sheetFormatPr defaultRowHeight="16.8" x14ac:dyDescent="0.3"/>
  <cols>
    <col min="1" max="1" width="18.26953125" bestFit="1" customWidth="1"/>
    <col min="2" max="2" width="19.08984375" bestFit="1" customWidth="1"/>
    <col min="3" max="3" width="7.81640625" bestFit="1" customWidth="1"/>
  </cols>
  <sheetData>
    <row r="1" spans="1:3" x14ac:dyDescent="0.3">
      <c r="A1" t="s">
        <v>474</v>
      </c>
      <c r="B1" t="s">
        <v>475</v>
      </c>
      <c r="C1" t="s">
        <v>476</v>
      </c>
    </row>
    <row r="2" spans="1:3" x14ac:dyDescent="0.3">
      <c r="A2">
        <v>1</v>
      </c>
      <c r="B2" t="s">
        <v>109</v>
      </c>
      <c r="C2">
        <v>0</v>
      </c>
    </row>
    <row r="3" spans="1:3" x14ac:dyDescent="0.3">
      <c r="A3">
        <v>2</v>
      </c>
      <c r="B3" t="s">
        <v>477</v>
      </c>
      <c r="C3">
        <v>1</v>
      </c>
    </row>
    <row r="4" spans="1:3" x14ac:dyDescent="0.3">
      <c r="A4">
        <v>3</v>
      </c>
      <c r="B4" t="s">
        <v>478</v>
      </c>
      <c r="C4">
        <v>2</v>
      </c>
    </row>
    <row r="5" spans="1:3" x14ac:dyDescent="0.3">
      <c r="A5">
        <v>4</v>
      </c>
      <c r="B5" t="s">
        <v>479</v>
      </c>
      <c r="C5">
        <v>3</v>
      </c>
    </row>
    <row r="6" spans="1:3" x14ac:dyDescent="0.3">
      <c r="A6">
        <v>5</v>
      </c>
      <c r="B6" t="s">
        <v>480</v>
      </c>
      <c r="C6">
        <v>4</v>
      </c>
    </row>
    <row r="7" spans="1:3" x14ac:dyDescent="0.3">
      <c r="A7">
        <v>6</v>
      </c>
      <c r="B7" t="s">
        <v>481</v>
      </c>
      <c r="C7">
        <v>5</v>
      </c>
    </row>
    <row r="8" spans="1:3" x14ac:dyDescent="0.3">
      <c r="A8">
        <v>7</v>
      </c>
      <c r="B8" t="s">
        <v>482</v>
      </c>
      <c r="C8">
        <v>6</v>
      </c>
    </row>
    <row r="9" spans="1:3" x14ac:dyDescent="0.3">
      <c r="A9">
        <v>8</v>
      </c>
      <c r="B9" t="s">
        <v>483</v>
      </c>
      <c r="C9">
        <v>7</v>
      </c>
    </row>
    <row r="10" spans="1:3" x14ac:dyDescent="0.3">
      <c r="A10">
        <v>9</v>
      </c>
      <c r="B10" t="s">
        <v>484</v>
      </c>
      <c r="C10">
        <v>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3" sqref="B3"/>
    </sheetView>
  </sheetViews>
  <sheetFormatPr defaultRowHeight="16.8" x14ac:dyDescent="0.3"/>
  <cols>
    <col min="1" max="1" width="13.90625" bestFit="1" customWidth="1"/>
    <col min="2" max="2" width="19.1796875" bestFit="1" customWidth="1"/>
  </cols>
  <sheetData>
    <row r="1" spans="1:2" x14ac:dyDescent="0.3">
      <c r="A1" t="s">
        <v>494</v>
      </c>
      <c r="B1" t="s">
        <v>495</v>
      </c>
    </row>
    <row r="2" spans="1:2" x14ac:dyDescent="0.3">
      <c r="A2" t="s">
        <v>485</v>
      </c>
      <c r="B2" t="s">
        <v>486</v>
      </c>
    </row>
    <row r="3" spans="1:2" x14ac:dyDescent="0.3">
      <c r="A3" t="s">
        <v>487</v>
      </c>
      <c r="B3" t="s">
        <v>488</v>
      </c>
    </row>
    <row r="4" spans="1:2" x14ac:dyDescent="0.3">
      <c r="A4" t="s">
        <v>489</v>
      </c>
      <c r="B4" t="s">
        <v>490</v>
      </c>
    </row>
    <row r="5" spans="1:2" x14ac:dyDescent="0.3">
      <c r="A5" t="s">
        <v>491</v>
      </c>
      <c r="B5" t="s">
        <v>492</v>
      </c>
    </row>
    <row r="6" spans="1:2" x14ac:dyDescent="0.3">
      <c r="A6" t="s">
        <v>493</v>
      </c>
      <c r="B6" t="s">
        <v>446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4" sqref="B4"/>
    </sheetView>
  </sheetViews>
  <sheetFormatPr defaultRowHeight="16.8" x14ac:dyDescent="0.3"/>
  <cols>
    <col min="1" max="1" width="13.6328125" bestFit="1" customWidth="1"/>
    <col min="2" max="3" width="14.453125" bestFit="1" customWidth="1"/>
  </cols>
  <sheetData>
    <row r="1" spans="1:3" x14ac:dyDescent="0.3">
      <c r="A1" t="s">
        <v>496</v>
      </c>
      <c r="B1" t="s">
        <v>498</v>
      </c>
      <c r="C1" t="s">
        <v>497</v>
      </c>
    </row>
    <row r="2" spans="1:3" x14ac:dyDescent="0.3">
      <c r="A2">
        <v>1</v>
      </c>
      <c r="B2" t="s">
        <v>499</v>
      </c>
    </row>
    <row r="3" spans="1:3" x14ac:dyDescent="0.3">
      <c r="A3">
        <v>2</v>
      </c>
      <c r="B3" t="s">
        <v>500</v>
      </c>
    </row>
    <row r="4" spans="1:3" x14ac:dyDescent="0.3">
      <c r="A4">
        <v>3</v>
      </c>
      <c r="B4" t="s">
        <v>501</v>
      </c>
    </row>
    <row r="5" spans="1:3" x14ac:dyDescent="0.3">
      <c r="A5">
        <v>4</v>
      </c>
      <c r="B5" t="s">
        <v>502</v>
      </c>
    </row>
    <row r="6" spans="1:3" x14ac:dyDescent="0.3">
      <c r="A6">
        <v>5</v>
      </c>
      <c r="B6" t="s">
        <v>503</v>
      </c>
    </row>
    <row r="7" spans="1:3" x14ac:dyDescent="0.3">
      <c r="A7">
        <v>6</v>
      </c>
      <c r="B7" t="s">
        <v>504</v>
      </c>
    </row>
    <row r="8" spans="1:3" x14ac:dyDescent="0.3">
      <c r="A8">
        <v>7</v>
      </c>
      <c r="B8" t="s">
        <v>505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1" sqref="C1"/>
    </sheetView>
  </sheetViews>
  <sheetFormatPr defaultRowHeight="16.8" x14ac:dyDescent="0.3"/>
  <sheetData>
    <row r="1" spans="1:2" x14ac:dyDescent="0.3">
      <c r="A1" t="s">
        <v>12</v>
      </c>
      <c r="B1" t="s">
        <v>13</v>
      </c>
    </row>
    <row r="2" spans="1:2" x14ac:dyDescent="0.3">
      <c r="A2">
        <v>1</v>
      </c>
    </row>
    <row r="3" spans="1:2" x14ac:dyDescent="0.3">
      <c r="A3">
        <v>2</v>
      </c>
      <c r="B3" t="s">
        <v>5</v>
      </c>
    </row>
    <row r="4" spans="1:2" x14ac:dyDescent="0.3">
      <c r="A4">
        <v>3</v>
      </c>
      <c r="B4" t="s">
        <v>6</v>
      </c>
    </row>
    <row r="5" spans="1:2" x14ac:dyDescent="0.3">
      <c r="A5">
        <v>4</v>
      </c>
      <c r="B5" t="s">
        <v>7</v>
      </c>
    </row>
    <row r="6" spans="1:2" x14ac:dyDescent="0.3">
      <c r="A6">
        <v>5</v>
      </c>
      <c r="B6" t="s">
        <v>8</v>
      </c>
    </row>
    <row r="7" spans="1:2" x14ac:dyDescent="0.3">
      <c r="A7">
        <v>6</v>
      </c>
      <c r="B7" t="s">
        <v>9</v>
      </c>
    </row>
    <row r="8" spans="1:2" x14ac:dyDescent="0.3">
      <c r="A8">
        <v>7</v>
      </c>
      <c r="B8" t="s">
        <v>10</v>
      </c>
    </row>
    <row r="9" spans="1:2" x14ac:dyDescent="0.3">
      <c r="A9">
        <v>8</v>
      </c>
      <c r="B9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C8" sqref="C8"/>
    </sheetView>
  </sheetViews>
  <sheetFormatPr defaultRowHeight="16.8" x14ac:dyDescent="0.3"/>
  <sheetData>
    <row r="1" spans="1:2" x14ac:dyDescent="0.3">
      <c r="A1" t="s">
        <v>15</v>
      </c>
      <c r="B1" t="s">
        <v>16</v>
      </c>
    </row>
    <row r="2" spans="1:2" x14ac:dyDescent="0.3">
      <c r="A2">
        <v>1</v>
      </c>
    </row>
    <row r="3" spans="1:2" x14ac:dyDescent="0.3">
      <c r="A3">
        <v>2</v>
      </c>
      <c r="B3" t="s">
        <v>14</v>
      </c>
    </row>
    <row r="4" spans="1:2" x14ac:dyDescent="0.3">
      <c r="A4">
        <v>3</v>
      </c>
      <c r="B4" t="s">
        <v>18</v>
      </c>
    </row>
    <row r="5" spans="1:2" x14ac:dyDescent="0.3">
      <c r="A5">
        <v>4</v>
      </c>
      <c r="B5" t="s">
        <v>17</v>
      </c>
    </row>
    <row r="6" spans="1:2" x14ac:dyDescent="0.3">
      <c r="A6">
        <v>5</v>
      </c>
      <c r="B6" t="s">
        <v>19</v>
      </c>
    </row>
    <row r="7" spans="1:2" x14ac:dyDescent="0.3">
      <c r="A7">
        <v>6</v>
      </c>
      <c r="B7" t="s">
        <v>20</v>
      </c>
    </row>
    <row r="8" spans="1:2" x14ac:dyDescent="0.3">
      <c r="A8">
        <v>7</v>
      </c>
      <c r="B8" t="s">
        <v>506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6" sqref="B6"/>
    </sheetView>
  </sheetViews>
  <sheetFormatPr defaultRowHeight="16.8" x14ac:dyDescent="0.3"/>
  <cols>
    <col min="1" max="1" width="12.453125" bestFit="1" customWidth="1"/>
    <col min="2" max="2" width="13.36328125" bestFit="1" customWidth="1"/>
  </cols>
  <sheetData>
    <row r="1" spans="1:2" x14ac:dyDescent="0.3">
      <c r="A1" t="s">
        <v>24</v>
      </c>
      <c r="B1" t="s">
        <v>25</v>
      </c>
    </row>
    <row r="2" spans="1:2" x14ac:dyDescent="0.3">
      <c r="A2">
        <v>1</v>
      </c>
      <c r="B2" t="s">
        <v>21</v>
      </c>
    </row>
    <row r="3" spans="1:2" x14ac:dyDescent="0.3">
      <c r="A3">
        <v>2</v>
      </c>
      <c r="B3" t="s">
        <v>22</v>
      </c>
    </row>
    <row r="4" spans="1:2" x14ac:dyDescent="0.3">
      <c r="A4">
        <v>3</v>
      </c>
      <c r="B4" t="s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workbookViewId="0">
      <selection activeCell="E1" sqref="E1"/>
    </sheetView>
  </sheetViews>
  <sheetFormatPr defaultRowHeight="16.8" x14ac:dyDescent="0.3"/>
  <cols>
    <col min="2" max="2" width="44.6328125" bestFit="1" customWidth="1"/>
    <col min="3" max="3" width="11" bestFit="1" customWidth="1"/>
  </cols>
  <sheetData>
    <row r="1" spans="1:4" x14ac:dyDescent="0.3">
      <c r="A1" t="s">
        <v>26</v>
      </c>
      <c r="B1" t="s">
        <v>27</v>
      </c>
      <c r="C1" t="s">
        <v>99</v>
      </c>
      <c r="D1" t="s">
        <v>24</v>
      </c>
    </row>
    <row r="2" spans="1:4" x14ac:dyDescent="0.3">
      <c r="A2">
        <v>1</v>
      </c>
      <c r="B2" t="s">
        <v>28</v>
      </c>
      <c r="C2">
        <v>1</v>
      </c>
      <c r="D2">
        <v>2</v>
      </c>
    </row>
    <row r="3" spans="1:4" x14ac:dyDescent="0.3">
      <c r="A3">
        <v>2</v>
      </c>
      <c r="B3" t="s">
        <v>29</v>
      </c>
      <c r="C3">
        <v>0</v>
      </c>
      <c r="D3">
        <v>1</v>
      </c>
    </row>
    <row r="4" spans="1:4" x14ac:dyDescent="0.3">
      <c r="A4">
        <v>3</v>
      </c>
      <c r="B4" t="s">
        <v>30</v>
      </c>
      <c r="C4">
        <v>0.7</v>
      </c>
      <c r="D4">
        <v>2</v>
      </c>
    </row>
    <row r="5" spans="1:4" x14ac:dyDescent="0.3">
      <c r="A5">
        <v>4</v>
      </c>
      <c r="B5" t="s">
        <v>31</v>
      </c>
      <c r="C5">
        <v>0</v>
      </c>
      <c r="D5">
        <v>1</v>
      </c>
    </row>
    <row r="6" spans="1:4" x14ac:dyDescent="0.3">
      <c r="A6">
        <v>5</v>
      </c>
      <c r="B6" t="s">
        <v>32</v>
      </c>
      <c r="C6">
        <v>0.7</v>
      </c>
      <c r="D6">
        <v>2</v>
      </c>
    </row>
    <row r="7" spans="1:4" x14ac:dyDescent="0.3">
      <c r="A7">
        <v>6</v>
      </c>
      <c r="B7" t="s">
        <v>33</v>
      </c>
      <c r="C7">
        <v>0.5</v>
      </c>
      <c r="D7">
        <v>2</v>
      </c>
    </row>
    <row r="8" spans="1:4" x14ac:dyDescent="0.3">
      <c r="A8">
        <v>7</v>
      </c>
      <c r="B8" t="s">
        <v>34</v>
      </c>
      <c r="C8">
        <v>0</v>
      </c>
      <c r="D8">
        <v>1</v>
      </c>
    </row>
    <row r="9" spans="1:4" x14ac:dyDescent="0.3">
      <c r="A9">
        <v>8</v>
      </c>
      <c r="B9" t="s">
        <v>35</v>
      </c>
      <c r="C9">
        <v>0</v>
      </c>
      <c r="D9">
        <v>2</v>
      </c>
    </row>
    <row r="10" spans="1:4" x14ac:dyDescent="0.3">
      <c r="A10">
        <v>9</v>
      </c>
      <c r="B10" t="s">
        <v>36</v>
      </c>
      <c r="C10">
        <v>0</v>
      </c>
      <c r="D10">
        <v>2</v>
      </c>
    </row>
    <row r="11" spans="1:4" x14ac:dyDescent="0.3">
      <c r="A11">
        <v>10</v>
      </c>
      <c r="B11" t="s">
        <v>37</v>
      </c>
      <c r="C11">
        <v>0</v>
      </c>
      <c r="D11">
        <v>3</v>
      </c>
    </row>
    <row r="12" spans="1:4" x14ac:dyDescent="0.3">
      <c r="A12">
        <v>11</v>
      </c>
      <c r="B12" t="s">
        <v>38</v>
      </c>
      <c r="C12">
        <v>0.5</v>
      </c>
      <c r="D12">
        <v>2</v>
      </c>
    </row>
    <row r="13" spans="1:4" x14ac:dyDescent="0.3">
      <c r="A13">
        <v>12</v>
      </c>
      <c r="B13" t="s">
        <v>39</v>
      </c>
      <c r="C13">
        <v>0</v>
      </c>
      <c r="D13">
        <v>1</v>
      </c>
    </row>
    <row r="14" spans="1:4" x14ac:dyDescent="0.3">
      <c r="A14">
        <v>13</v>
      </c>
      <c r="B14" t="s">
        <v>40</v>
      </c>
      <c r="C14">
        <v>0</v>
      </c>
      <c r="D14">
        <v>1</v>
      </c>
    </row>
    <row r="15" spans="1:4" x14ac:dyDescent="0.3">
      <c r="A15">
        <v>14</v>
      </c>
      <c r="B15" t="s">
        <v>41</v>
      </c>
      <c r="C15">
        <v>0</v>
      </c>
      <c r="D15">
        <v>2</v>
      </c>
    </row>
    <row r="16" spans="1:4" x14ac:dyDescent="0.3">
      <c r="A16">
        <v>15</v>
      </c>
      <c r="B16" t="s">
        <v>42</v>
      </c>
      <c r="C16">
        <v>0</v>
      </c>
      <c r="D16">
        <v>2</v>
      </c>
    </row>
    <row r="17" spans="1:4" x14ac:dyDescent="0.3">
      <c r="A17">
        <v>16</v>
      </c>
      <c r="B17" t="s">
        <v>43</v>
      </c>
      <c r="C17">
        <v>0.5</v>
      </c>
      <c r="D17">
        <v>2</v>
      </c>
    </row>
    <row r="18" spans="1:4" x14ac:dyDescent="0.3">
      <c r="A18">
        <v>17</v>
      </c>
      <c r="B18" t="s">
        <v>44</v>
      </c>
      <c r="C18">
        <v>0.4</v>
      </c>
      <c r="D18">
        <v>2</v>
      </c>
    </row>
    <row r="19" spans="1:4" x14ac:dyDescent="0.3">
      <c r="A19">
        <v>18</v>
      </c>
      <c r="B19" t="s">
        <v>45</v>
      </c>
      <c r="C19">
        <v>0</v>
      </c>
      <c r="D19">
        <v>1</v>
      </c>
    </row>
    <row r="20" spans="1:4" x14ac:dyDescent="0.3">
      <c r="A20">
        <v>19</v>
      </c>
      <c r="B20" t="s">
        <v>46</v>
      </c>
      <c r="C20">
        <v>0</v>
      </c>
      <c r="D20">
        <v>1</v>
      </c>
    </row>
    <row r="21" spans="1:4" x14ac:dyDescent="0.3">
      <c r="A21">
        <v>20</v>
      </c>
      <c r="B21" t="s">
        <v>47</v>
      </c>
      <c r="C21">
        <v>0.4</v>
      </c>
      <c r="D21">
        <v>2</v>
      </c>
    </row>
    <row r="22" spans="1:4" x14ac:dyDescent="0.3">
      <c r="A22">
        <v>21</v>
      </c>
      <c r="B22" t="s">
        <v>48</v>
      </c>
      <c r="C22">
        <v>0</v>
      </c>
      <c r="D22">
        <v>2</v>
      </c>
    </row>
    <row r="23" spans="1:4" x14ac:dyDescent="0.3">
      <c r="A23">
        <v>22</v>
      </c>
      <c r="B23" t="s">
        <v>49</v>
      </c>
      <c r="C23">
        <v>0.5</v>
      </c>
      <c r="D23">
        <v>2</v>
      </c>
    </row>
    <row r="24" spans="1:4" x14ac:dyDescent="0.3">
      <c r="A24">
        <v>23</v>
      </c>
      <c r="B24" t="s">
        <v>50</v>
      </c>
      <c r="C24">
        <v>0</v>
      </c>
      <c r="D24">
        <v>2</v>
      </c>
    </row>
    <row r="25" spans="1:4" x14ac:dyDescent="0.3">
      <c r="A25">
        <v>24</v>
      </c>
      <c r="B25" t="s">
        <v>51</v>
      </c>
      <c r="C25">
        <v>0.4</v>
      </c>
      <c r="D25">
        <v>2</v>
      </c>
    </row>
    <row r="26" spans="1:4" x14ac:dyDescent="0.3">
      <c r="A26">
        <v>25</v>
      </c>
      <c r="B26" t="s">
        <v>52</v>
      </c>
      <c r="C26">
        <v>0</v>
      </c>
      <c r="D26">
        <v>2</v>
      </c>
    </row>
    <row r="27" spans="1:4" x14ac:dyDescent="0.3">
      <c r="A27">
        <v>26</v>
      </c>
      <c r="B27" t="s">
        <v>53</v>
      </c>
      <c r="C27">
        <v>0</v>
      </c>
      <c r="D27">
        <v>2</v>
      </c>
    </row>
    <row r="28" spans="1:4" x14ac:dyDescent="0.3">
      <c r="A28">
        <v>27</v>
      </c>
      <c r="B28" t="s">
        <v>54</v>
      </c>
      <c r="C28">
        <v>0</v>
      </c>
      <c r="D28">
        <v>2</v>
      </c>
    </row>
    <row r="29" spans="1:4" x14ac:dyDescent="0.3">
      <c r="A29">
        <v>28</v>
      </c>
      <c r="B29" t="s">
        <v>55</v>
      </c>
      <c r="C29">
        <v>0</v>
      </c>
      <c r="D29">
        <v>2</v>
      </c>
    </row>
    <row r="30" spans="1:4" x14ac:dyDescent="0.3">
      <c r="A30">
        <v>29</v>
      </c>
      <c r="B30" t="s">
        <v>56</v>
      </c>
      <c r="C30">
        <v>0</v>
      </c>
      <c r="D30">
        <v>2</v>
      </c>
    </row>
    <row r="31" spans="1:4" x14ac:dyDescent="0.3">
      <c r="A31">
        <v>30</v>
      </c>
      <c r="B31" t="s">
        <v>57</v>
      </c>
      <c r="C31">
        <v>0.5</v>
      </c>
      <c r="D31">
        <v>2</v>
      </c>
    </row>
    <row r="32" spans="1:4" x14ac:dyDescent="0.3">
      <c r="A32">
        <v>31</v>
      </c>
      <c r="B32" t="s">
        <v>58</v>
      </c>
      <c r="C32">
        <v>0</v>
      </c>
      <c r="D32">
        <v>2</v>
      </c>
    </row>
    <row r="33" spans="1:4" x14ac:dyDescent="0.3">
      <c r="A33">
        <v>32</v>
      </c>
      <c r="B33" t="s">
        <v>59</v>
      </c>
      <c r="C33">
        <v>0</v>
      </c>
      <c r="D33">
        <v>2</v>
      </c>
    </row>
    <row r="34" spans="1:4" x14ac:dyDescent="0.3">
      <c r="A34">
        <v>33</v>
      </c>
      <c r="B34" t="s">
        <v>60</v>
      </c>
      <c r="C34">
        <v>0.4</v>
      </c>
      <c r="D34">
        <v>2</v>
      </c>
    </row>
    <row r="35" spans="1:4" x14ac:dyDescent="0.3">
      <c r="A35">
        <v>34</v>
      </c>
      <c r="B35" t="s">
        <v>61</v>
      </c>
      <c r="C35">
        <v>0.4</v>
      </c>
      <c r="D35">
        <v>2</v>
      </c>
    </row>
    <row r="36" spans="1:4" x14ac:dyDescent="0.3">
      <c r="A36">
        <v>35</v>
      </c>
      <c r="B36" t="s">
        <v>62</v>
      </c>
      <c r="C36">
        <v>0.5</v>
      </c>
      <c r="D36">
        <v>2</v>
      </c>
    </row>
    <row r="37" spans="1:4" x14ac:dyDescent="0.3">
      <c r="A37">
        <v>36</v>
      </c>
      <c r="B37" t="s">
        <v>63</v>
      </c>
      <c r="C37">
        <v>0.4</v>
      </c>
      <c r="D37">
        <v>2</v>
      </c>
    </row>
    <row r="38" spans="1:4" x14ac:dyDescent="0.3">
      <c r="A38">
        <v>37</v>
      </c>
      <c r="B38" t="s">
        <v>64</v>
      </c>
      <c r="C38">
        <v>0</v>
      </c>
      <c r="D38">
        <v>2</v>
      </c>
    </row>
    <row r="39" spans="1:4" x14ac:dyDescent="0.3">
      <c r="A39">
        <v>38</v>
      </c>
      <c r="B39" t="s">
        <v>65</v>
      </c>
      <c r="C39">
        <v>0</v>
      </c>
      <c r="D39">
        <v>2</v>
      </c>
    </row>
    <row r="40" spans="1:4" x14ac:dyDescent="0.3">
      <c r="A40">
        <v>39</v>
      </c>
      <c r="B40" t="s">
        <v>66</v>
      </c>
      <c r="C40">
        <v>0</v>
      </c>
      <c r="D40">
        <v>2</v>
      </c>
    </row>
    <row r="41" spans="1:4" x14ac:dyDescent="0.3">
      <c r="A41">
        <v>40</v>
      </c>
      <c r="B41" t="s">
        <v>67</v>
      </c>
      <c r="C41">
        <v>0</v>
      </c>
      <c r="D41">
        <v>2</v>
      </c>
    </row>
    <row r="42" spans="1:4" x14ac:dyDescent="0.3">
      <c r="A42">
        <v>41</v>
      </c>
      <c r="B42" t="s">
        <v>68</v>
      </c>
      <c r="C42">
        <v>0</v>
      </c>
      <c r="D42">
        <v>2</v>
      </c>
    </row>
    <row r="43" spans="1:4" x14ac:dyDescent="0.3">
      <c r="A43">
        <v>42</v>
      </c>
      <c r="B43" t="s">
        <v>69</v>
      </c>
      <c r="C43">
        <v>0</v>
      </c>
      <c r="D43">
        <v>2</v>
      </c>
    </row>
    <row r="44" spans="1:4" x14ac:dyDescent="0.3">
      <c r="A44">
        <v>43</v>
      </c>
      <c r="B44" t="s">
        <v>70</v>
      </c>
      <c r="C44">
        <v>0.5</v>
      </c>
      <c r="D44">
        <v>2</v>
      </c>
    </row>
    <row r="45" spans="1:4" x14ac:dyDescent="0.3">
      <c r="A45">
        <v>44</v>
      </c>
      <c r="B45" t="s">
        <v>71</v>
      </c>
      <c r="C45">
        <v>0</v>
      </c>
      <c r="D45">
        <v>2</v>
      </c>
    </row>
    <row r="46" spans="1:4" x14ac:dyDescent="0.3">
      <c r="A46">
        <v>45</v>
      </c>
      <c r="B46" t="s">
        <v>72</v>
      </c>
      <c r="C46">
        <v>0</v>
      </c>
      <c r="D46">
        <v>2</v>
      </c>
    </row>
    <row r="47" spans="1:4" x14ac:dyDescent="0.3">
      <c r="A47">
        <v>46</v>
      </c>
      <c r="B47" t="s">
        <v>73</v>
      </c>
      <c r="C47">
        <v>0</v>
      </c>
      <c r="D47">
        <v>2</v>
      </c>
    </row>
    <row r="48" spans="1:4" x14ac:dyDescent="0.3">
      <c r="A48">
        <v>47</v>
      </c>
      <c r="B48" t="s">
        <v>74</v>
      </c>
      <c r="C48">
        <v>0.4</v>
      </c>
      <c r="D48">
        <v>2</v>
      </c>
    </row>
    <row r="49" spans="1:4" x14ac:dyDescent="0.3">
      <c r="A49">
        <v>48</v>
      </c>
      <c r="B49" t="s">
        <v>75</v>
      </c>
      <c r="C49">
        <v>0</v>
      </c>
      <c r="D49">
        <v>2</v>
      </c>
    </row>
    <row r="50" spans="1:4" x14ac:dyDescent="0.3">
      <c r="A50">
        <v>50</v>
      </c>
      <c r="B50" t="s">
        <v>76</v>
      </c>
      <c r="C50">
        <v>0</v>
      </c>
      <c r="D50">
        <v>2</v>
      </c>
    </row>
    <row r="51" spans="1:4" x14ac:dyDescent="0.3">
      <c r="A51">
        <v>51</v>
      </c>
      <c r="B51" t="s">
        <v>77</v>
      </c>
      <c r="C51">
        <v>0</v>
      </c>
      <c r="D51">
        <v>3</v>
      </c>
    </row>
    <row r="52" spans="1:4" x14ac:dyDescent="0.3">
      <c r="A52">
        <v>52</v>
      </c>
      <c r="B52" t="s">
        <v>78</v>
      </c>
      <c r="C52">
        <v>0</v>
      </c>
      <c r="D52">
        <v>2</v>
      </c>
    </row>
    <row r="53" spans="1:4" x14ac:dyDescent="0.3">
      <c r="A53">
        <v>53</v>
      </c>
      <c r="B53" t="s">
        <v>79</v>
      </c>
      <c r="C53">
        <v>0.5</v>
      </c>
      <c r="D53">
        <v>2</v>
      </c>
    </row>
    <row r="54" spans="1:4" x14ac:dyDescent="0.3">
      <c r="A54">
        <v>54</v>
      </c>
      <c r="B54" t="s">
        <v>80</v>
      </c>
      <c r="C54">
        <v>0</v>
      </c>
      <c r="D54">
        <v>2</v>
      </c>
    </row>
    <row r="55" spans="1:4" x14ac:dyDescent="0.3">
      <c r="A55">
        <v>55</v>
      </c>
      <c r="B55" t="s">
        <v>81</v>
      </c>
      <c r="C55">
        <v>0</v>
      </c>
      <c r="D55">
        <v>2</v>
      </c>
    </row>
    <row r="56" spans="1:4" x14ac:dyDescent="0.3">
      <c r="A56">
        <v>56</v>
      </c>
      <c r="B56" t="s">
        <v>82</v>
      </c>
      <c r="C56">
        <v>0.4</v>
      </c>
      <c r="D56">
        <v>2</v>
      </c>
    </row>
    <row r="57" spans="1:4" x14ac:dyDescent="0.3">
      <c r="A57">
        <v>57</v>
      </c>
      <c r="B57" t="s">
        <v>83</v>
      </c>
      <c r="C57">
        <v>0</v>
      </c>
      <c r="D57">
        <v>3</v>
      </c>
    </row>
    <row r="58" spans="1:4" x14ac:dyDescent="0.3">
      <c r="A58">
        <v>58</v>
      </c>
      <c r="B58" t="s">
        <v>84</v>
      </c>
      <c r="C58">
        <v>0</v>
      </c>
      <c r="D58">
        <v>2</v>
      </c>
    </row>
    <row r="59" spans="1:4" x14ac:dyDescent="0.3">
      <c r="A59">
        <v>59</v>
      </c>
      <c r="B59" t="s">
        <v>85</v>
      </c>
      <c r="C59">
        <v>0</v>
      </c>
      <c r="D59">
        <v>2</v>
      </c>
    </row>
    <row r="60" spans="1:4" x14ac:dyDescent="0.3">
      <c r="A60">
        <v>60</v>
      </c>
      <c r="B60" t="s">
        <v>86</v>
      </c>
      <c r="C60">
        <v>0</v>
      </c>
      <c r="D60">
        <v>1</v>
      </c>
    </row>
    <row r="61" spans="1:4" x14ac:dyDescent="0.3">
      <c r="A61">
        <v>61</v>
      </c>
      <c r="B61" t="s">
        <v>87</v>
      </c>
      <c r="C61">
        <v>0</v>
      </c>
      <c r="D61">
        <v>2</v>
      </c>
    </row>
    <row r="62" spans="1:4" x14ac:dyDescent="0.3">
      <c r="A62">
        <v>62</v>
      </c>
      <c r="B62" t="s">
        <v>88</v>
      </c>
      <c r="C62">
        <v>0</v>
      </c>
      <c r="D62">
        <v>3</v>
      </c>
    </row>
    <row r="63" spans="1:4" x14ac:dyDescent="0.3">
      <c r="A63">
        <v>63</v>
      </c>
      <c r="B63" t="s">
        <v>89</v>
      </c>
      <c r="C63">
        <v>0.4</v>
      </c>
      <c r="D63">
        <v>2</v>
      </c>
    </row>
    <row r="64" spans="1:4" x14ac:dyDescent="0.3">
      <c r="A64">
        <v>64</v>
      </c>
      <c r="B64" t="s">
        <v>90</v>
      </c>
      <c r="C64">
        <v>0</v>
      </c>
      <c r="D64">
        <v>2</v>
      </c>
    </row>
    <row r="65" spans="1:4" x14ac:dyDescent="0.3">
      <c r="A65">
        <v>65</v>
      </c>
      <c r="B65" t="s">
        <v>91</v>
      </c>
      <c r="C65">
        <v>0.4</v>
      </c>
      <c r="D65">
        <v>2</v>
      </c>
    </row>
    <row r="66" spans="1:4" x14ac:dyDescent="0.3">
      <c r="A66">
        <v>66</v>
      </c>
      <c r="B66" t="s">
        <v>92</v>
      </c>
      <c r="C66">
        <v>0.4</v>
      </c>
      <c r="D66">
        <v>2</v>
      </c>
    </row>
    <row r="67" spans="1:4" x14ac:dyDescent="0.3">
      <c r="A67">
        <v>67</v>
      </c>
      <c r="B67" t="s">
        <v>93</v>
      </c>
      <c r="C67">
        <v>0.4</v>
      </c>
      <c r="D67">
        <v>2</v>
      </c>
    </row>
    <row r="68" spans="1:4" x14ac:dyDescent="0.3">
      <c r="A68">
        <v>68</v>
      </c>
      <c r="B68" t="s">
        <v>94</v>
      </c>
      <c r="C68">
        <v>0</v>
      </c>
      <c r="D68">
        <v>2</v>
      </c>
    </row>
    <row r="69" spans="1:4" x14ac:dyDescent="0.3">
      <c r="A69">
        <v>69</v>
      </c>
      <c r="B69" t="s">
        <v>95</v>
      </c>
      <c r="C69">
        <v>0.4</v>
      </c>
      <c r="D69">
        <v>2</v>
      </c>
    </row>
    <row r="70" spans="1:4" x14ac:dyDescent="0.3">
      <c r="A70">
        <v>70</v>
      </c>
      <c r="B70" t="s">
        <v>96</v>
      </c>
      <c r="C70">
        <v>0</v>
      </c>
      <c r="D70">
        <v>2</v>
      </c>
    </row>
    <row r="71" spans="1:4" x14ac:dyDescent="0.3">
      <c r="A71">
        <v>71</v>
      </c>
      <c r="B71" t="s">
        <v>97</v>
      </c>
      <c r="C71">
        <v>0</v>
      </c>
      <c r="D71">
        <v>2</v>
      </c>
    </row>
    <row r="72" spans="1:4" x14ac:dyDescent="0.3">
      <c r="A72">
        <v>72</v>
      </c>
      <c r="B72" t="s">
        <v>98</v>
      </c>
      <c r="C72">
        <v>0</v>
      </c>
      <c r="D7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6" sqref="B6"/>
    </sheetView>
  </sheetViews>
  <sheetFormatPr defaultRowHeight="16.8" x14ac:dyDescent="0.3"/>
  <cols>
    <col min="1" max="1" width="11.1796875" bestFit="1" customWidth="1"/>
    <col min="2" max="2" width="12" bestFit="1" customWidth="1"/>
  </cols>
  <sheetData>
    <row r="1" spans="1:2" x14ac:dyDescent="0.3">
      <c r="A1" t="s">
        <v>100</v>
      </c>
      <c r="B1" t="s">
        <v>101</v>
      </c>
    </row>
    <row r="2" spans="1:2" x14ac:dyDescent="0.3">
      <c r="A2">
        <v>1</v>
      </c>
      <c r="B2" t="s">
        <v>104</v>
      </c>
    </row>
    <row r="3" spans="1:2" x14ac:dyDescent="0.3">
      <c r="A3">
        <v>2</v>
      </c>
      <c r="B3" t="s">
        <v>105</v>
      </c>
    </row>
    <row r="4" spans="1:2" x14ac:dyDescent="0.3">
      <c r="A4">
        <v>3</v>
      </c>
      <c r="B4" t="s">
        <v>106</v>
      </c>
    </row>
    <row r="5" spans="1:2" x14ac:dyDescent="0.3">
      <c r="A5">
        <v>4</v>
      </c>
      <c r="B5" t="s">
        <v>107</v>
      </c>
    </row>
    <row r="6" spans="1:2" x14ac:dyDescent="0.3">
      <c r="A6">
        <v>5</v>
      </c>
      <c r="B6" t="s">
        <v>108</v>
      </c>
    </row>
    <row r="7" spans="1:2" x14ac:dyDescent="0.3">
      <c r="A7">
        <v>6</v>
      </c>
      <c r="B7" t="s">
        <v>109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C6" sqref="C6"/>
    </sheetView>
  </sheetViews>
  <sheetFormatPr defaultRowHeight="16.8" x14ac:dyDescent="0.3"/>
  <cols>
    <col min="1" max="1" width="7.6328125" bestFit="1" customWidth="1"/>
    <col min="2" max="2" width="40.08984375" bestFit="1" customWidth="1"/>
    <col min="3" max="3" width="7.6328125" bestFit="1" customWidth="1"/>
    <col min="4" max="4" width="6.08984375" bestFit="1" customWidth="1"/>
    <col min="5" max="5" width="5.36328125" bestFit="1" customWidth="1"/>
    <col min="6" max="6" width="11.1796875" bestFit="1" customWidth="1"/>
  </cols>
  <sheetData>
    <row r="1" spans="1:6" x14ac:dyDescent="0.3">
      <c r="A1" t="s">
        <v>102</v>
      </c>
      <c r="B1" t="s">
        <v>103</v>
      </c>
      <c r="C1" t="s">
        <v>167</v>
      </c>
      <c r="D1" t="s">
        <v>168</v>
      </c>
      <c r="E1" t="s">
        <v>169</v>
      </c>
      <c r="F1" t="s">
        <v>100</v>
      </c>
    </row>
    <row r="2" spans="1:6" x14ac:dyDescent="0.3">
      <c r="A2">
        <v>119</v>
      </c>
      <c r="F2">
        <v>6</v>
      </c>
    </row>
    <row r="3" spans="1:6" x14ac:dyDescent="0.3">
      <c r="A3">
        <v>120</v>
      </c>
      <c r="B3" t="s">
        <v>110</v>
      </c>
      <c r="F3">
        <v>6</v>
      </c>
    </row>
    <row r="4" spans="1:6" x14ac:dyDescent="0.3">
      <c r="A4">
        <v>121</v>
      </c>
      <c r="B4" t="s">
        <v>111</v>
      </c>
      <c r="F4">
        <v>5</v>
      </c>
    </row>
    <row r="5" spans="1:6" x14ac:dyDescent="0.3">
      <c r="A5">
        <v>122</v>
      </c>
      <c r="B5" t="s">
        <v>112</v>
      </c>
      <c r="F5">
        <v>1</v>
      </c>
    </row>
    <row r="6" spans="1:6" x14ac:dyDescent="0.3">
      <c r="A6">
        <v>123</v>
      </c>
      <c r="B6" t="s">
        <v>113</v>
      </c>
      <c r="F6">
        <v>1</v>
      </c>
    </row>
    <row r="7" spans="1:6" x14ac:dyDescent="0.3">
      <c r="A7">
        <v>124</v>
      </c>
      <c r="B7" t="s">
        <v>114</v>
      </c>
      <c r="F7">
        <v>1</v>
      </c>
    </row>
    <row r="8" spans="1:6" x14ac:dyDescent="0.3">
      <c r="A8">
        <v>125</v>
      </c>
      <c r="B8" t="s">
        <v>115</v>
      </c>
      <c r="F8">
        <v>2</v>
      </c>
    </row>
    <row r="9" spans="1:6" x14ac:dyDescent="0.3">
      <c r="A9">
        <v>126</v>
      </c>
      <c r="B9" t="s">
        <v>116</v>
      </c>
      <c r="F9">
        <v>1</v>
      </c>
    </row>
    <row r="10" spans="1:6" x14ac:dyDescent="0.3">
      <c r="A10">
        <v>127</v>
      </c>
      <c r="B10" t="s">
        <v>117</v>
      </c>
      <c r="F10">
        <v>2</v>
      </c>
    </row>
    <row r="11" spans="1:6" x14ac:dyDescent="0.3">
      <c r="A11">
        <v>128</v>
      </c>
      <c r="B11" t="s">
        <v>118</v>
      </c>
      <c r="F11">
        <v>1</v>
      </c>
    </row>
    <row r="12" spans="1:6" x14ac:dyDescent="0.3">
      <c r="A12">
        <v>129</v>
      </c>
      <c r="B12" t="s">
        <v>119</v>
      </c>
      <c r="F12">
        <v>1</v>
      </c>
    </row>
    <row r="13" spans="1:6" x14ac:dyDescent="0.3">
      <c r="A13">
        <v>130</v>
      </c>
      <c r="B13" t="s">
        <v>120</v>
      </c>
      <c r="F13">
        <v>1</v>
      </c>
    </row>
    <row r="14" spans="1:6" x14ac:dyDescent="0.3">
      <c r="A14">
        <v>131</v>
      </c>
      <c r="B14" t="s">
        <v>121</v>
      </c>
      <c r="F14">
        <v>6</v>
      </c>
    </row>
    <row r="15" spans="1:6" x14ac:dyDescent="0.3">
      <c r="A15">
        <v>132</v>
      </c>
      <c r="B15" t="s">
        <v>122</v>
      </c>
      <c r="F15">
        <v>6</v>
      </c>
    </row>
    <row r="16" spans="1:6" x14ac:dyDescent="0.3">
      <c r="A16">
        <v>133</v>
      </c>
      <c r="B16" t="s">
        <v>123</v>
      </c>
      <c r="F16">
        <v>1</v>
      </c>
    </row>
    <row r="17" spans="1:6" x14ac:dyDescent="0.3">
      <c r="A17">
        <v>134</v>
      </c>
      <c r="B17" t="s">
        <v>124</v>
      </c>
      <c r="F17">
        <v>2</v>
      </c>
    </row>
    <row r="18" spans="1:6" x14ac:dyDescent="0.3">
      <c r="A18">
        <v>135</v>
      </c>
      <c r="B18" t="s">
        <v>125</v>
      </c>
      <c r="F18">
        <v>1</v>
      </c>
    </row>
    <row r="19" spans="1:6" x14ac:dyDescent="0.3">
      <c r="A19">
        <v>136</v>
      </c>
      <c r="B19" t="s">
        <v>126</v>
      </c>
      <c r="F19">
        <v>1</v>
      </c>
    </row>
    <row r="20" spans="1:6" x14ac:dyDescent="0.3">
      <c r="A20">
        <v>137</v>
      </c>
      <c r="B20" t="s">
        <v>127</v>
      </c>
      <c r="F20">
        <v>1</v>
      </c>
    </row>
    <row r="21" spans="1:6" x14ac:dyDescent="0.3">
      <c r="A21">
        <v>138</v>
      </c>
      <c r="B21" t="s">
        <v>128</v>
      </c>
      <c r="F21">
        <v>2</v>
      </c>
    </row>
    <row r="22" spans="1:6" x14ac:dyDescent="0.3">
      <c r="A22">
        <v>139</v>
      </c>
      <c r="B22" t="s">
        <v>129</v>
      </c>
      <c r="F22">
        <v>6</v>
      </c>
    </row>
    <row r="23" spans="1:6" x14ac:dyDescent="0.3">
      <c r="A23">
        <v>140</v>
      </c>
      <c r="B23" t="s">
        <v>130</v>
      </c>
      <c r="F23">
        <v>1</v>
      </c>
    </row>
    <row r="24" spans="1:6" x14ac:dyDescent="0.3">
      <c r="A24">
        <v>141</v>
      </c>
      <c r="B24" t="s">
        <v>131</v>
      </c>
      <c r="F24">
        <v>1</v>
      </c>
    </row>
    <row r="25" spans="1:6" x14ac:dyDescent="0.3">
      <c r="A25">
        <v>142</v>
      </c>
      <c r="B25" t="s">
        <v>132</v>
      </c>
      <c r="F25">
        <v>2</v>
      </c>
    </row>
    <row r="26" spans="1:6" x14ac:dyDescent="0.3">
      <c r="A26">
        <v>143</v>
      </c>
      <c r="B26" t="s">
        <v>133</v>
      </c>
      <c r="F26">
        <v>1</v>
      </c>
    </row>
    <row r="27" spans="1:6" x14ac:dyDescent="0.3">
      <c r="A27">
        <v>144</v>
      </c>
      <c r="B27" t="s">
        <v>134</v>
      </c>
      <c r="F27">
        <v>1</v>
      </c>
    </row>
    <row r="28" spans="1:6" x14ac:dyDescent="0.3">
      <c r="A28">
        <v>145</v>
      </c>
      <c r="B28" t="s">
        <v>135</v>
      </c>
      <c r="F28">
        <v>2</v>
      </c>
    </row>
    <row r="29" spans="1:6" x14ac:dyDescent="0.3">
      <c r="A29">
        <v>146</v>
      </c>
      <c r="B29" t="s">
        <v>136</v>
      </c>
      <c r="F29">
        <v>6</v>
      </c>
    </row>
    <row r="30" spans="1:6" x14ac:dyDescent="0.3">
      <c r="A30">
        <v>147</v>
      </c>
      <c r="B30" t="s">
        <v>137</v>
      </c>
      <c r="F30">
        <v>4</v>
      </c>
    </row>
    <row r="31" spans="1:6" x14ac:dyDescent="0.3">
      <c r="A31">
        <v>148</v>
      </c>
      <c r="B31" t="s">
        <v>138</v>
      </c>
      <c r="F31">
        <v>6</v>
      </c>
    </row>
    <row r="32" spans="1:6" x14ac:dyDescent="0.3">
      <c r="A32">
        <v>149</v>
      </c>
      <c r="B32" t="s">
        <v>139</v>
      </c>
      <c r="F32">
        <v>1</v>
      </c>
    </row>
    <row r="33" spans="1:6" x14ac:dyDescent="0.3">
      <c r="A33">
        <v>150</v>
      </c>
      <c r="B33" t="s">
        <v>140</v>
      </c>
      <c r="F33">
        <v>1</v>
      </c>
    </row>
    <row r="34" spans="1:6" x14ac:dyDescent="0.3">
      <c r="A34">
        <v>151</v>
      </c>
      <c r="B34" t="s">
        <v>141</v>
      </c>
      <c r="F34">
        <v>6</v>
      </c>
    </row>
    <row r="35" spans="1:6" x14ac:dyDescent="0.3">
      <c r="A35">
        <v>152</v>
      </c>
      <c r="B35" t="s">
        <v>142</v>
      </c>
      <c r="F35">
        <v>6</v>
      </c>
    </row>
    <row r="36" spans="1:6" x14ac:dyDescent="0.3">
      <c r="A36">
        <v>153</v>
      </c>
      <c r="B36" t="s">
        <v>143</v>
      </c>
      <c r="F36">
        <v>2</v>
      </c>
    </row>
    <row r="37" spans="1:6" x14ac:dyDescent="0.3">
      <c r="A37">
        <v>154</v>
      </c>
      <c r="B37" t="s">
        <v>144</v>
      </c>
      <c r="F37">
        <v>6</v>
      </c>
    </row>
    <row r="38" spans="1:6" x14ac:dyDescent="0.3">
      <c r="A38">
        <v>155</v>
      </c>
      <c r="B38" t="s">
        <v>145</v>
      </c>
      <c r="F38">
        <v>6</v>
      </c>
    </row>
    <row r="39" spans="1:6" x14ac:dyDescent="0.3">
      <c r="A39">
        <v>156</v>
      </c>
      <c r="B39" t="s">
        <v>146</v>
      </c>
      <c r="F39">
        <v>6</v>
      </c>
    </row>
    <row r="40" spans="1:6" x14ac:dyDescent="0.3">
      <c r="A40">
        <v>157</v>
      </c>
      <c r="B40" t="s">
        <v>147</v>
      </c>
      <c r="F40">
        <v>2</v>
      </c>
    </row>
    <row r="41" spans="1:6" x14ac:dyDescent="0.3">
      <c r="A41">
        <v>158</v>
      </c>
      <c r="B41" t="s">
        <v>148</v>
      </c>
      <c r="F41">
        <v>5</v>
      </c>
    </row>
    <row r="42" spans="1:6" x14ac:dyDescent="0.3">
      <c r="A42">
        <v>159</v>
      </c>
      <c r="B42" t="s">
        <v>149</v>
      </c>
      <c r="F42">
        <v>5</v>
      </c>
    </row>
    <row r="43" spans="1:6" x14ac:dyDescent="0.3">
      <c r="A43">
        <v>160</v>
      </c>
      <c r="B43" t="s">
        <v>150</v>
      </c>
      <c r="F43">
        <v>6</v>
      </c>
    </row>
    <row r="44" spans="1:6" x14ac:dyDescent="0.3">
      <c r="A44">
        <v>161</v>
      </c>
      <c r="B44" t="s">
        <v>151</v>
      </c>
      <c r="F44">
        <v>2</v>
      </c>
    </row>
    <row r="45" spans="1:6" x14ac:dyDescent="0.3">
      <c r="A45">
        <v>162</v>
      </c>
      <c r="B45" t="s">
        <v>152</v>
      </c>
      <c r="F45">
        <v>6</v>
      </c>
    </row>
    <row r="46" spans="1:6" x14ac:dyDescent="0.3">
      <c r="A46">
        <v>163</v>
      </c>
      <c r="B46" t="s">
        <v>153</v>
      </c>
      <c r="F46">
        <v>2</v>
      </c>
    </row>
    <row r="47" spans="1:6" x14ac:dyDescent="0.3">
      <c r="A47">
        <v>164</v>
      </c>
      <c r="B47" t="s">
        <v>154</v>
      </c>
      <c r="F47">
        <v>6</v>
      </c>
    </row>
    <row r="48" spans="1:6" x14ac:dyDescent="0.3">
      <c r="A48">
        <v>165</v>
      </c>
      <c r="B48" t="s">
        <v>155</v>
      </c>
      <c r="F48">
        <v>6</v>
      </c>
    </row>
    <row r="49" spans="1:6" x14ac:dyDescent="0.3">
      <c r="A49">
        <v>166</v>
      </c>
      <c r="B49" t="s">
        <v>156</v>
      </c>
      <c r="F49">
        <v>2</v>
      </c>
    </row>
    <row r="50" spans="1:6" x14ac:dyDescent="0.3">
      <c r="A50">
        <v>167</v>
      </c>
      <c r="B50" t="s">
        <v>157</v>
      </c>
      <c r="F50">
        <v>2</v>
      </c>
    </row>
    <row r="51" spans="1:6" x14ac:dyDescent="0.3">
      <c r="A51">
        <v>168</v>
      </c>
      <c r="B51" t="s">
        <v>158</v>
      </c>
      <c r="F51">
        <v>2</v>
      </c>
    </row>
    <row r="52" spans="1:6" x14ac:dyDescent="0.3">
      <c r="A52">
        <v>169</v>
      </c>
      <c r="B52" t="s">
        <v>159</v>
      </c>
      <c r="F52">
        <v>2</v>
      </c>
    </row>
    <row r="53" spans="1:6" x14ac:dyDescent="0.3">
      <c r="A53">
        <v>170</v>
      </c>
      <c r="B53" t="s">
        <v>160</v>
      </c>
      <c r="F53">
        <v>2</v>
      </c>
    </row>
    <row r="54" spans="1:6" x14ac:dyDescent="0.3">
      <c r="A54">
        <v>171</v>
      </c>
      <c r="B54" t="s">
        <v>161</v>
      </c>
      <c r="F54">
        <v>2</v>
      </c>
    </row>
    <row r="55" spans="1:6" x14ac:dyDescent="0.3">
      <c r="A55">
        <v>172</v>
      </c>
      <c r="B55" t="s">
        <v>162</v>
      </c>
      <c r="F55">
        <v>2</v>
      </c>
    </row>
    <row r="56" spans="1:6" x14ac:dyDescent="0.3">
      <c r="A56">
        <v>173</v>
      </c>
      <c r="B56" t="s">
        <v>163</v>
      </c>
      <c r="F56">
        <v>2</v>
      </c>
    </row>
    <row r="57" spans="1:6" x14ac:dyDescent="0.3">
      <c r="A57">
        <v>174</v>
      </c>
      <c r="B57" t="s">
        <v>164</v>
      </c>
      <c r="F57">
        <v>2</v>
      </c>
    </row>
    <row r="58" spans="1:6" x14ac:dyDescent="0.3">
      <c r="A58">
        <v>175</v>
      </c>
      <c r="B58" t="s">
        <v>165</v>
      </c>
      <c r="F58">
        <v>2</v>
      </c>
    </row>
    <row r="59" spans="1:6" x14ac:dyDescent="0.3">
      <c r="A59">
        <v>176</v>
      </c>
      <c r="B59" t="s">
        <v>166</v>
      </c>
      <c r="F59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C6" sqref="C6"/>
    </sheetView>
  </sheetViews>
  <sheetFormatPr defaultRowHeight="16.8" x14ac:dyDescent="0.3"/>
  <cols>
    <col min="1" max="1" width="14.453125" bestFit="1" customWidth="1"/>
    <col min="2" max="2" width="29.36328125" bestFit="1" customWidth="1"/>
    <col min="3" max="3" width="46.1796875" customWidth="1"/>
    <col min="4" max="4" width="11" customWidth="1"/>
  </cols>
  <sheetData>
    <row r="1" spans="1:3" x14ac:dyDescent="0.3">
      <c r="A1" t="s">
        <v>232</v>
      </c>
      <c r="B1" t="s">
        <v>233</v>
      </c>
      <c r="C1" t="s">
        <v>234</v>
      </c>
    </row>
    <row r="2" spans="1:3" x14ac:dyDescent="0.3">
      <c r="A2">
        <v>170</v>
      </c>
      <c r="B2" t="s">
        <v>170</v>
      </c>
    </row>
    <row r="3" spans="1:3" x14ac:dyDescent="0.3">
      <c r="A3">
        <v>171</v>
      </c>
      <c r="B3" t="s">
        <v>42</v>
      </c>
    </row>
    <row r="4" spans="1:3" x14ac:dyDescent="0.3">
      <c r="A4">
        <v>173</v>
      </c>
      <c r="B4" t="s">
        <v>171</v>
      </c>
    </row>
    <row r="5" spans="1:3" x14ac:dyDescent="0.3">
      <c r="A5">
        <v>176</v>
      </c>
      <c r="B5" t="s">
        <v>172</v>
      </c>
    </row>
    <row r="6" spans="1:3" x14ac:dyDescent="0.3">
      <c r="A6">
        <v>177</v>
      </c>
      <c r="B6" t="s">
        <v>173</v>
      </c>
    </row>
    <row r="7" spans="1:3" x14ac:dyDescent="0.3">
      <c r="A7">
        <v>180</v>
      </c>
      <c r="B7" t="s">
        <v>174</v>
      </c>
    </row>
    <row r="8" spans="1:3" x14ac:dyDescent="0.3">
      <c r="A8">
        <v>183</v>
      </c>
      <c r="B8" t="s">
        <v>175</v>
      </c>
    </row>
    <row r="9" spans="1:3" x14ac:dyDescent="0.3">
      <c r="A9">
        <v>184</v>
      </c>
      <c r="B9" t="s">
        <v>176</v>
      </c>
    </row>
    <row r="10" spans="1:3" x14ac:dyDescent="0.3">
      <c r="A10">
        <v>186</v>
      </c>
      <c r="B10" t="s">
        <v>177</v>
      </c>
    </row>
    <row r="11" spans="1:3" x14ac:dyDescent="0.3">
      <c r="A11">
        <v>187</v>
      </c>
      <c r="B11" t="s">
        <v>178</v>
      </c>
    </row>
    <row r="12" spans="1:3" x14ac:dyDescent="0.3">
      <c r="A12">
        <v>196</v>
      </c>
      <c r="B12" t="s">
        <v>179</v>
      </c>
    </row>
    <row r="13" spans="1:3" x14ac:dyDescent="0.3">
      <c r="A13">
        <v>197</v>
      </c>
      <c r="B13" t="s">
        <v>180</v>
      </c>
    </row>
    <row r="14" spans="1:3" x14ac:dyDescent="0.3">
      <c r="A14">
        <v>198</v>
      </c>
      <c r="B14" t="s">
        <v>181</v>
      </c>
    </row>
    <row r="15" spans="1:3" x14ac:dyDescent="0.3">
      <c r="A15">
        <v>204</v>
      </c>
      <c r="B15" t="s">
        <v>182</v>
      </c>
    </row>
    <row r="16" spans="1:3" x14ac:dyDescent="0.3">
      <c r="A16">
        <v>207</v>
      </c>
      <c r="B16" t="s">
        <v>183</v>
      </c>
    </row>
    <row r="17" spans="1:2" x14ac:dyDescent="0.3">
      <c r="A17">
        <v>210</v>
      </c>
      <c r="B17" t="s">
        <v>184</v>
      </c>
    </row>
    <row r="18" spans="1:2" x14ac:dyDescent="0.3">
      <c r="A18">
        <v>216</v>
      </c>
      <c r="B18" t="s">
        <v>185</v>
      </c>
    </row>
    <row r="19" spans="1:2" x14ac:dyDescent="0.3">
      <c r="A19">
        <v>217</v>
      </c>
      <c r="B19" t="s">
        <v>186</v>
      </c>
    </row>
    <row r="20" spans="1:2" x14ac:dyDescent="0.3">
      <c r="A20">
        <v>218</v>
      </c>
      <c r="B20" t="s">
        <v>187</v>
      </c>
    </row>
    <row r="21" spans="1:2" x14ac:dyDescent="0.3">
      <c r="A21">
        <v>220</v>
      </c>
      <c r="B21" t="s">
        <v>188</v>
      </c>
    </row>
    <row r="22" spans="1:2" x14ac:dyDescent="0.3">
      <c r="A22">
        <v>223</v>
      </c>
      <c r="B22" t="s">
        <v>189</v>
      </c>
    </row>
    <row r="23" spans="1:2" x14ac:dyDescent="0.3">
      <c r="A23">
        <v>229</v>
      </c>
      <c r="B23" t="s">
        <v>190</v>
      </c>
    </row>
    <row r="24" spans="1:2" x14ac:dyDescent="0.3">
      <c r="A24">
        <v>234</v>
      </c>
      <c r="B24" t="s">
        <v>191</v>
      </c>
    </row>
    <row r="25" spans="1:2" x14ac:dyDescent="0.3">
      <c r="A25">
        <v>246</v>
      </c>
      <c r="B25" t="s">
        <v>192</v>
      </c>
    </row>
    <row r="26" spans="1:2" x14ac:dyDescent="0.3">
      <c r="A26">
        <v>251</v>
      </c>
      <c r="B26" t="s">
        <v>193</v>
      </c>
    </row>
    <row r="27" spans="1:2" x14ac:dyDescent="0.3">
      <c r="A27">
        <v>252</v>
      </c>
      <c r="B27" t="s">
        <v>194</v>
      </c>
    </row>
    <row r="28" spans="1:2" x14ac:dyDescent="0.3">
      <c r="A28">
        <v>254</v>
      </c>
      <c r="B28" t="s">
        <v>195</v>
      </c>
    </row>
    <row r="29" spans="1:2" x14ac:dyDescent="0.3">
      <c r="A29">
        <v>257</v>
      </c>
      <c r="B29" t="s">
        <v>196</v>
      </c>
    </row>
    <row r="30" spans="1:2" x14ac:dyDescent="0.3">
      <c r="A30">
        <v>258</v>
      </c>
      <c r="B30" t="s">
        <v>197</v>
      </c>
    </row>
    <row r="31" spans="1:2" x14ac:dyDescent="0.3">
      <c r="A31">
        <v>262</v>
      </c>
      <c r="B31" t="s">
        <v>198</v>
      </c>
    </row>
    <row r="32" spans="1:2" x14ac:dyDescent="0.3">
      <c r="A32">
        <v>263</v>
      </c>
      <c r="B32" t="s">
        <v>199</v>
      </c>
    </row>
    <row r="33" spans="1:2" x14ac:dyDescent="0.3">
      <c r="A33">
        <v>268</v>
      </c>
      <c r="B33" t="s">
        <v>200</v>
      </c>
    </row>
    <row r="34" spans="1:2" x14ac:dyDescent="0.3">
      <c r="A34">
        <v>272</v>
      </c>
      <c r="B34" t="s">
        <v>201</v>
      </c>
    </row>
    <row r="35" spans="1:2" x14ac:dyDescent="0.3">
      <c r="A35">
        <v>273</v>
      </c>
      <c r="B35" t="s">
        <v>202</v>
      </c>
    </row>
    <row r="36" spans="1:2" x14ac:dyDescent="0.3">
      <c r="A36">
        <v>274</v>
      </c>
      <c r="B36" t="s">
        <v>203</v>
      </c>
    </row>
    <row r="37" spans="1:2" x14ac:dyDescent="0.3">
      <c r="A37">
        <v>275</v>
      </c>
      <c r="B37" t="s">
        <v>204</v>
      </c>
    </row>
    <row r="38" spans="1:2" x14ac:dyDescent="0.3">
      <c r="A38">
        <v>279</v>
      </c>
      <c r="B38" t="s">
        <v>205</v>
      </c>
    </row>
    <row r="39" spans="1:2" x14ac:dyDescent="0.3">
      <c r="A39">
        <v>281</v>
      </c>
      <c r="B39" t="s">
        <v>206</v>
      </c>
    </row>
    <row r="40" spans="1:2" x14ac:dyDescent="0.3">
      <c r="A40">
        <v>282</v>
      </c>
      <c r="B40" t="s">
        <v>207</v>
      </c>
    </row>
    <row r="41" spans="1:2" x14ac:dyDescent="0.3">
      <c r="A41">
        <v>283</v>
      </c>
      <c r="B41" t="s">
        <v>208</v>
      </c>
    </row>
    <row r="42" spans="1:2" x14ac:dyDescent="0.3">
      <c r="A42">
        <v>284</v>
      </c>
      <c r="B42" t="s">
        <v>209</v>
      </c>
    </row>
    <row r="43" spans="1:2" x14ac:dyDescent="0.3">
      <c r="A43">
        <v>288</v>
      </c>
      <c r="B43" t="s">
        <v>210</v>
      </c>
    </row>
    <row r="44" spans="1:2" x14ac:dyDescent="0.3">
      <c r="A44">
        <v>289</v>
      </c>
      <c r="B44" t="s">
        <v>211</v>
      </c>
    </row>
    <row r="45" spans="1:2" x14ac:dyDescent="0.3">
      <c r="A45">
        <v>290</v>
      </c>
      <c r="B45" t="s">
        <v>212</v>
      </c>
    </row>
    <row r="46" spans="1:2" x14ac:dyDescent="0.3">
      <c r="A46">
        <v>293</v>
      </c>
      <c r="B46" t="s">
        <v>213</v>
      </c>
    </row>
    <row r="47" spans="1:2" x14ac:dyDescent="0.3">
      <c r="A47">
        <v>294</v>
      </c>
      <c r="B47" t="s">
        <v>214</v>
      </c>
    </row>
    <row r="48" spans="1:2" x14ac:dyDescent="0.3">
      <c r="A48">
        <v>295</v>
      </c>
      <c r="B48" t="s">
        <v>215</v>
      </c>
    </row>
    <row r="49" spans="1:2" x14ac:dyDescent="0.3">
      <c r="A49">
        <v>296</v>
      </c>
      <c r="B49" t="s">
        <v>216</v>
      </c>
    </row>
    <row r="50" spans="1:2" x14ac:dyDescent="0.3">
      <c r="A50">
        <v>300</v>
      </c>
      <c r="B50" t="s">
        <v>217</v>
      </c>
    </row>
    <row r="51" spans="1:2" x14ac:dyDescent="0.3">
      <c r="A51">
        <v>303</v>
      </c>
      <c r="B51" t="s">
        <v>218</v>
      </c>
    </row>
    <row r="52" spans="1:2" x14ac:dyDescent="0.3">
      <c r="A52">
        <v>305</v>
      </c>
      <c r="B52" t="s">
        <v>219</v>
      </c>
    </row>
    <row r="53" spans="1:2" x14ac:dyDescent="0.3">
      <c r="A53">
        <v>307</v>
      </c>
      <c r="B53" t="s">
        <v>220</v>
      </c>
    </row>
    <row r="54" spans="1:2" x14ac:dyDescent="0.3">
      <c r="A54">
        <v>310</v>
      </c>
      <c r="B54" t="s">
        <v>221</v>
      </c>
    </row>
    <row r="55" spans="1:2" x14ac:dyDescent="0.3">
      <c r="A55">
        <v>311</v>
      </c>
      <c r="B55" t="s">
        <v>222</v>
      </c>
    </row>
    <row r="56" spans="1:2" x14ac:dyDescent="0.3">
      <c r="A56">
        <v>322</v>
      </c>
      <c r="B56" t="s">
        <v>223</v>
      </c>
    </row>
    <row r="57" spans="1:2" x14ac:dyDescent="0.3">
      <c r="A57">
        <v>323</v>
      </c>
      <c r="B57" t="s">
        <v>224</v>
      </c>
    </row>
    <row r="58" spans="1:2" x14ac:dyDescent="0.3">
      <c r="A58">
        <v>324</v>
      </c>
      <c r="B58" t="s">
        <v>225</v>
      </c>
    </row>
    <row r="59" spans="1:2" x14ac:dyDescent="0.3">
      <c r="A59">
        <v>325</v>
      </c>
      <c r="B59" t="s">
        <v>226</v>
      </c>
    </row>
    <row r="60" spans="1:2" x14ac:dyDescent="0.3">
      <c r="A60">
        <v>326</v>
      </c>
      <c r="B60" t="s">
        <v>227</v>
      </c>
    </row>
    <row r="61" spans="1:2" x14ac:dyDescent="0.3">
      <c r="A61">
        <v>329</v>
      </c>
      <c r="B61" t="s">
        <v>228</v>
      </c>
    </row>
    <row r="62" spans="1:2" x14ac:dyDescent="0.3">
      <c r="A62">
        <v>332</v>
      </c>
      <c r="B62" t="s">
        <v>229</v>
      </c>
    </row>
    <row r="63" spans="1:2" x14ac:dyDescent="0.3">
      <c r="A63">
        <v>333</v>
      </c>
      <c r="B63" t="s">
        <v>230</v>
      </c>
    </row>
    <row r="64" spans="1:2" x14ac:dyDescent="0.3">
      <c r="A64">
        <v>334</v>
      </c>
      <c r="B64" t="s">
        <v>231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D5" sqref="D5"/>
    </sheetView>
  </sheetViews>
  <sheetFormatPr defaultRowHeight="16.8" x14ac:dyDescent="0.3"/>
  <cols>
    <col min="1" max="1" width="7.453125" bestFit="1" customWidth="1"/>
    <col min="2" max="2" width="9.81640625" bestFit="1" customWidth="1"/>
    <col min="3" max="3" width="31.6328125" bestFit="1" customWidth="1"/>
    <col min="4" max="4" width="23.08984375" bestFit="1" customWidth="1"/>
    <col min="5" max="5" width="23.453125" bestFit="1" customWidth="1"/>
    <col min="6" max="6" width="16.1796875" bestFit="1" customWidth="1"/>
  </cols>
  <sheetData>
    <row r="1" spans="1:6" x14ac:dyDescent="0.3">
      <c r="A1" t="s">
        <v>235</v>
      </c>
      <c r="B1" t="s">
        <v>272</v>
      </c>
      <c r="C1" t="s">
        <v>236</v>
      </c>
      <c r="D1" t="s">
        <v>293</v>
      </c>
      <c r="E1" t="s">
        <v>294</v>
      </c>
      <c r="F1" t="s">
        <v>295</v>
      </c>
    </row>
    <row r="2" spans="1:6" x14ac:dyDescent="0.3">
      <c r="A2">
        <v>1</v>
      </c>
      <c r="B2" s="1" t="s">
        <v>238</v>
      </c>
      <c r="C2" t="s">
        <v>50</v>
      </c>
      <c r="D2" t="s">
        <v>239</v>
      </c>
      <c r="E2" t="s">
        <v>239</v>
      </c>
      <c r="F2" t="s">
        <v>239</v>
      </c>
    </row>
    <row r="3" spans="1:6" x14ac:dyDescent="0.3">
      <c r="A3">
        <v>2</v>
      </c>
      <c r="B3" s="1" t="s">
        <v>273</v>
      </c>
      <c r="C3" t="s">
        <v>94</v>
      </c>
      <c r="D3" t="s">
        <v>239</v>
      </c>
      <c r="E3" t="s">
        <v>239</v>
      </c>
      <c r="F3" t="s">
        <v>239</v>
      </c>
    </row>
    <row r="4" spans="1:6" x14ac:dyDescent="0.3">
      <c r="A4">
        <v>3</v>
      </c>
      <c r="B4" s="1" t="s">
        <v>240</v>
      </c>
      <c r="C4" t="s">
        <v>41</v>
      </c>
      <c r="D4" t="s">
        <v>239</v>
      </c>
      <c r="E4" t="s">
        <v>239</v>
      </c>
      <c r="F4" t="s">
        <v>239</v>
      </c>
    </row>
    <row r="5" spans="1:6" x14ac:dyDescent="0.3">
      <c r="A5">
        <v>4</v>
      </c>
      <c r="B5" s="1" t="s">
        <v>274</v>
      </c>
      <c r="C5" t="s">
        <v>35</v>
      </c>
      <c r="D5" t="s">
        <v>239</v>
      </c>
      <c r="E5" t="s">
        <v>239</v>
      </c>
      <c r="F5" t="s">
        <v>239</v>
      </c>
    </row>
    <row r="6" spans="1:6" x14ac:dyDescent="0.3">
      <c r="A6">
        <v>5</v>
      </c>
      <c r="B6" s="1" t="s">
        <v>275</v>
      </c>
      <c r="C6" t="s">
        <v>241</v>
      </c>
      <c r="D6" t="s">
        <v>239</v>
      </c>
      <c r="E6" t="s">
        <v>239</v>
      </c>
      <c r="F6" t="s">
        <v>239</v>
      </c>
    </row>
    <row r="7" spans="1:6" x14ac:dyDescent="0.3">
      <c r="A7">
        <v>6</v>
      </c>
      <c r="B7" s="1" t="s">
        <v>276</v>
      </c>
      <c r="C7" t="s">
        <v>242</v>
      </c>
      <c r="D7" t="s">
        <v>239</v>
      </c>
      <c r="E7" t="s">
        <v>239</v>
      </c>
      <c r="F7" t="s">
        <v>239</v>
      </c>
    </row>
    <row r="8" spans="1:6" x14ac:dyDescent="0.3">
      <c r="A8">
        <v>7</v>
      </c>
      <c r="B8" s="1" t="s">
        <v>243</v>
      </c>
      <c r="C8" t="s">
        <v>244</v>
      </c>
      <c r="D8" t="s">
        <v>239</v>
      </c>
      <c r="E8" t="s">
        <v>239</v>
      </c>
      <c r="F8" t="s">
        <v>239</v>
      </c>
    </row>
    <row r="9" spans="1:6" x14ac:dyDescent="0.3">
      <c r="A9">
        <v>8</v>
      </c>
      <c r="B9" s="1" t="s">
        <v>245</v>
      </c>
      <c r="C9" t="s">
        <v>246</v>
      </c>
      <c r="D9" t="s">
        <v>239</v>
      </c>
      <c r="E9" t="s">
        <v>239</v>
      </c>
      <c r="F9" t="s">
        <v>239</v>
      </c>
    </row>
    <row r="10" spans="1:6" x14ac:dyDescent="0.3">
      <c r="A10">
        <v>9</v>
      </c>
      <c r="B10" s="1" t="s">
        <v>247</v>
      </c>
      <c r="C10" t="s">
        <v>73</v>
      </c>
      <c r="D10" t="s">
        <v>239</v>
      </c>
      <c r="E10" t="s">
        <v>239</v>
      </c>
      <c r="F10" t="s">
        <v>239</v>
      </c>
    </row>
    <row r="11" spans="1:6" x14ac:dyDescent="0.3">
      <c r="A11">
        <v>10</v>
      </c>
      <c r="B11" s="1" t="s">
        <v>277</v>
      </c>
      <c r="C11" t="s">
        <v>248</v>
      </c>
      <c r="D11" t="s">
        <v>239</v>
      </c>
      <c r="E11" t="s">
        <v>239</v>
      </c>
      <c r="F11" t="s">
        <v>239</v>
      </c>
    </row>
    <row r="12" spans="1:6" x14ac:dyDescent="0.3">
      <c r="A12">
        <v>11</v>
      </c>
      <c r="B12" s="1" t="s">
        <v>278</v>
      </c>
      <c r="C12" t="s">
        <v>249</v>
      </c>
      <c r="D12" t="s">
        <v>239</v>
      </c>
      <c r="E12" t="s">
        <v>239</v>
      </c>
      <c r="F12" t="s">
        <v>239</v>
      </c>
    </row>
    <row r="13" spans="1:6" x14ac:dyDescent="0.3">
      <c r="A13">
        <v>12</v>
      </c>
      <c r="B13" s="1" t="s">
        <v>279</v>
      </c>
      <c r="C13" t="s">
        <v>250</v>
      </c>
      <c r="D13" t="s">
        <v>239</v>
      </c>
      <c r="E13" t="s">
        <v>239</v>
      </c>
      <c r="F13" t="s">
        <v>239</v>
      </c>
    </row>
    <row r="14" spans="1:6" x14ac:dyDescent="0.3">
      <c r="A14">
        <v>13</v>
      </c>
      <c r="B14" s="1" t="s">
        <v>280</v>
      </c>
      <c r="C14" t="s">
        <v>251</v>
      </c>
      <c r="D14" t="s">
        <v>239</v>
      </c>
      <c r="E14" t="s">
        <v>239</v>
      </c>
      <c r="F14" t="s">
        <v>239</v>
      </c>
    </row>
    <row r="15" spans="1:6" x14ac:dyDescent="0.3">
      <c r="A15">
        <v>14</v>
      </c>
      <c r="B15" s="1" t="s">
        <v>281</v>
      </c>
      <c r="C15" t="s">
        <v>252</v>
      </c>
      <c r="D15" t="s">
        <v>239</v>
      </c>
      <c r="E15" t="s">
        <v>239</v>
      </c>
      <c r="F15" t="s">
        <v>239</v>
      </c>
    </row>
    <row r="16" spans="1:6" x14ac:dyDescent="0.3">
      <c r="A16">
        <v>15</v>
      </c>
      <c r="B16" s="1" t="s">
        <v>282</v>
      </c>
      <c r="C16" t="s">
        <v>253</v>
      </c>
      <c r="D16" t="s">
        <v>239</v>
      </c>
      <c r="E16" t="s">
        <v>239</v>
      </c>
      <c r="F16" t="s">
        <v>239</v>
      </c>
    </row>
    <row r="17" spans="1:6" x14ac:dyDescent="0.3">
      <c r="A17">
        <v>16</v>
      </c>
      <c r="B17" s="1" t="s">
        <v>254</v>
      </c>
      <c r="C17" t="s">
        <v>255</v>
      </c>
      <c r="D17" t="s">
        <v>239</v>
      </c>
      <c r="E17" t="s">
        <v>239</v>
      </c>
      <c r="F17" t="s">
        <v>239</v>
      </c>
    </row>
    <row r="18" spans="1:6" x14ac:dyDescent="0.3">
      <c r="A18">
        <v>17</v>
      </c>
      <c r="B18" s="1" t="s">
        <v>256</v>
      </c>
      <c r="C18" t="s">
        <v>257</v>
      </c>
      <c r="D18" t="s">
        <v>239</v>
      </c>
      <c r="E18" t="s">
        <v>239</v>
      </c>
      <c r="F18" t="s">
        <v>239</v>
      </c>
    </row>
    <row r="19" spans="1:6" x14ac:dyDescent="0.3">
      <c r="A19">
        <v>18</v>
      </c>
      <c r="B19" s="1" t="s">
        <v>283</v>
      </c>
      <c r="C19" t="s">
        <v>258</v>
      </c>
      <c r="D19" t="s">
        <v>239</v>
      </c>
      <c r="E19" t="s">
        <v>239</v>
      </c>
      <c r="F19" t="s">
        <v>239</v>
      </c>
    </row>
    <row r="20" spans="1:6" x14ac:dyDescent="0.3">
      <c r="A20">
        <v>19</v>
      </c>
      <c r="B20" s="1" t="s">
        <v>284</v>
      </c>
      <c r="C20" t="s">
        <v>259</v>
      </c>
      <c r="D20" t="s">
        <v>239</v>
      </c>
      <c r="E20" t="s">
        <v>239</v>
      </c>
      <c r="F20" t="s">
        <v>239</v>
      </c>
    </row>
    <row r="21" spans="1:6" x14ac:dyDescent="0.3">
      <c r="A21">
        <v>20</v>
      </c>
      <c r="B21" s="1" t="s">
        <v>285</v>
      </c>
      <c r="C21" t="s">
        <v>260</v>
      </c>
      <c r="D21" t="s">
        <v>239</v>
      </c>
      <c r="E21" t="s">
        <v>239</v>
      </c>
      <c r="F21" t="s">
        <v>239</v>
      </c>
    </row>
    <row r="22" spans="1:6" x14ac:dyDescent="0.3">
      <c r="A22">
        <v>21</v>
      </c>
      <c r="B22" s="1" t="s">
        <v>286</v>
      </c>
      <c r="C22" t="s">
        <v>261</v>
      </c>
      <c r="D22" t="s">
        <v>239</v>
      </c>
      <c r="E22" t="s">
        <v>239</v>
      </c>
      <c r="F22" t="s">
        <v>239</v>
      </c>
    </row>
    <row r="23" spans="1:6" x14ac:dyDescent="0.3">
      <c r="A23">
        <v>22</v>
      </c>
      <c r="B23" s="1" t="s">
        <v>287</v>
      </c>
      <c r="C23" t="s">
        <v>72</v>
      </c>
      <c r="D23" t="s">
        <v>239</v>
      </c>
      <c r="E23" t="s">
        <v>239</v>
      </c>
      <c r="F23" t="s">
        <v>239</v>
      </c>
    </row>
    <row r="24" spans="1:6" x14ac:dyDescent="0.3">
      <c r="A24">
        <v>23</v>
      </c>
      <c r="B24" s="1" t="s">
        <v>288</v>
      </c>
      <c r="C24" t="s">
        <v>262</v>
      </c>
      <c r="D24" t="s">
        <v>239</v>
      </c>
      <c r="E24" t="s">
        <v>239</v>
      </c>
      <c r="F24" t="s">
        <v>239</v>
      </c>
    </row>
    <row r="25" spans="1:6" x14ac:dyDescent="0.3">
      <c r="A25">
        <v>24</v>
      </c>
      <c r="B25" s="1" t="s">
        <v>289</v>
      </c>
      <c r="C25" t="s">
        <v>263</v>
      </c>
      <c r="D25" t="s">
        <v>239</v>
      </c>
      <c r="E25" t="s">
        <v>239</v>
      </c>
      <c r="F25" t="s">
        <v>239</v>
      </c>
    </row>
    <row r="26" spans="1:6" x14ac:dyDescent="0.3">
      <c r="A26">
        <v>25</v>
      </c>
      <c r="B26" s="1" t="s">
        <v>290</v>
      </c>
      <c r="C26" t="s">
        <v>41</v>
      </c>
      <c r="D26" t="s">
        <v>239</v>
      </c>
      <c r="E26" t="s">
        <v>239</v>
      </c>
      <c r="F26" t="s">
        <v>239</v>
      </c>
    </row>
    <row r="27" spans="1:6" x14ac:dyDescent="0.3">
      <c r="A27">
        <v>26</v>
      </c>
      <c r="B27" s="1" t="s">
        <v>291</v>
      </c>
      <c r="C27" t="s">
        <v>264</v>
      </c>
      <c r="D27" t="s">
        <v>239</v>
      </c>
      <c r="E27" t="s">
        <v>239</v>
      </c>
      <c r="F27" t="s">
        <v>239</v>
      </c>
    </row>
    <row r="28" spans="1:6" x14ac:dyDescent="0.3">
      <c r="A28">
        <v>27</v>
      </c>
      <c r="B28" s="1" t="s">
        <v>292</v>
      </c>
      <c r="C28" t="s">
        <v>265</v>
      </c>
      <c r="D28" t="s">
        <v>239</v>
      </c>
      <c r="E28" t="s">
        <v>239</v>
      </c>
      <c r="F28" t="s">
        <v>239</v>
      </c>
    </row>
    <row r="29" spans="1:6" x14ac:dyDescent="0.3">
      <c r="A29">
        <v>28</v>
      </c>
      <c r="B29" s="1" t="s">
        <v>266</v>
      </c>
      <c r="C29" t="s">
        <v>267</v>
      </c>
      <c r="D29" t="s">
        <v>239</v>
      </c>
      <c r="E29" t="s">
        <v>239</v>
      </c>
      <c r="F29" t="s">
        <v>239</v>
      </c>
    </row>
    <row r="30" spans="1:6" x14ac:dyDescent="0.3">
      <c r="A30">
        <v>29</v>
      </c>
      <c r="B30" s="1" t="s">
        <v>268</v>
      </c>
      <c r="C30" t="s">
        <v>269</v>
      </c>
      <c r="D30" t="s">
        <v>239</v>
      </c>
      <c r="E30" t="s">
        <v>239</v>
      </c>
      <c r="F30" t="s">
        <v>239</v>
      </c>
    </row>
    <row r="31" spans="1:6" x14ac:dyDescent="0.3">
      <c r="A31">
        <v>30</v>
      </c>
      <c r="B31" s="1" t="s">
        <v>270</v>
      </c>
      <c r="C31" t="s">
        <v>271</v>
      </c>
      <c r="D31" t="s">
        <v>239</v>
      </c>
      <c r="E31" t="s">
        <v>239</v>
      </c>
      <c r="F31" t="s">
        <v>239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DanToc</vt:lpstr>
      <vt:lpstr>TonGiao</vt:lpstr>
      <vt:lpstr>TrangThai</vt:lpstr>
      <vt:lpstr>LoaiChucVu</vt:lpstr>
      <vt:lpstr>ChucVu</vt:lpstr>
      <vt:lpstr>LoaiDonVi</vt:lpstr>
      <vt:lpstr>DonVi</vt:lpstr>
      <vt:lpstr>ToChuyenMon</vt:lpstr>
      <vt:lpstr>Ngach</vt:lpstr>
      <vt:lpstr>Bac</vt:lpstr>
      <vt:lpstr>LoaiNganh</vt:lpstr>
      <vt:lpstr>NganhDaoTao</vt:lpstr>
      <vt:lpstr>ChuyenNganh</vt:lpstr>
      <vt:lpstr>LoaiHHHV</vt:lpstr>
      <vt:lpstr>LoaiChungChi</vt:lpstr>
      <vt:lpstr>LoaiHopDong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Nghia Tran Dinh</dc:creator>
  <cp:lastModifiedBy>Nghia Tran Dinh</cp:lastModifiedBy>
  <dcterms:created xsi:type="dcterms:W3CDTF">2019-05-13T02:38:43Z</dcterms:created>
  <dcterms:modified xsi:type="dcterms:W3CDTF">2019-05-13T03:23:30Z</dcterms:modified>
</cp:coreProperties>
</file>