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<sst xmlns="http://schemas.openxmlformats.org/spreadsheetml/2006/main" count="276" uniqueCount="206">
  <si>
    <t>STM32F407</t>
  </si>
  <si>
    <t>malloc.o</t>
  </si>
  <si>
    <t>lv_mem.o</t>
  </si>
  <si>
    <t>lv_port_disp_template.o</t>
  </si>
  <si>
    <t>heap_4.o</t>
  </si>
  <si>
    <t>startup_stm32f407xx.o</t>
  </si>
  <si>
    <t>usbd_conf.o</t>
  </si>
  <si>
    <t>tasks.o</t>
  </si>
  <si>
    <t>main.o</t>
  </si>
  <si>
    <t>usbd_cdc_interface.o</t>
  </si>
  <si>
    <t>lv_gc.o</t>
  </si>
  <si>
    <t>usbd_desc.o</t>
  </si>
  <si>
    <t>usart.o</t>
  </si>
  <si>
    <t>usbd_cdc.o</t>
  </si>
  <si>
    <t>lv_draw_sw_letter.o</t>
  </si>
  <si>
    <t>lv_theme_default.o</t>
  </si>
  <si>
    <t>c_w.l</t>
  </si>
  <si>
    <t>libspace.o</t>
  </si>
  <si>
    <t>lcd.o</t>
  </si>
  <si>
    <t>touch.o</t>
  </si>
  <si>
    <t>lv_keyboard.o</t>
  </si>
  <si>
    <t>btim.o</t>
  </si>
  <si>
    <t>lv_mainstart.o</t>
  </si>
  <si>
    <t>queue.o</t>
  </si>
  <si>
    <t>timers.o</t>
  </si>
  <si>
    <t>lv_calendar_header_arrow.o</t>
  </si>
  <si>
    <t>lv_port_indev_template.o</t>
  </si>
  <si>
    <t>rtc.o</t>
  </si>
  <si>
    <t>lv_txt.o</t>
  </si>
  <si>
    <t>lv_calendar.o</t>
  </si>
  <si>
    <t>lv_btnmatrix.o</t>
  </si>
  <si>
    <t>lv_grid.o</t>
  </si>
  <si>
    <t>lv_timer.o</t>
  </si>
  <si>
    <t>lvgl_app.o</t>
  </si>
  <si>
    <t>lv_flex.o</t>
  </si>
  <si>
    <t>lv_hal_disp.o</t>
  </si>
  <si>
    <t>rtc_read_app.o</t>
  </si>
  <si>
    <t>port.o</t>
  </si>
  <si>
    <t>lv_tileview.o</t>
  </si>
  <si>
    <t>lv_anim.o</t>
  </si>
  <si>
    <t>stm32f4xx_hal.o</t>
  </si>
  <si>
    <t>lv_indev.o</t>
  </si>
  <si>
    <t>lv_draw_sw_gradient.o</t>
  </si>
  <si>
    <t>lv_spinner.o</t>
  </si>
  <si>
    <t>lv_refr.o</t>
  </si>
  <si>
    <t>lv_obj.o</t>
  </si>
  <si>
    <t>lv_font_montserrat_30.o</t>
  </si>
  <si>
    <t>lv_font_montserrat_16.o</t>
  </si>
  <si>
    <t>lv_event.o</t>
  </si>
  <si>
    <t>lv_calendar_header_dropdown.o</t>
  </si>
  <si>
    <t>lv_colorwheel.o</t>
  </si>
  <si>
    <t>lv_obj_pos.o</t>
  </si>
  <si>
    <t>system_stm32f4xx.o</t>
  </si>
  <si>
    <t>lv_textarea.o</t>
  </si>
  <si>
    <t>lv_tabview.o</t>
  </si>
  <si>
    <t>lv_group.o</t>
  </si>
  <si>
    <t>led_app.o</t>
  </si>
  <si>
    <t>delay.o</t>
  </si>
  <si>
    <t>lv_win.o</t>
  </si>
  <si>
    <t>lv_style.o</t>
  </si>
  <si>
    <t>usbd_ctlreq.o</t>
  </si>
  <si>
    <t>lv_obj_style.o</t>
  </si>
  <si>
    <t>img_gear.o</t>
  </si>
  <si>
    <t>lv_chart.o</t>
  </si>
  <si>
    <t>lv_draw_sw_rect.o</t>
  </si>
  <si>
    <t>lv_draw_mask.o</t>
  </si>
  <si>
    <t>lv_label.o</t>
  </si>
  <si>
    <t>lv_obj_scroll.o</t>
  </si>
  <si>
    <t>lv_dropdown.o</t>
  </si>
  <si>
    <t>lv_draw_sw_blend.o</t>
  </si>
  <si>
    <t>stm32f4xx_ll_usb.o</t>
  </si>
  <si>
    <t>lv_arc.o</t>
  </si>
  <si>
    <t>lv_draw_sw_arc.o</t>
  </si>
  <si>
    <t>lv_indev_scroll.o</t>
  </si>
  <si>
    <t>lv_table.o</t>
  </si>
  <si>
    <t>lv_img_buf.o</t>
  </si>
  <si>
    <t>stm32f4xx_hal_pcd.o</t>
  </si>
  <si>
    <t>lv_roller.o</t>
  </si>
  <si>
    <t>lv_slider.o</t>
  </si>
  <si>
    <t>lv_img.o</t>
  </si>
  <si>
    <t>lv_meter.o</t>
  </si>
  <si>
    <t>lv_img_decoder.o</t>
  </si>
  <si>
    <t>lv_bar.o</t>
  </si>
  <si>
    <t>lv_draw_sw_line.o</t>
  </si>
  <si>
    <t>lv_tlsf.o</t>
  </si>
  <si>
    <t>lv_obj_draw.o</t>
  </si>
  <si>
    <t>lv_printf.o</t>
  </si>
  <si>
    <t>lv_draw_label.o</t>
  </si>
  <si>
    <t>stm32f4xx_hal_rcc.o</t>
  </si>
  <si>
    <t>stm32f4xx_hal_uart.o</t>
  </si>
  <si>
    <t>lv_menu.o</t>
  </si>
  <si>
    <t>lv_draw_sw_img.o</t>
  </si>
  <si>
    <t>lv_area.o</t>
  </si>
  <si>
    <t>lv_spinbox.o</t>
  </si>
  <si>
    <t>lv_checkbox.o</t>
  </si>
  <si>
    <t>lv_obj_tree.o</t>
  </si>
  <si>
    <t>lv_draw_arc.o</t>
  </si>
  <si>
    <t>stm32f4xx_hal_rtc.o</t>
  </si>
  <si>
    <t>lv_draw_img.o</t>
  </si>
  <si>
    <t>lv_switch.o</t>
  </si>
  <si>
    <t>lv_color.o</t>
  </si>
  <si>
    <t>lv_fs.o</t>
  </si>
  <si>
    <t>usbd_core.o</t>
  </si>
  <si>
    <t>lv_style_gen.o</t>
  </si>
  <si>
    <t>lv_font_fmt_txt.o</t>
  </si>
  <si>
    <t>lv_draw_sw_polygon.o</t>
  </si>
  <si>
    <t>lv_led.o</t>
  </si>
  <si>
    <t>lv_math.o</t>
  </si>
  <si>
    <t>fz_wm.l</t>
  </si>
  <si>
    <t>stm32f4xx_hal_gpio.o</t>
  </si>
  <si>
    <t>lv_line.o</t>
  </si>
  <si>
    <t>lv_obj_class.o</t>
  </si>
  <si>
    <t>lv_ll.o</t>
  </si>
  <si>
    <t>sram.o</t>
  </si>
  <si>
    <t>stm32f4xx_hal_rcc_ex.o</t>
  </si>
  <si>
    <t>stm32f4xx_hal_tim.o</t>
  </si>
  <si>
    <t>__printf_flags_ss_wp.o</t>
  </si>
  <si>
    <t>lv_obj_style_gen.o</t>
  </si>
  <si>
    <t>stm32f4xx_hal_cortex.o</t>
  </si>
  <si>
    <t>dmul.o</t>
  </si>
  <si>
    <t>lv_draw_rect.o</t>
  </si>
  <si>
    <t>key.o</t>
  </si>
  <si>
    <t>lv_hal_indev.o</t>
  </si>
  <si>
    <t>lludivv7m.o</t>
  </si>
  <si>
    <t>stm32f4xx_ll_fsmc.o</t>
  </si>
  <si>
    <t>stm32f4xx_hal_dma.o</t>
  </si>
  <si>
    <t>sys.o</t>
  </si>
  <si>
    <t>_printf_hex_int_ll_ptr.o</t>
  </si>
  <si>
    <t>_printf_intcommon.o</t>
  </si>
  <si>
    <t>lv_font.o</t>
  </si>
  <si>
    <t>usbd_ioreq.o</t>
  </si>
  <si>
    <t>dnaninf.o</t>
  </si>
  <si>
    <t>list.o</t>
  </si>
  <si>
    <t>lv_theme.o</t>
  </si>
  <si>
    <t>rt_memcpy_v6.o</t>
  </si>
  <si>
    <t>lv_draw_line.o</t>
  </si>
  <si>
    <t>strcmpv7m.o</t>
  </si>
  <si>
    <t>_printf_dec.o</t>
  </si>
  <si>
    <t>lv_disp.o</t>
  </si>
  <si>
    <t>rt_memcpy_w.o</t>
  </si>
  <si>
    <t>stm32f4xx_hal_rtc_ex.o</t>
  </si>
  <si>
    <t>lv_draw_sw.o</t>
  </si>
  <si>
    <t>lv_img_cache.o</t>
  </si>
  <si>
    <t>dfixu.o</t>
  </si>
  <si>
    <t>__dczerorl2.o</t>
  </si>
  <si>
    <t>stm32f4xx_hal_pcd_ex.o</t>
  </si>
  <si>
    <t>stm32f4xx_hal_sram.o</t>
  </si>
  <si>
    <t>lv_btn.o</t>
  </si>
  <si>
    <t>lv_utils.o</t>
  </si>
  <si>
    <t>lv_msgbox.o</t>
  </si>
  <si>
    <t>lv_list.o</t>
  </si>
  <si>
    <t>_printf_str.o</t>
  </si>
  <si>
    <t>rt_memclr_w.o</t>
  </si>
  <si>
    <t>_printf_pad.o</t>
  </si>
  <si>
    <t>led.o</t>
  </si>
  <si>
    <t>sys_stackheap_outer.o</t>
  </si>
  <si>
    <t>strcpy.o</t>
  </si>
  <si>
    <t>rt_memclr.o</t>
  </si>
  <si>
    <t>strlen.o</t>
  </si>
  <si>
    <t>__scatter.o</t>
  </si>
  <si>
    <t>_printf_char_common.o</t>
  </si>
  <si>
    <t>_printf_char.o</t>
  </si>
  <si>
    <t>__2sprintf.o</t>
  </si>
  <si>
    <t>dflt_clz.o</t>
  </si>
  <si>
    <t>_printf_char_file.o</t>
  </si>
  <si>
    <t>lv_hal_tick.o</t>
  </si>
  <si>
    <t>__scatter_zi.o</t>
  </si>
  <si>
    <t>stm32f4xx_hal_pwr.o</t>
  </si>
  <si>
    <t>__2printf.o</t>
  </si>
  <si>
    <t>stm32f4xx_it.o</t>
  </si>
  <si>
    <t>exit.o</t>
  </si>
  <si>
    <t>aeabi_memset.o</t>
  </si>
  <si>
    <t>__printf_wp.o</t>
  </si>
  <si>
    <t>dretinf.o</t>
  </si>
  <si>
    <t>__rtentry2.o</t>
  </si>
  <si>
    <t>lv_extra.o</t>
  </si>
  <si>
    <t>fpinit.o</t>
  </si>
  <si>
    <t>rtexit2.o</t>
  </si>
  <si>
    <t>_sputc.o</t>
  </si>
  <si>
    <t>ferror.o</t>
  </si>
  <si>
    <t>__main.o</t>
  </si>
  <si>
    <t>libinit2.o</t>
  </si>
  <si>
    <t>heapauxi.o</t>
  </si>
  <si>
    <t>_printf_x.o</t>
  </si>
  <si>
    <t>_printf_s.o</t>
  </si>
  <si>
    <t>_printf_d.o</t>
  </si>
  <si>
    <t>__rtentry4.o</t>
  </si>
  <si>
    <t>_printf_percent_end.o</t>
  </si>
  <si>
    <t>stm32f4xx_hal_tim_ex.o</t>
  </si>
  <si>
    <t>use_no_semi_2.o</t>
  </si>
  <si>
    <t>use_no_semi.o</t>
  </si>
  <si>
    <t>rtexit.o</t>
  </si>
  <si>
    <t>libshutdown2.o</t>
  </si>
  <si>
    <t>libshutdown.o</t>
  </si>
  <si>
    <t>libinit.o</t>
  </si>
  <si>
    <t>lv_draw.o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</si>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</sst>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ram_percent!$A$3:$A$198</c:f>
              <c:strCache>
                <c:ptCount val="196"/>
                <c:pt idx="0">
                  <c:v>malloc.o</c:v>
                </c:pt>
                <c:pt idx="1">
                  <c:v>lv_mem.o</c:v>
                </c:pt>
                <c:pt idx="2">
                  <c:v>lv_port_disp_template.o</c:v>
                </c:pt>
                <c:pt idx="3">
                  <c:v>heap_4.o</c:v>
                </c:pt>
                <c:pt idx="4">
                  <c:v>startup_stm32f407xx.o</c:v>
                </c:pt>
                <c:pt idx="5">
                  <c:v>usbd_conf.o</c:v>
                </c:pt>
                <c:pt idx="6">
                  <c:v>tasks.o</c:v>
                </c:pt>
                <c:pt idx="7">
                  <c:v>main.o</c:v>
                </c:pt>
                <c:pt idx="8">
                  <c:v>usbd_cdc_interface.o</c:v>
                </c:pt>
                <c:pt idx="9">
                  <c:v>lv_gc.o</c:v>
                </c:pt>
                <c:pt idx="10">
                  <c:v>usbd_desc.o</c:v>
                </c:pt>
                <c:pt idx="11">
                  <c:v>usart.o</c:v>
                </c:pt>
                <c:pt idx="12">
                  <c:v>usbd_cdc.o</c:v>
                </c:pt>
                <c:pt idx="13">
                  <c:v>lv_draw_sw_letter.o</c:v>
                </c:pt>
                <c:pt idx="14">
                  <c:v>lv_theme_default.o</c:v>
                </c:pt>
                <c:pt idx="15">
                  <c:v>c_w.l</c:v>
                </c:pt>
                <c:pt idx="16">
                  <c:v>libspace.o</c:v>
                </c:pt>
                <c:pt idx="17">
                  <c:v>lcd.o</c:v>
                </c:pt>
                <c:pt idx="18">
                  <c:v>touch.o</c:v>
                </c:pt>
                <c:pt idx="19">
                  <c:v>lv_keyboard.o</c:v>
                </c:pt>
                <c:pt idx="20">
                  <c:v>btim.o</c:v>
                </c:pt>
                <c:pt idx="21">
                  <c:v>lv_mainstart.o</c:v>
                </c:pt>
                <c:pt idx="22">
                  <c:v>queue.o</c:v>
                </c:pt>
                <c:pt idx="23">
                  <c:v>timers.o</c:v>
                </c:pt>
                <c:pt idx="24">
                  <c:v>lv_calendar_header_arrow.o</c:v>
                </c:pt>
                <c:pt idx="25">
                  <c:v>lv_port_indev_template.o</c:v>
                </c:pt>
                <c:pt idx="26">
                  <c:v>rtc.o</c:v>
                </c:pt>
                <c:pt idx="27">
                  <c:v>lv_txt.o</c:v>
                </c:pt>
                <c:pt idx="28">
                  <c:v>lv_calendar.o</c:v>
                </c:pt>
                <c:pt idx="29">
                  <c:v>lv_btnmatrix.o</c:v>
                </c:pt>
                <c:pt idx="30">
                  <c:v>lv_grid.o</c:v>
                </c:pt>
                <c:pt idx="31">
                  <c:v>lv_timer.o</c:v>
                </c:pt>
                <c:pt idx="32">
                  <c:v>lvgl_app.o</c:v>
                </c:pt>
                <c:pt idx="33">
                  <c:v>lv_flex.o</c:v>
                </c:pt>
                <c:pt idx="34">
                  <c:v>lv_hal_disp.o</c:v>
                </c:pt>
                <c:pt idx="35">
                  <c:v>rtc_read_app.o</c:v>
                </c:pt>
                <c:pt idx="36">
                  <c:v>port.o</c:v>
                </c:pt>
                <c:pt idx="37">
                  <c:v>lv_tileview.o</c:v>
                </c:pt>
                <c:pt idx="38">
                  <c:v>lv_anim.o</c:v>
                </c:pt>
                <c:pt idx="39">
                  <c:v>stm32f4xx_hal.o</c:v>
                </c:pt>
                <c:pt idx="40">
                  <c:v>lv_indev.o</c:v>
                </c:pt>
                <c:pt idx="41">
                  <c:v>lv_draw_sw_gradient.o</c:v>
                </c:pt>
                <c:pt idx="42">
                  <c:v>lv_spinner.o</c:v>
                </c:pt>
                <c:pt idx="43">
                  <c:v>lv_refr.o</c:v>
                </c:pt>
                <c:pt idx="44">
                  <c:v>lv_obj.o</c:v>
                </c:pt>
                <c:pt idx="45">
                  <c:v>lv_font_montserrat_30.o</c:v>
                </c:pt>
                <c:pt idx="46">
                  <c:v>lv_font_montserrat_16.o</c:v>
                </c:pt>
                <c:pt idx="47">
                  <c:v>lv_event.o</c:v>
                </c:pt>
                <c:pt idx="48">
                  <c:v>lv_calendar_header_dropdown.o</c:v>
                </c:pt>
                <c:pt idx="49">
                  <c:v>lv_colorwheel.o</c:v>
                </c:pt>
                <c:pt idx="50">
                  <c:v>lv_obj_pos.o</c:v>
                </c:pt>
                <c:pt idx="51">
                  <c:v>system_stm32f4xx.o</c:v>
                </c:pt>
                <c:pt idx="52">
                  <c:v>lv_textarea.o</c:v>
                </c:pt>
                <c:pt idx="53">
                  <c:v>lv_tabview.o</c:v>
                </c:pt>
                <c:pt idx="54">
                  <c:v>lv_group.o</c:v>
                </c:pt>
                <c:pt idx="55">
                  <c:v>led_app.o</c:v>
                </c:pt>
                <c:pt idx="56">
                  <c:v>delay.o</c:v>
                </c:pt>
                <c:pt idx="57">
                  <c:v>lv_win.o</c:v>
                </c:pt>
                <c:pt idx="58">
                  <c:v>lv_style.o</c:v>
                </c:pt>
                <c:pt idx="59">
                  <c:v>usbd_ctlreq.o</c:v>
                </c:pt>
                <c:pt idx="60">
                  <c:v>lv_obj_style.o</c:v>
                </c:pt>
                <c:pt idx="195">
                  <c:v>Totals</c:v>
                </c:pt>
              </c:strCache>
            </c:strRef>
          </c:cat>
          <c:val>
            <c:numRef>
              <c:f>ram_percent!$B$3:$B$198</c:f>
              <c:numCache>
                <c:formatCode>General</c:formatCode>
                <c:ptCount val="196"/>
                <c:pt idx="0">
                  <c:v>46.40301895141602</c:v>
                </c:pt>
                <c:pt idx="1">
                  <c:v>33.58823776245117</c:v>
                </c:pt>
                <c:pt idx="2">
                  <c:v>8.802645683288574</c:v>
                </c:pt>
                <c:pt idx="3">
                  <c:v>5.614802360534668</c:v>
                </c:pt>
                <c:pt idx="4">
                  <c:v>2.238924264907837</c:v>
                </c:pt>
                <c:pt idx="5">
                  <c:v>0.5646505951881409</c:v>
                </c:pt>
                <c:pt idx="6">
                  <c:v>0.43947634100914</c:v>
                </c:pt>
                <c:pt idx="7">
                  <c:v>0.3957473635673523</c:v>
                </c:pt>
                <c:pt idx="8">
                  <c:v>0.3454590141773224</c:v>
                </c:pt>
                <c:pt idx="9">
                  <c:v>0.2886113226413727</c:v>
                </c:pt>
                <c:pt idx="10">
                  <c:v>0.1825685352087021</c:v>
                </c:pt>
                <c:pt idx="11">
                  <c:v>0.1503183990716934</c:v>
                </c:pt>
                <c:pt idx="12">
                  <c:v>0.1481319516897202</c:v>
                </c:pt>
                <c:pt idx="13">
                  <c:v>0.1443056613206863</c:v>
                </c:pt>
                <c:pt idx="14">
                  <c:v>0.05903413519263268</c:v>
                </c:pt>
                <c:pt idx="15">
                  <c:v>0.05247478932142258</c:v>
                </c:pt>
                <c:pt idx="16">
                  <c:v>0.05247478932142258</c:v>
                </c:pt>
                <c:pt idx="17">
                  <c:v>0.05138156190514565</c:v>
                </c:pt>
                <c:pt idx="18">
                  <c:v>0.03935609012842178</c:v>
                </c:pt>
                <c:pt idx="19">
                  <c:v>0.03935609012842178</c:v>
                </c:pt>
                <c:pt idx="20">
                  <c:v>0.03935609012842178</c:v>
                </c:pt>
                <c:pt idx="21">
                  <c:v>0.03607641533017159</c:v>
                </c:pt>
                <c:pt idx="22">
                  <c:v>0.03498319163918495</c:v>
                </c:pt>
                <c:pt idx="23">
                  <c:v>0.03279674053192139</c:v>
                </c:pt>
                <c:pt idx="24">
                  <c:v>0.02623739466071129</c:v>
                </c:pt>
                <c:pt idx="25">
                  <c:v>0.02186449430882931</c:v>
                </c:pt>
                <c:pt idx="26">
                  <c:v>0.01749159581959248</c:v>
                </c:pt>
                <c:pt idx="27">
                  <c:v>0.01749159581959248</c:v>
                </c:pt>
                <c:pt idx="28">
                  <c:v>0.01530514657497406</c:v>
                </c:pt>
                <c:pt idx="29">
                  <c:v>0.01530514657497406</c:v>
                </c:pt>
                <c:pt idx="30">
                  <c:v>0.01311869733035564</c:v>
                </c:pt>
                <c:pt idx="31">
                  <c:v>0.01093224715441465</c:v>
                </c:pt>
                <c:pt idx="32">
                  <c:v>0.008745797909796238</c:v>
                </c:pt>
                <c:pt idx="33">
                  <c:v>0.00765257328748703</c:v>
                </c:pt>
                <c:pt idx="34">
                  <c:v>0.007105960976332426</c:v>
                </c:pt>
                <c:pt idx="35">
                  <c:v>0.006559348665177822</c:v>
                </c:pt>
                <c:pt idx="36">
                  <c:v>0.006559348665177822</c:v>
                </c:pt>
                <c:pt idx="37">
                  <c:v>0.006559348665177822</c:v>
                </c:pt>
                <c:pt idx="38">
                  <c:v>0.006559348665177822</c:v>
                </c:pt>
                <c:pt idx="39">
                  <c:v>0.004919511266052723</c:v>
                </c:pt>
                <c:pt idx="40">
                  <c:v>0.004919511266052723</c:v>
                </c:pt>
                <c:pt idx="41">
                  <c:v>0.004919511266052723</c:v>
                </c:pt>
                <c:pt idx="42">
                  <c:v>0.004372898954898119</c:v>
                </c:pt>
                <c:pt idx="43">
                  <c:v>0.004372898954898119</c:v>
                </c:pt>
                <c:pt idx="44">
                  <c:v>0.004372898954898119</c:v>
                </c:pt>
                <c:pt idx="45">
                  <c:v>0.004372898954898119</c:v>
                </c:pt>
                <c:pt idx="46">
                  <c:v>0.004372898954898119</c:v>
                </c:pt>
                <c:pt idx="47">
                  <c:v>0.004372898954898119</c:v>
                </c:pt>
                <c:pt idx="48">
                  <c:v>0.004372898954898119</c:v>
                </c:pt>
                <c:pt idx="49">
                  <c:v>0.003826286643743515</c:v>
                </c:pt>
                <c:pt idx="50">
                  <c:v>0.002733061788603663</c:v>
                </c:pt>
                <c:pt idx="51">
                  <c:v>0.00218644947744906</c:v>
                </c:pt>
                <c:pt idx="52">
                  <c:v>0.00218644947744906</c:v>
                </c:pt>
                <c:pt idx="53">
                  <c:v>0.00218644947744906</c:v>
                </c:pt>
                <c:pt idx="54">
                  <c:v>0.00218644947744906</c:v>
                </c:pt>
                <c:pt idx="55">
                  <c:v>0.00218644947744906</c:v>
                </c:pt>
                <c:pt idx="56">
                  <c:v>0.00218644947744906</c:v>
                </c:pt>
                <c:pt idx="57">
                  <c:v>0.00109322473872453</c:v>
                </c:pt>
                <c:pt idx="58">
                  <c:v>0.00109322473872453</c:v>
                </c:pt>
                <c:pt idx="59">
                  <c:v>0.0005466123693622649</c:v>
                </c:pt>
                <c:pt idx="60">
                  <c:v>0.0005466123693622649</c:v>
                </c:pt>
                <c:pt idx="19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flash_percent!$A$3:$A$198</c:f>
              <c:strCache>
                <c:ptCount val="196"/>
                <c:pt idx="0">
                  <c:v>lv_font_montserrat_30.o</c:v>
                </c:pt>
                <c:pt idx="1">
                  <c:v>img_gear.o</c:v>
                </c:pt>
                <c:pt idx="2">
                  <c:v>lv_font_montserrat_16.o</c:v>
                </c:pt>
                <c:pt idx="3">
                  <c:v>lcd.o</c:v>
                </c:pt>
                <c:pt idx="4">
                  <c:v>lv_theme_default.o</c:v>
                </c:pt>
                <c:pt idx="5">
                  <c:v>lv_chart.o</c:v>
                </c:pt>
                <c:pt idx="6">
                  <c:v>lv_draw_sw_rect.o</c:v>
                </c:pt>
                <c:pt idx="7">
                  <c:v>lv_obj_pos.o</c:v>
                </c:pt>
                <c:pt idx="8">
                  <c:v>lv_draw_mask.o</c:v>
                </c:pt>
                <c:pt idx="9">
                  <c:v>lv_label.o</c:v>
                </c:pt>
                <c:pt idx="10">
                  <c:v>lv_obj_scroll.o</c:v>
                </c:pt>
                <c:pt idx="11">
                  <c:v>lv_btnmatrix.o</c:v>
                </c:pt>
                <c:pt idx="12">
                  <c:v>lv_textarea.o</c:v>
                </c:pt>
                <c:pt idx="13">
                  <c:v>lv_indev.o</c:v>
                </c:pt>
                <c:pt idx="14">
                  <c:v>lv_obj_style.o</c:v>
                </c:pt>
                <c:pt idx="15">
                  <c:v>lv_obj.o</c:v>
                </c:pt>
                <c:pt idx="16">
                  <c:v>lv_dropdown.o</c:v>
                </c:pt>
                <c:pt idx="17">
                  <c:v>tasks.o</c:v>
                </c:pt>
                <c:pt idx="18">
                  <c:v>lv_refr.o</c:v>
                </c:pt>
                <c:pt idx="19">
                  <c:v>lv_draw_sw_blend.o</c:v>
                </c:pt>
                <c:pt idx="20">
                  <c:v>stm32f4xx_ll_usb.o</c:v>
                </c:pt>
                <c:pt idx="21">
                  <c:v>lv_flex.o</c:v>
                </c:pt>
                <c:pt idx="22">
                  <c:v>lv_arc.o</c:v>
                </c:pt>
                <c:pt idx="23">
                  <c:v>lv_draw_sw_arc.o</c:v>
                </c:pt>
                <c:pt idx="24">
                  <c:v>lv_colorwheel.o</c:v>
                </c:pt>
                <c:pt idx="25">
                  <c:v>lv_indev_scroll.o</c:v>
                </c:pt>
                <c:pt idx="26">
                  <c:v>lv_table.o</c:v>
                </c:pt>
                <c:pt idx="27">
                  <c:v>lv_grid.o</c:v>
                </c:pt>
                <c:pt idx="28">
                  <c:v>lv_img_buf.o</c:v>
                </c:pt>
                <c:pt idx="29">
                  <c:v>stm32f4xx_hal_pcd.o</c:v>
                </c:pt>
                <c:pt idx="30">
                  <c:v>lv_roller.o</c:v>
                </c:pt>
                <c:pt idx="31">
                  <c:v>lv_slider.o</c:v>
                </c:pt>
                <c:pt idx="32">
                  <c:v>lv_img.o</c:v>
                </c:pt>
                <c:pt idx="33">
                  <c:v>lv_meter.o</c:v>
                </c:pt>
                <c:pt idx="34">
                  <c:v>lv_img_decoder.o</c:v>
                </c:pt>
                <c:pt idx="35">
                  <c:v>lv_bar.o</c:v>
                </c:pt>
                <c:pt idx="36">
                  <c:v>lv_draw_sw_line.o</c:v>
                </c:pt>
                <c:pt idx="37">
                  <c:v>c_w.l</c:v>
                </c:pt>
                <c:pt idx="38">
                  <c:v>lv_tlsf.o</c:v>
                </c:pt>
                <c:pt idx="39">
                  <c:v>lv_obj_draw.o</c:v>
                </c:pt>
                <c:pt idx="40">
                  <c:v>lv_printf.o</c:v>
                </c:pt>
                <c:pt idx="41">
                  <c:v>lv_txt.o</c:v>
                </c:pt>
                <c:pt idx="42">
                  <c:v>lv_keyboard.o</c:v>
                </c:pt>
                <c:pt idx="43">
                  <c:v>lv_draw_label.o</c:v>
                </c:pt>
                <c:pt idx="44">
                  <c:v>usbd_ctlreq.o</c:v>
                </c:pt>
                <c:pt idx="45">
                  <c:v>stm32f4xx_hal_rcc.o</c:v>
                </c:pt>
                <c:pt idx="46">
                  <c:v>stm32f4xx_hal_uart.o</c:v>
                </c:pt>
                <c:pt idx="47">
                  <c:v>lv_mem.o</c:v>
                </c:pt>
                <c:pt idx="48">
                  <c:v>queue.o</c:v>
                </c:pt>
                <c:pt idx="49">
                  <c:v>lv_menu.o</c:v>
                </c:pt>
                <c:pt idx="50">
                  <c:v>lv_draw_sw_letter.o</c:v>
                </c:pt>
                <c:pt idx="51">
                  <c:v>lv_draw_sw_img.o</c:v>
                </c:pt>
                <c:pt idx="52">
                  <c:v>touch.o</c:v>
                </c:pt>
                <c:pt idx="53">
                  <c:v>lv_calendar.o</c:v>
                </c:pt>
                <c:pt idx="54">
                  <c:v>lv_draw_sw_gradient.o</c:v>
                </c:pt>
                <c:pt idx="55">
                  <c:v>lv_area.o</c:v>
                </c:pt>
                <c:pt idx="56">
                  <c:v>lv_style.o</c:v>
                </c:pt>
                <c:pt idx="57">
                  <c:v>lv_spinbox.o</c:v>
                </c:pt>
                <c:pt idx="58">
                  <c:v>lv_checkbox.o</c:v>
                </c:pt>
                <c:pt idx="59">
                  <c:v>usbd_cdc.o</c:v>
                </c:pt>
                <c:pt idx="60">
                  <c:v>lv_obj_tree.o</c:v>
                </c:pt>
                <c:pt idx="61">
                  <c:v>lv_draw_arc.o</c:v>
                </c:pt>
                <c:pt idx="62">
                  <c:v>stm32f4xx_hal_rtc.o</c:v>
                </c:pt>
                <c:pt idx="63">
                  <c:v>lv_group.o</c:v>
                </c:pt>
                <c:pt idx="64">
                  <c:v>port.o</c:v>
                </c:pt>
                <c:pt idx="65">
                  <c:v>lv_draw_img.o</c:v>
                </c:pt>
                <c:pt idx="66">
                  <c:v>lv_anim.o</c:v>
                </c:pt>
                <c:pt idx="67">
                  <c:v>lv_switch.o</c:v>
                </c:pt>
                <c:pt idx="68">
                  <c:v>lv_event.o</c:v>
                </c:pt>
                <c:pt idx="69">
                  <c:v>lv_color.o</c:v>
                </c:pt>
                <c:pt idx="70">
                  <c:v>timers.o</c:v>
                </c:pt>
                <c:pt idx="71">
                  <c:v>lv_calendar_header_dropdown.o</c:v>
                </c:pt>
                <c:pt idx="72">
                  <c:v>usbd_conf.o</c:v>
                </c:pt>
                <c:pt idx="73">
                  <c:v>lv_tabview.o</c:v>
                </c:pt>
                <c:pt idx="74">
                  <c:v>lv_fs.o</c:v>
                </c:pt>
                <c:pt idx="75">
                  <c:v>usbd_core.o</c:v>
                </c:pt>
                <c:pt idx="76">
                  <c:v>lv_style_gen.o</c:v>
                </c:pt>
                <c:pt idx="77">
                  <c:v>lv_font_fmt_txt.o</c:v>
                </c:pt>
                <c:pt idx="78">
                  <c:v>lv_draw_sw_polygon.o</c:v>
                </c:pt>
                <c:pt idx="79">
                  <c:v>heap_4.o</c:v>
                </c:pt>
                <c:pt idx="80">
                  <c:v>lv_led.o</c:v>
                </c:pt>
                <c:pt idx="81">
                  <c:v>lv_hal_disp.o</c:v>
                </c:pt>
                <c:pt idx="82">
                  <c:v>lv_calendar_header_arrow.o</c:v>
                </c:pt>
                <c:pt idx="83">
                  <c:v>lv_math.o</c:v>
                </c:pt>
                <c:pt idx="84">
                  <c:v>lv_timer.o</c:v>
                </c:pt>
                <c:pt idx="85">
                  <c:v>fz_wm.l</c:v>
                </c:pt>
                <c:pt idx="86">
                  <c:v>rtc.o</c:v>
                </c:pt>
                <c:pt idx="87">
                  <c:v>lv_mainstart.o</c:v>
                </c:pt>
                <c:pt idx="88">
                  <c:v>stm32f4xx_hal_gpio.o</c:v>
                </c:pt>
                <c:pt idx="89">
                  <c:v>lv_line.o</c:v>
                </c:pt>
                <c:pt idx="90">
                  <c:v>lv_obj_class.o</c:v>
                </c:pt>
                <c:pt idx="91">
                  <c:v>malloc.o</c:v>
                </c:pt>
                <c:pt idx="92">
                  <c:v>usbd_cdc_interface.o</c:v>
                </c:pt>
                <c:pt idx="93">
                  <c:v>usbd_desc.o</c:v>
                </c:pt>
                <c:pt idx="94">
                  <c:v>lv_ll.o</c:v>
                </c:pt>
                <c:pt idx="95">
                  <c:v>sram.o</c:v>
                </c:pt>
                <c:pt idx="96">
                  <c:v>usart.o</c:v>
                </c:pt>
                <c:pt idx="97">
                  <c:v>startup_stm32f407xx.o</c:v>
                </c:pt>
                <c:pt idx="98">
                  <c:v>lv_tileview.o</c:v>
                </c:pt>
                <c:pt idx="99">
                  <c:v>stm32f4xx_hal_rcc_ex.o</c:v>
                </c:pt>
                <c:pt idx="100">
                  <c:v>stm32f4xx_hal_tim.o</c:v>
                </c:pt>
                <c:pt idx="101">
                  <c:v>__printf_flags_ss_wp.o</c:v>
                </c:pt>
                <c:pt idx="102">
                  <c:v>lv_obj_style_gen.o</c:v>
                </c:pt>
                <c:pt idx="103">
                  <c:v>stm32f4xx_hal_cortex.o</c:v>
                </c:pt>
                <c:pt idx="104">
                  <c:v>dmul.o</c:v>
                </c:pt>
                <c:pt idx="105">
                  <c:v>lv_win.o</c:v>
                </c:pt>
                <c:pt idx="106">
                  <c:v>lv_draw_rect.o</c:v>
                </c:pt>
                <c:pt idx="107">
                  <c:v>key.o</c:v>
                </c:pt>
                <c:pt idx="108">
                  <c:v>lv_hal_indev.o</c:v>
                </c:pt>
                <c:pt idx="109">
                  <c:v>lludivv7m.o</c:v>
                </c:pt>
                <c:pt idx="110">
                  <c:v>lv_spinner.o</c:v>
                </c:pt>
                <c:pt idx="111">
                  <c:v>stm32f4xx_ll_fsmc.o</c:v>
                </c:pt>
                <c:pt idx="112">
                  <c:v>stm32f4xx_hal.o</c:v>
                </c:pt>
                <c:pt idx="113">
                  <c:v>main.o</c:v>
                </c:pt>
                <c:pt idx="114">
                  <c:v>lv_port_disp_template.o</c:v>
                </c:pt>
                <c:pt idx="115">
                  <c:v>stm32f4xx_hal_dma.o</c:v>
                </c:pt>
                <c:pt idx="116">
                  <c:v>sys.o</c:v>
                </c:pt>
                <c:pt idx="117">
                  <c:v>lv_port_indev_template.o</c:v>
                </c:pt>
                <c:pt idx="118">
                  <c:v>_printf_hex_int_ll_ptr.o</c:v>
                </c:pt>
                <c:pt idx="119">
                  <c:v>_printf_intcommon.o</c:v>
                </c:pt>
                <c:pt idx="120">
                  <c:v>lv_font.o</c:v>
                </c:pt>
                <c:pt idx="121">
                  <c:v>delay.o</c:v>
                </c:pt>
                <c:pt idx="122">
                  <c:v>usbd_ioreq.o</c:v>
                </c:pt>
                <c:pt idx="123">
                  <c:v>led_app.o</c:v>
                </c:pt>
                <c:pt idx="124">
                  <c:v>dnaninf.o</c:v>
                </c:pt>
                <c:pt idx="125">
                  <c:v>list.o</c:v>
                </c:pt>
                <c:pt idx="126">
                  <c:v>lv_theme.o</c:v>
                </c:pt>
                <c:pt idx="127">
                  <c:v>rt_memcpy_v6.o</c:v>
                </c:pt>
                <c:pt idx="128">
                  <c:v>lv_draw_line.o</c:v>
                </c:pt>
                <c:pt idx="129">
                  <c:v>strcmpv7m.o</c:v>
                </c:pt>
                <c:pt idx="130">
                  <c:v>_printf_dec.o</c:v>
                </c:pt>
                <c:pt idx="131">
                  <c:v>lv_disp.o</c:v>
                </c:pt>
                <c:pt idx="132">
                  <c:v>rt_memcpy_w.o</c:v>
                </c:pt>
                <c:pt idx="133">
                  <c:v>stm32f4xx_hal_rtc_ex.o</c:v>
                </c:pt>
                <c:pt idx="134">
                  <c:v>lv_draw_sw.o</c:v>
                </c:pt>
                <c:pt idx="135">
                  <c:v>lv_img_cache.o</c:v>
                </c:pt>
                <c:pt idx="136">
                  <c:v>dfixu.o</c:v>
                </c:pt>
                <c:pt idx="137">
                  <c:v>__dczerorl2.o</c:v>
                </c:pt>
                <c:pt idx="138">
                  <c:v>stm32f4xx_hal_pcd_ex.o</c:v>
                </c:pt>
                <c:pt idx="139">
                  <c:v>stm32f4xx_hal_sram.o</c:v>
                </c:pt>
                <c:pt idx="140">
                  <c:v>rtc_read_app.o</c:v>
                </c:pt>
                <c:pt idx="141">
                  <c:v>lv_btn.o</c:v>
                </c:pt>
                <c:pt idx="142">
                  <c:v>lvgl_app.o</c:v>
                </c:pt>
                <c:pt idx="143">
                  <c:v>lv_utils.o</c:v>
                </c:pt>
                <c:pt idx="144">
                  <c:v>lv_msgbox.o</c:v>
                </c:pt>
                <c:pt idx="145">
                  <c:v>lv_list.o</c:v>
                </c:pt>
                <c:pt idx="146">
                  <c:v>_printf_str.o</c:v>
                </c:pt>
                <c:pt idx="147">
                  <c:v>rt_memclr_w.o</c:v>
                </c:pt>
                <c:pt idx="148">
                  <c:v>_printf_pad.o</c:v>
                </c:pt>
                <c:pt idx="149">
                  <c:v>led.o</c:v>
                </c:pt>
                <c:pt idx="150">
                  <c:v>sys_stackheap_outer.o</c:v>
                </c:pt>
                <c:pt idx="151">
                  <c:v>strcpy.o</c:v>
                </c:pt>
                <c:pt idx="152">
                  <c:v>rt_memclr.o</c:v>
                </c:pt>
                <c:pt idx="153">
                  <c:v>strlen.o</c:v>
                </c:pt>
                <c:pt idx="154">
                  <c:v>__scatter.o</c:v>
                </c:pt>
                <c:pt idx="155">
                  <c:v>_printf_char_common.o</c:v>
                </c:pt>
                <c:pt idx="156">
                  <c:v>system_stm32f4xx.o</c:v>
                </c:pt>
                <c:pt idx="157">
                  <c:v>_printf_char.o</c:v>
                </c:pt>
                <c:pt idx="158">
                  <c:v>__2sprintf.o</c:v>
                </c:pt>
                <c:pt idx="159">
                  <c:v>dflt_clz.o</c:v>
                </c:pt>
                <c:pt idx="160">
                  <c:v>_printf_char_file.o</c:v>
                </c:pt>
                <c:pt idx="161">
                  <c:v>lv_hal_tick.o</c:v>
                </c:pt>
                <c:pt idx="162">
                  <c:v>__scatter_zi.o</c:v>
                </c:pt>
                <c:pt idx="163">
                  <c:v>stm32f4xx_hal_pwr.o</c:v>
                </c:pt>
                <c:pt idx="164">
                  <c:v>__2printf.o</c:v>
                </c:pt>
                <c:pt idx="165">
                  <c:v>stm32f4xx_it.o</c:v>
                </c:pt>
                <c:pt idx="166">
                  <c:v>lv_gc.o</c:v>
                </c:pt>
                <c:pt idx="167">
                  <c:v>exit.o</c:v>
                </c:pt>
                <c:pt idx="168">
                  <c:v>btim.o</c:v>
                </c:pt>
                <c:pt idx="169">
                  <c:v>aeabi_memset.o</c:v>
                </c:pt>
                <c:pt idx="170">
                  <c:v>__printf_wp.o</c:v>
                </c:pt>
                <c:pt idx="171">
                  <c:v>dretinf.o</c:v>
                </c:pt>
                <c:pt idx="172">
                  <c:v>__rtentry2.o</c:v>
                </c:pt>
                <c:pt idx="173">
                  <c:v>lv_extra.o</c:v>
                </c:pt>
                <c:pt idx="174">
                  <c:v>fpinit.o</c:v>
                </c:pt>
                <c:pt idx="175">
                  <c:v>rtexit2.o</c:v>
                </c:pt>
                <c:pt idx="176">
                  <c:v>_sputc.o</c:v>
                </c:pt>
                <c:pt idx="177">
                  <c:v>libspace.o</c:v>
                </c:pt>
                <c:pt idx="178">
                  <c:v>ferror.o</c:v>
                </c:pt>
                <c:pt idx="179">
                  <c:v>__main.o</c:v>
                </c:pt>
                <c:pt idx="180">
                  <c:v>libinit2.o</c:v>
                </c:pt>
                <c:pt idx="181">
                  <c:v>heapauxi.o</c:v>
                </c:pt>
                <c:pt idx="182">
                  <c:v>_printf_x.o</c:v>
                </c:pt>
                <c:pt idx="183">
                  <c:v>_printf_s.o</c:v>
                </c:pt>
                <c:pt idx="184">
                  <c:v>_printf_d.o</c:v>
                </c:pt>
                <c:pt idx="185">
                  <c:v>__rtentry4.o</c:v>
                </c:pt>
                <c:pt idx="186">
                  <c:v>_printf_percent_end.o</c:v>
                </c:pt>
                <c:pt idx="187">
                  <c:v>stm32f4xx_hal_tim_ex.o</c:v>
                </c:pt>
                <c:pt idx="188">
                  <c:v>use_no_semi_2.o</c:v>
                </c:pt>
                <c:pt idx="189">
                  <c:v>use_no_semi.o</c:v>
                </c:pt>
                <c:pt idx="190">
                  <c:v>rtexit.o</c:v>
                </c:pt>
                <c:pt idx="191">
                  <c:v>libshutdown2.o</c:v>
                </c:pt>
                <c:pt idx="192">
                  <c:v>libshutdown.o</c:v>
                </c:pt>
                <c:pt idx="193">
                  <c:v>libinit.o</c:v>
                </c:pt>
                <c:pt idx="194">
                  <c:v>lv_draw.o</c:v>
                </c:pt>
                <c:pt idx="195">
                  <c:v>Totals</c:v>
                </c:pt>
              </c:strCache>
            </c:strRef>
          </c:cat>
          <c:val>
            <c:numRef>
              <c:f>flash_percent!$B$3:$B$198</c:f>
              <c:numCache>
                <c:formatCode>General</c:formatCode>
                <c:ptCount val="196"/>
                <c:pt idx="0">
                  <c:v>12.58834362030029</c:v>
                </c:pt>
                <c:pt idx="1">
                  <c:v>9.002987861633301</c:v>
                </c:pt>
                <c:pt idx="2">
                  <c:v>4.770875453948975</c:v>
                </c:pt>
                <c:pt idx="3">
                  <c:v>4.08632230758667</c:v>
                </c:pt>
                <c:pt idx="4">
                  <c:v>3.887735605239868</c:v>
                </c:pt>
                <c:pt idx="5">
                  <c:v>2.523428440093994</c:v>
                </c:pt>
                <c:pt idx="6">
                  <c:v>2.474831819534302</c:v>
                </c:pt>
                <c:pt idx="7">
                  <c:v>2.024562358856201</c:v>
                </c:pt>
                <c:pt idx="8">
                  <c:v>1.837675094604492</c:v>
                </c:pt>
                <c:pt idx="9">
                  <c:v>1.668486595153809</c:v>
                </c:pt>
                <c:pt idx="10">
                  <c:v>1.632488965988159</c:v>
                </c:pt>
                <c:pt idx="11">
                  <c:v>1.598591327667236</c:v>
                </c:pt>
                <c:pt idx="12">
                  <c:v>1.594691514968872</c:v>
                </c:pt>
                <c:pt idx="13">
                  <c:v>1.370606780052185</c:v>
                </c:pt>
                <c:pt idx="14">
                  <c:v>1.355007886886597</c:v>
                </c:pt>
                <c:pt idx="15">
                  <c:v>1.307311058044434</c:v>
                </c:pt>
                <c:pt idx="16">
                  <c:v>1.277313113212585</c:v>
                </c:pt>
                <c:pt idx="17">
                  <c:v>1.198118567466736</c:v>
                </c:pt>
                <c:pt idx="18">
                  <c:v>1.182519555091858</c:v>
                </c:pt>
                <c:pt idx="19">
                  <c:v>1.165720701217651</c:v>
                </c:pt>
                <c:pt idx="20">
                  <c:v>1.136922717094421</c:v>
                </c:pt>
                <c:pt idx="21">
                  <c:v>1.136922717094421</c:v>
                </c:pt>
                <c:pt idx="22">
                  <c:v>1.10932457447052</c:v>
                </c:pt>
                <c:pt idx="23">
                  <c:v>1.044528961181641</c:v>
                </c:pt>
                <c:pt idx="24">
                  <c:v>1.029229998588562</c:v>
                </c:pt>
                <c:pt idx="25">
                  <c:v>1.010931253433228</c:v>
                </c:pt>
                <c:pt idx="26">
                  <c:v>0.9971321821212769</c:v>
                </c:pt>
                <c:pt idx="27">
                  <c:v>0.9947323799133301</c:v>
                </c:pt>
                <c:pt idx="28">
                  <c:v>0.9887327551841736</c:v>
                </c:pt>
                <c:pt idx="29">
                  <c:v>0.9683341383934021</c:v>
                </c:pt>
                <c:pt idx="30">
                  <c:v>0.9557350277900696</c:v>
                </c:pt>
                <c:pt idx="31">
                  <c:v>0.9149377942085266</c:v>
                </c:pt>
                <c:pt idx="32">
                  <c:v>0.8921393156051636</c:v>
                </c:pt>
                <c:pt idx="33">
                  <c:v>0.8153445720672607</c:v>
                </c:pt>
                <c:pt idx="34">
                  <c:v>0.8081450462341309</c:v>
                </c:pt>
                <c:pt idx="35">
                  <c:v>0.7895463109016419</c:v>
                </c:pt>
                <c:pt idx="36">
                  <c:v>0.7760472297668457</c:v>
                </c:pt>
                <c:pt idx="37">
                  <c:v>0.7604482769966126</c:v>
                </c:pt>
                <c:pt idx="38">
                  <c:v>0.7403496503829956</c:v>
                </c:pt>
                <c:pt idx="39">
                  <c:v>0.7367498874664307</c:v>
                </c:pt>
                <c:pt idx="40">
                  <c:v>0.7241507768630981</c:v>
                </c:pt>
                <c:pt idx="41">
                  <c:v>0.6983525156974793</c:v>
                </c:pt>
                <c:pt idx="42">
                  <c:v>0.6740541458129883</c:v>
                </c:pt>
                <c:pt idx="43">
                  <c:v>0.6497558355331421</c:v>
                </c:pt>
                <c:pt idx="44">
                  <c:v>0.6488558650016785</c:v>
                </c:pt>
                <c:pt idx="45">
                  <c:v>0.5459628701210022</c:v>
                </c:pt>
                <c:pt idx="46">
                  <c:v>0.5387633442878723</c:v>
                </c:pt>
                <c:pt idx="47">
                  <c:v>0.4997660219669342</c:v>
                </c:pt>
                <c:pt idx="48">
                  <c:v>0.4721678793430328</c:v>
                </c:pt>
                <c:pt idx="49">
                  <c:v>0.4625685513019562</c:v>
                </c:pt>
                <c:pt idx="50">
                  <c:v>0.4493694305419922</c:v>
                </c:pt>
                <c:pt idx="51">
                  <c:v>0.4397701025009155</c:v>
                </c:pt>
                <c:pt idx="52">
                  <c:v>0.4379702210426331</c:v>
                </c:pt>
                <c:pt idx="53">
                  <c:v>0.4094721674919128</c:v>
                </c:pt>
                <c:pt idx="54">
                  <c:v>0.4076722860336304</c:v>
                </c:pt>
                <c:pt idx="55">
                  <c:v>0.3923733234405518</c:v>
                </c:pt>
                <c:pt idx="56">
                  <c:v>0.3761744201183319</c:v>
                </c:pt>
                <c:pt idx="57">
                  <c:v>0.3755744695663452</c:v>
                </c:pt>
                <c:pt idx="58">
                  <c:v>0.3755744695663452</c:v>
                </c:pt>
                <c:pt idx="59">
                  <c:v>0.374674528837204</c:v>
                </c:pt>
                <c:pt idx="60">
                  <c:v>0.3707747757434845</c:v>
                </c:pt>
                <c:pt idx="61">
                  <c:v>0.3701748251914978</c:v>
                </c:pt>
                <c:pt idx="62">
                  <c:v>0.3671750426292419</c:v>
                </c:pt>
                <c:pt idx="63">
                  <c:v>0.3617753982543945</c:v>
                </c:pt>
                <c:pt idx="64">
                  <c:v>0.3521760404109955</c:v>
                </c:pt>
                <c:pt idx="65">
                  <c:v>0.3479763269424439</c:v>
                </c:pt>
                <c:pt idx="66">
                  <c:v>0.3479763269424439</c:v>
                </c:pt>
                <c:pt idx="67">
                  <c:v>0.3419767320156097</c:v>
                </c:pt>
                <c:pt idx="68">
                  <c:v>0.3377770185470581</c:v>
                </c:pt>
                <c:pt idx="69">
                  <c:v>0.3329773545265198</c:v>
                </c:pt>
                <c:pt idx="70">
                  <c:v>0.3305775225162506</c:v>
                </c:pt>
                <c:pt idx="71">
                  <c:v>0.3203782141208649</c:v>
                </c:pt>
                <c:pt idx="72">
                  <c:v>0.3080790638923645</c:v>
                </c:pt>
                <c:pt idx="73">
                  <c:v>0.3029794096946716</c:v>
                </c:pt>
                <c:pt idx="74">
                  <c:v>0.3029794096946716</c:v>
                </c:pt>
                <c:pt idx="75">
                  <c:v>0.3011795282363892</c:v>
                </c:pt>
                <c:pt idx="76">
                  <c:v>0.3005795478820801</c:v>
                </c:pt>
                <c:pt idx="77">
                  <c:v>0.2957798838615418</c:v>
                </c:pt>
                <c:pt idx="78">
                  <c:v>0.2771811485290527</c:v>
                </c:pt>
                <c:pt idx="79">
                  <c:v>0.2639820575714111</c:v>
                </c:pt>
                <c:pt idx="80">
                  <c:v>0.2591823637485504</c:v>
                </c:pt>
                <c:pt idx="81">
                  <c:v>0.2384837865829468</c:v>
                </c:pt>
                <c:pt idx="82">
                  <c:v>0.2138854563236237</c:v>
                </c:pt>
                <c:pt idx="83">
                  <c:v>0.20218625664711</c:v>
                </c:pt>
                <c:pt idx="84">
                  <c:v>0.198586493730545</c:v>
                </c:pt>
                <c:pt idx="85">
                  <c:v>0.1937868297100067</c:v>
                </c:pt>
                <c:pt idx="86">
                  <c:v>0.1925868988037109</c:v>
                </c:pt>
                <c:pt idx="87">
                  <c:v>0.1709883660078049</c:v>
                </c:pt>
                <c:pt idx="88">
                  <c:v>0.1691884994506836</c:v>
                </c:pt>
                <c:pt idx="89">
                  <c:v>0.164988785982132</c:v>
                </c:pt>
                <c:pt idx="90">
                  <c:v>0.1643888205289841</c:v>
                </c:pt>
                <c:pt idx="91">
                  <c:v>0.1607890725135803</c:v>
                </c:pt>
                <c:pt idx="92">
                  <c:v>0.1571893095970154</c:v>
                </c:pt>
                <c:pt idx="93">
                  <c:v>0.1535895615816116</c:v>
                </c:pt>
                <c:pt idx="94">
                  <c:v>0.1499897986650467</c:v>
                </c:pt>
                <c:pt idx="95">
                  <c:v>0.1463900506496429</c:v>
                </c:pt>
                <c:pt idx="96">
                  <c:v>0.1412903964519501</c:v>
                </c:pt>
                <c:pt idx="97">
                  <c:v>0.1403904557228088</c:v>
                </c:pt>
                <c:pt idx="98">
                  <c:v>0.1379906237125397</c:v>
                </c:pt>
                <c:pt idx="99">
                  <c:v>0.1247915178537369</c:v>
                </c:pt>
                <c:pt idx="100">
                  <c:v>0.124191552400589</c:v>
                </c:pt>
                <c:pt idx="101">
                  <c:v>0.1226916536688805</c:v>
                </c:pt>
                <c:pt idx="102">
                  <c:v>0.1199918389320374</c:v>
                </c:pt>
                <c:pt idx="103">
                  <c:v>0.1031929850578308</c:v>
                </c:pt>
                <c:pt idx="104">
                  <c:v>0.1019930616021156</c:v>
                </c:pt>
                <c:pt idx="105">
                  <c:v>0.08519420772790909</c:v>
                </c:pt>
                <c:pt idx="106">
                  <c:v>0.08159445226192474</c:v>
                </c:pt>
                <c:pt idx="107">
                  <c:v>0.07559485733509064</c:v>
                </c:pt>
                <c:pt idx="108">
                  <c:v>0.07499489933252335</c:v>
                </c:pt>
                <c:pt idx="109">
                  <c:v>0.071395143866539</c:v>
                </c:pt>
                <c:pt idx="110">
                  <c:v>0.07079518586397171</c:v>
                </c:pt>
                <c:pt idx="111">
                  <c:v>0.06959526985883713</c:v>
                </c:pt>
                <c:pt idx="112">
                  <c:v>0.06689544767141342</c:v>
                </c:pt>
                <c:pt idx="113">
                  <c:v>0.0647955909371376</c:v>
                </c:pt>
                <c:pt idx="114">
                  <c:v>0.06359567493200302</c:v>
                </c:pt>
                <c:pt idx="115">
                  <c:v>0.06299571692943573</c:v>
                </c:pt>
                <c:pt idx="116">
                  <c:v>0.06119583919644356</c:v>
                </c:pt>
                <c:pt idx="117">
                  <c:v>0.05759608373045921</c:v>
                </c:pt>
                <c:pt idx="118">
                  <c:v>0.05639616400003433</c:v>
                </c:pt>
                <c:pt idx="119">
                  <c:v>0.05339637026190758</c:v>
                </c:pt>
                <c:pt idx="120">
                  <c:v>0.05339637026190758</c:v>
                </c:pt>
                <c:pt idx="121">
                  <c:v>0.05279640853404999</c:v>
                </c:pt>
                <c:pt idx="122">
                  <c:v>0.0521964505314827</c:v>
                </c:pt>
                <c:pt idx="123">
                  <c:v>0.05039657279849052</c:v>
                </c:pt>
                <c:pt idx="124">
                  <c:v>0.04679681733250618</c:v>
                </c:pt>
                <c:pt idx="125">
                  <c:v>0.04439698159694672</c:v>
                </c:pt>
                <c:pt idx="126">
                  <c:v>0.04319706186652184</c:v>
                </c:pt>
                <c:pt idx="127">
                  <c:v>0.04139718413352966</c:v>
                </c:pt>
                <c:pt idx="128">
                  <c:v>0.04019726812839508</c:v>
                </c:pt>
                <c:pt idx="129">
                  <c:v>0.03839739039540291</c:v>
                </c:pt>
                <c:pt idx="130">
                  <c:v>0.03599755093455315</c:v>
                </c:pt>
                <c:pt idx="131">
                  <c:v>0.03599755093455315</c:v>
                </c:pt>
                <c:pt idx="132">
                  <c:v>0.02999795973300934</c:v>
                </c:pt>
                <c:pt idx="133">
                  <c:v>0.02819808200001717</c:v>
                </c:pt>
                <c:pt idx="134">
                  <c:v>0.02819808200001717</c:v>
                </c:pt>
                <c:pt idx="135">
                  <c:v>0.02759812399744988</c:v>
                </c:pt>
                <c:pt idx="136">
                  <c:v>0.02699816413223743</c:v>
                </c:pt>
                <c:pt idx="137">
                  <c:v>0.02699816413223743</c:v>
                </c:pt>
                <c:pt idx="138">
                  <c:v>0.02699816413223743</c:v>
                </c:pt>
                <c:pt idx="139">
                  <c:v>0.02639820426702499</c:v>
                </c:pt>
                <c:pt idx="140">
                  <c:v>0.02639820426702499</c:v>
                </c:pt>
                <c:pt idx="141">
                  <c:v>0.0257982462644577</c:v>
                </c:pt>
                <c:pt idx="142">
                  <c:v>0.02519828639924526</c:v>
                </c:pt>
                <c:pt idx="143">
                  <c:v>0.02519828639924526</c:v>
                </c:pt>
                <c:pt idx="144">
                  <c:v>0.02519828639924526</c:v>
                </c:pt>
                <c:pt idx="145">
                  <c:v>0.02519828639924526</c:v>
                </c:pt>
                <c:pt idx="146">
                  <c:v>0.02459832653403282</c:v>
                </c:pt>
                <c:pt idx="147">
                  <c:v>0.02339840866625309</c:v>
                </c:pt>
                <c:pt idx="148">
                  <c:v>0.02339840866625309</c:v>
                </c:pt>
                <c:pt idx="149">
                  <c:v>0.02279844880104065</c:v>
                </c:pt>
                <c:pt idx="150">
                  <c:v>0.02219849079847336</c:v>
                </c:pt>
                <c:pt idx="151">
                  <c:v>0.02159853093326092</c:v>
                </c:pt>
                <c:pt idx="152">
                  <c:v>0.02039861306548119</c:v>
                </c:pt>
                <c:pt idx="153">
                  <c:v>0.01859873533248901</c:v>
                </c:pt>
                <c:pt idx="154">
                  <c:v>0.01559893973171711</c:v>
                </c:pt>
                <c:pt idx="155">
                  <c:v>0.0143990209326148</c:v>
                </c:pt>
                <c:pt idx="156">
                  <c:v>0.0143990209326148</c:v>
                </c:pt>
                <c:pt idx="157">
                  <c:v>0.0131991021335125</c:v>
                </c:pt>
                <c:pt idx="158">
                  <c:v>0.0131991021335125</c:v>
                </c:pt>
                <c:pt idx="159">
                  <c:v>0.01139922440052033</c:v>
                </c:pt>
                <c:pt idx="160">
                  <c:v>0.01079926546663046</c:v>
                </c:pt>
                <c:pt idx="161">
                  <c:v>0.01019930653274059</c:v>
                </c:pt>
                <c:pt idx="162">
                  <c:v>0.008399428799748421</c:v>
                </c:pt>
                <c:pt idx="163">
                  <c:v>0.008399428799748421</c:v>
                </c:pt>
                <c:pt idx="164">
                  <c:v>0.007199510466307402</c:v>
                </c:pt>
                <c:pt idx="165">
                  <c:v>0.005999592132866383</c:v>
                </c:pt>
                <c:pt idx="166">
                  <c:v>0.005999592132866383</c:v>
                </c:pt>
                <c:pt idx="167">
                  <c:v>0.005399632733315229</c:v>
                </c:pt>
                <c:pt idx="168">
                  <c:v>0.005399632733315229</c:v>
                </c:pt>
                <c:pt idx="169">
                  <c:v>0.004799673799425364</c:v>
                </c:pt>
                <c:pt idx="170">
                  <c:v>0.00419971439987421</c:v>
                </c:pt>
                <c:pt idx="171">
                  <c:v>0.003599755233153701</c:v>
                </c:pt>
                <c:pt idx="172">
                  <c:v>0.003599755233153701</c:v>
                </c:pt>
                <c:pt idx="173">
                  <c:v>0.003599755233153701</c:v>
                </c:pt>
                <c:pt idx="174">
                  <c:v>0.002999796066433191</c:v>
                </c:pt>
                <c:pt idx="175">
                  <c:v>0.002999796066433191</c:v>
                </c:pt>
                <c:pt idx="176">
                  <c:v>0.002999796066433191</c:v>
                </c:pt>
                <c:pt idx="177">
                  <c:v>0.002399836899712682</c:v>
                </c:pt>
                <c:pt idx="178">
                  <c:v>0.002399836899712682</c:v>
                </c:pt>
                <c:pt idx="179">
                  <c:v>0.002399836899712682</c:v>
                </c:pt>
                <c:pt idx="180">
                  <c:v>0.00179987761657685</c:v>
                </c:pt>
                <c:pt idx="181">
                  <c:v>0.00179987761657685</c:v>
                </c:pt>
                <c:pt idx="182">
                  <c:v>0.00179987761657685</c:v>
                </c:pt>
                <c:pt idx="183">
                  <c:v>0.00179987761657685</c:v>
                </c:pt>
                <c:pt idx="184">
                  <c:v>0.00179987761657685</c:v>
                </c:pt>
                <c:pt idx="185">
                  <c:v>0.00179987761657685</c:v>
                </c:pt>
                <c:pt idx="186">
                  <c:v>0.001199918449856341</c:v>
                </c:pt>
                <c:pt idx="187">
                  <c:v>0.001199918449856341</c:v>
                </c:pt>
                <c:pt idx="188">
                  <c:v>0.0005999592249281704</c:v>
                </c:pt>
                <c:pt idx="189">
                  <c:v>0.0005999592249281704</c:v>
                </c:pt>
                <c:pt idx="190">
                  <c:v>0.0005999592249281704</c:v>
                </c:pt>
                <c:pt idx="191">
                  <c:v>0.0005999592249281704</c:v>
                </c:pt>
                <c:pt idx="192">
                  <c:v>0.0005999592249281704</c:v>
                </c:pt>
                <c:pt idx="193">
                  <c:v>0.0005999592249281704</c:v>
                </c:pt>
                <c:pt idx="194">
                  <c:v>0.0005999592249281704</c:v>
                </c:pt>
                <c:pt idx="195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98" totalsRowCount="1">
  <autoFilter ref="A2:H197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98" totalsRowCount="1">
  <autoFilter ref="A2:H197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8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196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  <c r="G2" t="s">
        <v>203</v>
      </c>
      <c r="H2" t="s">
        <v>204</v>
      </c>
    </row>
    <row r="3" spans="1:8">
      <c r="A3" s="1" t="s">
        <v>1</v>
      </c>
      <c r="B3" s="2">
        <v>46.40301895141602</v>
      </c>
      <c r="C3" s="1">
        <v>84892</v>
      </c>
      <c r="D3" s="1">
        <v>536</v>
      </c>
      <c r="E3" s="1">
        <v>484</v>
      </c>
      <c r="F3" s="1">
        <v>24</v>
      </c>
      <c r="G3" s="1">
        <v>28</v>
      </c>
      <c r="H3" s="1">
        <v>84864</v>
      </c>
    </row>
    <row r="4" spans="1:8">
      <c r="A4" s="1" t="s">
        <v>2</v>
      </c>
      <c r="B4" s="2">
        <v>33.58823776245117</v>
      </c>
      <c r="C4" s="1">
        <v>61448</v>
      </c>
      <c r="D4" s="1">
        <v>1666</v>
      </c>
      <c r="E4" s="1">
        <v>1658</v>
      </c>
      <c r="F4" s="1">
        <v>0</v>
      </c>
      <c r="G4" s="1">
        <v>8</v>
      </c>
      <c r="H4" s="1">
        <v>61440</v>
      </c>
    </row>
    <row r="5" spans="1:8">
      <c r="A5" s="1" t="s">
        <v>3</v>
      </c>
      <c r="B5" s="2">
        <v>8.802645683288574</v>
      </c>
      <c r="C5" s="1">
        <v>16104</v>
      </c>
      <c r="D5" s="1">
        <v>212</v>
      </c>
      <c r="E5" s="1">
        <v>212</v>
      </c>
      <c r="F5" s="1">
        <v>0</v>
      </c>
      <c r="G5" s="1">
        <v>0</v>
      </c>
      <c r="H5" s="1">
        <v>16104</v>
      </c>
    </row>
    <row r="6" spans="1:8">
      <c r="A6" s="1" t="s">
        <v>4</v>
      </c>
      <c r="B6" s="2">
        <v>5.614802360534668</v>
      </c>
      <c r="C6" s="1">
        <v>10272</v>
      </c>
      <c r="D6" s="1">
        <v>880</v>
      </c>
      <c r="E6" s="1">
        <v>848</v>
      </c>
      <c r="F6" s="1">
        <v>0</v>
      </c>
      <c r="G6" s="1">
        <v>32</v>
      </c>
      <c r="H6" s="1">
        <v>10240</v>
      </c>
    </row>
    <row r="7" spans="1:8">
      <c r="A7" s="1" t="s">
        <v>5</v>
      </c>
      <c r="B7" s="2">
        <v>2.238924264907837</v>
      </c>
      <c r="C7" s="1">
        <v>4096</v>
      </c>
      <c r="D7" s="1">
        <v>468</v>
      </c>
      <c r="E7" s="1">
        <v>76</v>
      </c>
      <c r="F7" s="1">
        <v>392</v>
      </c>
      <c r="G7" s="1">
        <v>0</v>
      </c>
      <c r="H7" s="1">
        <v>4096</v>
      </c>
    </row>
    <row r="8" spans="1:8">
      <c r="A8" s="1" t="s">
        <v>6</v>
      </c>
      <c r="B8" s="2">
        <v>0.5646505951881409</v>
      </c>
      <c r="C8" s="1">
        <v>1033</v>
      </c>
      <c r="D8" s="1">
        <v>1027</v>
      </c>
      <c r="E8" s="1">
        <v>1026</v>
      </c>
      <c r="F8" s="1">
        <v>0</v>
      </c>
      <c r="G8" s="1">
        <v>1</v>
      </c>
      <c r="H8" s="1">
        <v>1032</v>
      </c>
    </row>
    <row r="9" spans="1:8">
      <c r="A9" s="1" t="s">
        <v>7</v>
      </c>
      <c r="B9" s="2">
        <v>0.43947634100914</v>
      </c>
      <c r="C9" s="1">
        <v>804</v>
      </c>
      <c r="D9" s="1">
        <v>3994</v>
      </c>
      <c r="E9" s="1">
        <v>3930</v>
      </c>
      <c r="F9" s="1">
        <v>0</v>
      </c>
      <c r="G9" s="1">
        <v>64</v>
      </c>
      <c r="H9" s="1">
        <v>740</v>
      </c>
    </row>
    <row r="10" spans="1:8">
      <c r="A10" s="1" t="s">
        <v>8</v>
      </c>
      <c r="B10" s="2">
        <v>0.3957473635673523</v>
      </c>
      <c r="C10" s="1">
        <v>724</v>
      </c>
      <c r="D10" s="1">
        <v>216</v>
      </c>
      <c r="E10" s="1">
        <v>212</v>
      </c>
      <c r="F10" s="1">
        <v>0</v>
      </c>
      <c r="G10" s="1">
        <v>4</v>
      </c>
      <c r="H10" s="1">
        <v>720</v>
      </c>
    </row>
    <row r="11" spans="1:8">
      <c r="A11" s="1" t="s">
        <v>9</v>
      </c>
      <c r="B11" s="2">
        <v>0.3454590141773224</v>
      </c>
      <c r="C11" s="1">
        <v>632</v>
      </c>
      <c r="D11" s="1">
        <v>524</v>
      </c>
      <c r="E11" s="1">
        <v>492</v>
      </c>
      <c r="F11" s="1">
        <v>0</v>
      </c>
      <c r="G11" s="1">
        <v>32</v>
      </c>
      <c r="H11" s="1">
        <v>600</v>
      </c>
    </row>
    <row r="12" spans="1:8">
      <c r="A12" s="1" t="s">
        <v>10</v>
      </c>
      <c r="B12" s="2">
        <v>0.2886113226413727</v>
      </c>
      <c r="C12" s="1">
        <v>528</v>
      </c>
      <c r="D12" s="1">
        <v>20</v>
      </c>
      <c r="E12" s="1">
        <v>0</v>
      </c>
      <c r="F12" s="1">
        <v>0</v>
      </c>
      <c r="G12" s="1">
        <v>20</v>
      </c>
      <c r="H12" s="1">
        <v>508</v>
      </c>
    </row>
    <row r="13" spans="1:8">
      <c r="A13" s="1" t="s">
        <v>11</v>
      </c>
      <c r="B13" s="2">
        <v>0.1825685352087021</v>
      </c>
      <c r="C13" s="1">
        <v>334</v>
      </c>
      <c r="D13" s="1">
        <v>512</v>
      </c>
      <c r="E13" s="1">
        <v>434</v>
      </c>
      <c r="F13" s="1">
        <v>0</v>
      </c>
      <c r="G13" s="1">
        <v>78</v>
      </c>
      <c r="H13" s="1">
        <v>256</v>
      </c>
    </row>
    <row r="14" spans="1:8">
      <c r="A14" s="1" t="s">
        <v>12</v>
      </c>
      <c r="B14" s="2">
        <v>0.1503183990716934</v>
      </c>
      <c r="C14" s="1">
        <v>275</v>
      </c>
      <c r="D14" s="1">
        <v>471</v>
      </c>
      <c r="E14" s="1">
        <v>464</v>
      </c>
      <c r="F14" s="1">
        <v>0</v>
      </c>
      <c r="G14" s="1">
        <v>7</v>
      </c>
      <c r="H14" s="1">
        <v>268</v>
      </c>
    </row>
    <row r="15" spans="1:8">
      <c r="A15" s="1" t="s">
        <v>13</v>
      </c>
      <c r="B15" s="2">
        <v>0.1481319516897202</v>
      </c>
      <c r="C15" s="1">
        <v>271</v>
      </c>
      <c r="D15" s="1">
        <v>1249</v>
      </c>
      <c r="E15" s="1">
        <v>978</v>
      </c>
      <c r="F15" s="1">
        <v>0</v>
      </c>
      <c r="G15" s="1">
        <v>271</v>
      </c>
      <c r="H15" s="1">
        <v>0</v>
      </c>
    </row>
    <row r="16" spans="1:8">
      <c r="A16" s="1" t="s">
        <v>14</v>
      </c>
      <c r="B16" s="2">
        <v>0.1443056613206863</v>
      </c>
      <c r="C16" s="1">
        <v>264</v>
      </c>
      <c r="D16" s="1">
        <v>1498</v>
      </c>
      <c r="E16" s="1">
        <v>1204</v>
      </c>
      <c r="F16" s="1">
        <v>286</v>
      </c>
      <c r="G16" s="1">
        <v>8</v>
      </c>
      <c r="H16" s="1">
        <v>256</v>
      </c>
    </row>
    <row r="17" spans="1:8">
      <c r="A17" s="1" t="s">
        <v>15</v>
      </c>
      <c r="B17" s="2">
        <v>0.05903413519263268</v>
      </c>
      <c r="C17" s="1">
        <v>108</v>
      </c>
      <c r="D17" s="1">
        <v>12960</v>
      </c>
      <c r="E17" s="1">
        <v>12906</v>
      </c>
      <c r="F17" s="1">
        <v>22</v>
      </c>
      <c r="G17" s="1">
        <v>32</v>
      </c>
      <c r="H17" s="1">
        <v>76</v>
      </c>
    </row>
    <row r="18" spans="1:8">
      <c r="A18" s="1" t="s">
        <v>16</v>
      </c>
      <c r="B18" s="2">
        <v>0.05247478932142258</v>
      </c>
      <c r="C18" s="1">
        <v>96</v>
      </c>
      <c r="D18" s="1">
        <v>2535</v>
      </c>
      <c r="E18" s="1">
        <v>2478</v>
      </c>
      <c r="F18" s="1">
        <v>57</v>
      </c>
      <c r="G18" s="1">
        <v>0</v>
      </c>
      <c r="H18" s="1">
        <v>96</v>
      </c>
    </row>
    <row r="19" spans="1:8">
      <c r="A19" s="1" t="s">
        <v>17</v>
      </c>
      <c r="B19" s="2">
        <v>0.05247478932142258</v>
      </c>
      <c r="C19" s="1">
        <v>96</v>
      </c>
      <c r="D19" s="1">
        <v>8</v>
      </c>
      <c r="E19" s="1">
        <v>8</v>
      </c>
      <c r="F19" s="1">
        <v>0</v>
      </c>
      <c r="G19" s="1">
        <v>0</v>
      </c>
      <c r="H19" s="1">
        <v>96</v>
      </c>
    </row>
    <row r="20" spans="1:8">
      <c r="A20" s="1" t="s">
        <v>18</v>
      </c>
      <c r="B20" s="2">
        <v>0.05138156190514565</v>
      </c>
      <c r="C20" s="1">
        <v>94</v>
      </c>
      <c r="D20" s="1">
        <v>13622</v>
      </c>
      <c r="E20" s="1">
        <v>13622</v>
      </c>
      <c r="F20" s="1">
        <v>0</v>
      </c>
      <c r="G20" s="1">
        <v>0</v>
      </c>
      <c r="H20" s="1">
        <v>94</v>
      </c>
    </row>
    <row r="21" spans="1:8">
      <c r="A21" s="1" t="s">
        <v>19</v>
      </c>
      <c r="B21" s="2">
        <v>0.03935609012842178</v>
      </c>
      <c r="C21" s="1">
        <v>72</v>
      </c>
      <c r="D21" s="1">
        <v>1460</v>
      </c>
      <c r="E21" s="1">
        <v>1388</v>
      </c>
      <c r="F21" s="1">
        <v>0</v>
      </c>
      <c r="G21" s="1">
        <v>72</v>
      </c>
      <c r="H21" s="1">
        <v>0</v>
      </c>
    </row>
    <row r="22" spans="1:8">
      <c r="A22" s="1" t="s">
        <v>20</v>
      </c>
      <c r="B22" s="2">
        <v>0.03935609012842178</v>
      </c>
      <c r="C22" s="1">
        <v>72</v>
      </c>
      <c r="D22" s="1">
        <v>2247</v>
      </c>
      <c r="E22" s="1">
        <v>864</v>
      </c>
      <c r="F22" s="1">
        <v>1311</v>
      </c>
      <c r="G22" s="1">
        <v>72</v>
      </c>
      <c r="H22" s="1">
        <v>0</v>
      </c>
    </row>
    <row r="23" spans="1:8">
      <c r="A23" s="1" t="s">
        <v>21</v>
      </c>
      <c r="B23" s="2">
        <v>0.03935609012842178</v>
      </c>
      <c r="C23" s="1">
        <v>72</v>
      </c>
      <c r="D23" s="1">
        <v>18</v>
      </c>
      <c r="E23" s="1">
        <v>18</v>
      </c>
      <c r="F23" s="1">
        <v>0</v>
      </c>
      <c r="G23" s="1">
        <v>0</v>
      </c>
      <c r="H23" s="1">
        <v>72</v>
      </c>
    </row>
    <row r="24" spans="1:8">
      <c r="A24" s="1" t="s">
        <v>22</v>
      </c>
      <c r="B24" s="2">
        <v>0.03607641533017159</v>
      </c>
      <c r="C24" s="1">
        <v>66</v>
      </c>
      <c r="D24" s="1">
        <v>570</v>
      </c>
      <c r="E24" s="1">
        <v>554</v>
      </c>
      <c r="F24" s="1">
        <v>0</v>
      </c>
      <c r="G24" s="1">
        <v>16</v>
      </c>
      <c r="H24" s="1">
        <v>50</v>
      </c>
    </row>
    <row r="25" spans="1:8">
      <c r="A25" s="1" t="s">
        <v>23</v>
      </c>
      <c r="B25" s="2">
        <v>0.03498319163918495</v>
      </c>
      <c r="C25" s="1">
        <v>64</v>
      </c>
      <c r="D25" s="1">
        <v>1574</v>
      </c>
      <c r="E25" s="1">
        <v>1574</v>
      </c>
      <c r="F25" s="1">
        <v>0</v>
      </c>
      <c r="G25" s="1">
        <v>0</v>
      </c>
      <c r="H25" s="1">
        <v>64</v>
      </c>
    </row>
    <row r="26" spans="1:8">
      <c r="A26" s="1" t="s">
        <v>24</v>
      </c>
      <c r="B26" s="2">
        <v>0.03279674053192139</v>
      </c>
      <c r="C26" s="1">
        <v>60</v>
      </c>
      <c r="D26" s="1">
        <v>1102</v>
      </c>
      <c r="E26" s="1">
        <v>1082</v>
      </c>
      <c r="F26" s="1">
        <v>0</v>
      </c>
      <c r="G26" s="1">
        <v>20</v>
      </c>
      <c r="H26" s="1">
        <v>40</v>
      </c>
    </row>
    <row r="27" spans="1:8">
      <c r="A27" s="1" t="s">
        <v>25</v>
      </c>
      <c r="B27" s="2">
        <v>0.02623739466071129</v>
      </c>
      <c r="C27" s="1">
        <v>48</v>
      </c>
      <c r="D27" s="1">
        <v>713</v>
      </c>
      <c r="E27" s="1">
        <v>532</v>
      </c>
      <c r="F27" s="1">
        <v>133</v>
      </c>
      <c r="G27" s="1">
        <v>48</v>
      </c>
      <c r="H27" s="1">
        <v>0</v>
      </c>
    </row>
    <row r="28" spans="1:8">
      <c r="A28" s="1" t="s">
        <v>26</v>
      </c>
      <c r="B28" s="2">
        <v>0.02186449430882931</v>
      </c>
      <c r="C28" s="1">
        <v>40</v>
      </c>
      <c r="D28" s="1">
        <v>192</v>
      </c>
      <c r="E28" s="1">
        <v>184</v>
      </c>
      <c r="F28" s="1">
        <v>0</v>
      </c>
      <c r="G28" s="1">
        <v>8</v>
      </c>
      <c r="H28" s="1">
        <v>32</v>
      </c>
    </row>
    <row r="29" spans="1:8">
      <c r="A29" s="1" t="s">
        <v>27</v>
      </c>
      <c r="B29" s="2">
        <v>0.01749159581959248</v>
      </c>
      <c r="C29" s="1">
        <v>32</v>
      </c>
      <c r="D29" s="1">
        <v>642</v>
      </c>
      <c r="E29" s="1">
        <v>642</v>
      </c>
      <c r="F29" s="1">
        <v>0</v>
      </c>
      <c r="G29" s="1">
        <v>0</v>
      </c>
      <c r="H29" s="1">
        <v>32</v>
      </c>
    </row>
    <row r="30" spans="1:8">
      <c r="A30" s="1" t="s">
        <v>28</v>
      </c>
      <c r="B30" s="2">
        <v>0.01749159581959248</v>
      </c>
      <c r="C30" s="1">
        <v>32</v>
      </c>
      <c r="D30" s="1">
        <v>2328</v>
      </c>
      <c r="E30" s="1">
        <v>2296</v>
      </c>
      <c r="F30" s="1">
        <v>0</v>
      </c>
      <c r="G30" s="1">
        <v>32</v>
      </c>
      <c r="H30" s="1">
        <v>0</v>
      </c>
    </row>
    <row r="31" spans="1:8">
      <c r="A31" s="1" t="s">
        <v>29</v>
      </c>
      <c r="B31" s="2">
        <v>0.01530514657497406</v>
      </c>
      <c r="C31" s="1">
        <v>28</v>
      </c>
      <c r="D31" s="1">
        <v>1365</v>
      </c>
      <c r="E31" s="1">
        <v>1282</v>
      </c>
      <c r="F31" s="1">
        <v>55</v>
      </c>
      <c r="G31" s="1">
        <v>28</v>
      </c>
      <c r="H31" s="1">
        <v>0</v>
      </c>
    </row>
    <row r="32" spans="1:8">
      <c r="A32" s="1" t="s">
        <v>30</v>
      </c>
      <c r="B32" s="2">
        <v>0.01530514657497406</v>
      </c>
      <c r="C32" s="1">
        <v>28</v>
      </c>
      <c r="D32" s="1">
        <v>5329</v>
      </c>
      <c r="E32" s="1">
        <v>5236</v>
      </c>
      <c r="F32" s="1">
        <v>65</v>
      </c>
      <c r="G32" s="1">
        <v>28</v>
      </c>
      <c r="H32" s="1">
        <v>0</v>
      </c>
    </row>
    <row r="33" spans="1:8">
      <c r="A33" s="1" t="s">
        <v>31</v>
      </c>
      <c r="B33" s="2">
        <v>0.01311869733035564</v>
      </c>
      <c r="C33" s="1">
        <v>24</v>
      </c>
      <c r="D33" s="1">
        <v>3316</v>
      </c>
      <c r="E33" s="1">
        <v>3292</v>
      </c>
      <c r="F33" s="1">
        <v>0</v>
      </c>
      <c r="G33" s="1">
        <v>24</v>
      </c>
      <c r="H33" s="1">
        <v>0</v>
      </c>
    </row>
    <row r="34" spans="1:8">
      <c r="A34" s="1" t="s">
        <v>32</v>
      </c>
      <c r="B34" s="2">
        <v>0.01093224715441465</v>
      </c>
      <c r="C34" s="1">
        <v>20</v>
      </c>
      <c r="D34" s="1">
        <v>662</v>
      </c>
      <c r="E34" s="1">
        <v>642</v>
      </c>
      <c r="F34" s="1">
        <v>0</v>
      </c>
      <c r="G34" s="1">
        <v>20</v>
      </c>
      <c r="H34" s="1">
        <v>0</v>
      </c>
    </row>
    <row r="35" spans="1:8">
      <c r="A35" s="1" t="s">
        <v>33</v>
      </c>
      <c r="B35" s="2">
        <v>0.008745797909796238</v>
      </c>
      <c r="C35" s="1">
        <v>16</v>
      </c>
      <c r="D35" s="1">
        <v>84</v>
      </c>
      <c r="E35" s="1">
        <v>68</v>
      </c>
      <c r="F35" s="1">
        <v>0</v>
      </c>
      <c r="G35" s="1">
        <v>16</v>
      </c>
      <c r="H35" s="1">
        <v>0</v>
      </c>
    </row>
    <row r="36" spans="1:8">
      <c r="A36" s="1" t="s">
        <v>34</v>
      </c>
      <c r="B36" s="2">
        <v>0.00765257328748703</v>
      </c>
      <c r="C36" s="1">
        <v>14</v>
      </c>
      <c r="D36" s="1">
        <v>3790</v>
      </c>
      <c r="E36" s="1">
        <v>3776</v>
      </c>
      <c r="F36" s="1">
        <v>0</v>
      </c>
      <c r="G36" s="1">
        <v>14</v>
      </c>
      <c r="H36" s="1">
        <v>0</v>
      </c>
    </row>
    <row r="37" spans="1:8">
      <c r="A37" s="1" t="s">
        <v>35</v>
      </c>
      <c r="B37" s="2">
        <v>0.007105960976332426</v>
      </c>
      <c r="C37" s="1">
        <v>13</v>
      </c>
      <c r="D37" s="1">
        <v>795</v>
      </c>
      <c r="E37" s="1">
        <v>782</v>
      </c>
      <c r="F37" s="1">
        <v>0</v>
      </c>
      <c r="G37" s="1">
        <v>13</v>
      </c>
      <c r="H37" s="1">
        <v>0</v>
      </c>
    </row>
    <row r="38" spans="1:8">
      <c r="A38" s="1" t="s">
        <v>36</v>
      </c>
      <c r="B38" s="2">
        <v>0.006559348665177822</v>
      </c>
      <c r="C38" s="1">
        <v>12</v>
      </c>
      <c r="D38" s="1">
        <v>88</v>
      </c>
      <c r="E38" s="1">
        <v>76</v>
      </c>
      <c r="F38" s="1">
        <v>0</v>
      </c>
      <c r="G38" s="1">
        <v>12</v>
      </c>
      <c r="H38" s="1">
        <v>0</v>
      </c>
    </row>
    <row r="39" spans="1:8">
      <c r="A39" s="1" t="s">
        <v>37</v>
      </c>
      <c r="B39" s="2">
        <v>0.006559348665177822</v>
      </c>
      <c r="C39" s="1">
        <v>12</v>
      </c>
      <c r="D39" s="1">
        <v>1174</v>
      </c>
      <c r="E39" s="1">
        <v>1162</v>
      </c>
      <c r="F39" s="1">
        <v>0</v>
      </c>
      <c r="G39" s="1">
        <v>12</v>
      </c>
      <c r="H39" s="1">
        <v>0</v>
      </c>
    </row>
    <row r="40" spans="1:8">
      <c r="A40" s="1" t="s">
        <v>38</v>
      </c>
      <c r="B40" s="2">
        <v>0.006559348665177822</v>
      </c>
      <c r="C40" s="1">
        <v>12</v>
      </c>
      <c r="D40" s="1">
        <v>460</v>
      </c>
      <c r="E40" s="1">
        <v>392</v>
      </c>
      <c r="F40" s="1">
        <v>56</v>
      </c>
      <c r="G40" s="1">
        <v>12</v>
      </c>
      <c r="H40" s="1">
        <v>0</v>
      </c>
    </row>
    <row r="41" spans="1:8">
      <c r="A41" s="1" t="s">
        <v>39</v>
      </c>
      <c r="B41" s="2">
        <v>0.006559348665177822</v>
      </c>
      <c r="C41" s="1">
        <v>12</v>
      </c>
      <c r="D41" s="1">
        <v>1160</v>
      </c>
      <c r="E41" s="1">
        <v>1148</v>
      </c>
      <c r="F41" s="1">
        <v>0</v>
      </c>
      <c r="G41" s="1">
        <v>12</v>
      </c>
      <c r="H41" s="1">
        <v>0</v>
      </c>
    </row>
    <row r="42" spans="1:8">
      <c r="A42" s="1" t="s">
        <v>40</v>
      </c>
      <c r="B42" s="2">
        <v>0.004919511266052723</v>
      </c>
      <c r="C42" s="1">
        <v>9</v>
      </c>
      <c r="D42" s="1">
        <v>223</v>
      </c>
      <c r="E42" s="1">
        <v>214</v>
      </c>
      <c r="F42" s="1">
        <v>0</v>
      </c>
      <c r="G42" s="1">
        <v>9</v>
      </c>
      <c r="H42" s="1">
        <v>0</v>
      </c>
    </row>
    <row r="43" spans="1:8">
      <c r="A43" s="1" t="s">
        <v>41</v>
      </c>
      <c r="B43" s="2">
        <v>0.004919511266052723</v>
      </c>
      <c r="C43" s="1">
        <v>9</v>
      </c>
      <c r="D43" s="1">
        <v>4569</v>
      </c>
      <c r="E43" s="1">
        <v>4560</v>
      </c>
      <c r="F43" s="1">
        <v>0</v>
      </c>
      <c r="G43" s="1">
        <v>9</v>
      </c>
      <c r="H43" s="1">
        <v>0</v>
      </c>
    </row>
    <row r="44" spans="1:8">
      <c r="A44" s="1" t="s">
        <v>42</v>
      </c>
      <c r="B44" s="2">
        <v>0.004919511266052723</v>
      </c>
      <c r="C44" s="1">
        <v>9</v>
      </c>
      <c r="D44" s="1">
        <v>1359</v>
      </c>
      <c r="E44" s="1">
        <v>1350</v>
      </c>
      <c r="F44" s="1">
        <v>0</v>
      </c>
      <c r="G44" s="1">
        <v>9</v>
      </c>
      <c r="H44" s="1">
        <v>0</v>
      </c>
    </row>
    <row r="45" spans="1:8">
      <c r="A45" s="1" t="s">
        <v>43</v>
      </c>
      <c r="B45" s="2">
        <v>0.004372898954898119</v>
      </c>
      <c r="C45" s="1">
        <v>8</v>
      </c>
      <c r="D45" s="1">
        <v>236</v>
      </c>
      <c r="E45" s="1">
        <v>200</v>
      </c>
      <c r="F45" s="1">
        <v>28</v>
      </c>
      <c r="G45" s="1">
        <v>8</v>
      </c>
      <c r="H45" s="1">
        <v>0</v>
      </c>
    </row>
    <row r="46" spans="1:8">
      <c r="A46" s="1" t="s">
        <v>44</v>
      </c>
      <c r="B46" s="2">
        <v>0.004372898954898119</v>
      </c>
      <c r="C46" s="1">
        <v>8</v>
      </c>
      <c r="D46" s="1">
        <v>3942</v>
      </c>
      <c r="E46" s="1">
        <v>3934</v>
      </c>
      <c r="F46" s="1">
        <v>0</v>
      </c>
      <c r="G46" s="1">
        <v>8</v>
      </c>
      <c r="H46" s="1">
        <v>0</v>
      </c>
    </row>
    <row r="47" spans="1:8">
      <c r="A47" s="1" t="s">
        <v>45</v>
      </c>
      <c r="B47" s="2">
        <v>0.004372898954898119</v>
      </c>
      <c r="C47" s="1">
        <v>8</v>
      </c>
      <c r="D47" s="1">
        <v>4358</v>
      </c>
      <c r="E47" s="1">
        <v>4322</v>
      </c>
      <c r="F47" s="1">
        <v>28</v>
      </c>
      <c r="G47" s="1">
        <v>8</v>
      </c>
      <c r="H47" s="1">
        <v>0</v>
      </c>
    </row>
    <row r="48" spans="1:8">
      <c r="A48" s="1" t="s">
        <v>46</v>
      </c>
      <c r="B48" s="2">
        <v>0.004372898954898119</v>
      </c>
      <c r="C48" s="1">
        <v>8</v>
      </c>
      <c r="D48" s="1">
        <v>41964</v>
      </c>
      <c r="E48" s="1">
        <v>0</v>
      </c>
      <c r="F48" s="1">
        <v>41956</v>
      </c>
      <c r="G48" s="1">
        <v>8</v>
      </c>
      <c r="H48" s="1">
        <v>0</v>
      </c>
    </row>
    <row r="49" spans="1:8">
      <c r="A49" s="1" t="s">
        <v>47</v>
      </c>
      <c r="B49" s="2">
        <v>0.004372898954898119</v>
      </c>
      <c r="C49" s="1">
        <v>8</v>
      </c>
      <c r="D49" s="1">
        <v>15904</v>
      </c>
      <c r="E49" s="1">
        <v>0</v>
      </c>
      <c r="F49" s="1">
        <v>15896</v>
      </c>
      <c r="G49" s="1">
        <v>8</v>
      </c>
      <c r="H49" s="1">
        <v>0</v>
      </c>
    </row>
    <row r="50" spans="1:8">
      <c r="A50" s="1" t="s">
        <v>48</v>
      </c>
      <c r="B50" s="2">
        <v>0.004372898954898119</v>
      </c>
      <c r="C50" s="1">
        <v>8</v>
      </c>
      <c r="D50" s="1">
        <v>1126</v>
      </c>
      <c r="E50" s="1">
        <v>1118</v>
      </c>
      <c r="F50" s="1">
        <v>0</v>
      </c>
      <c r="G50" s="1">
        <v>8</v>
      </c>
      <c r="H50" s="1">
        <v>0</v>
      </c>
    </row>
    <row r="51" spans="1:8">
      <c r="A51" s="1" t="s">
        <v>49</v>
      </c>
      <c r="B51" s="2">
        <v>0.004372898954898119</v>
      </c>
      <c r="C51" s="1">
        <v>8</v>
      </c>
      <c r="D51" s="1">
        <v>1068</v>
      </c>
      <c r="E51" s="1">
        <v>380</v>
      </c>
      <c r="F51" s="1">
        <v>680</v>
      </c>
      <c r="G51" s="1">
        <v>8</v>
      </c>
      <c r="H51" s="1">
        <v>0</v>
      </c>
    </row>
    <row r="52" spans="1:8">
      <c r="A52" s="1" t="s">
        <v>50</v>
      </c>
      <c r="B52" s="2">
        <v>0.003826286643743515</v>
      </c>
      <c r="C52" s="1">
        <v>7</v>
      </c>
      <c r="D52" s="1">
        <v>3431</v>
      </c>
      <c r="E52" s="1">
        <v>3396</v>
      </c>
      <c r="F52" s="1">
        <v>28</v>
      </c>
      <c r="G52" s="1">
        <v>7</v>
      </c>
      <c r="H52" s="1">
        <v>0</v>
      </c>
    </row>
    <row r="53" spans="1:8">
      <c r="A53" s="1" t="s">
        <v>51</v>
      </c>
      <c r="B53" s="2">
        <v>0.002733061788603663</v>
      </c>
      <c r="C53" s="1">
        <v>5</v>
      </c>
      <c r="D53" s="1">
        <v>6749</v>
      </c>
      <c r="E53" s="1">
        <v>6736</v>
      </c>
      <c r="F53" s="1">
        <v>8</v>
      </c>
      <c r="G53" s="1">
        <v>5</v>
      </c>
      <c r="H53" s="1">
        <v>0</v>
      </c>
    </row>
    <row r="54" spans="1:8">
      <c r="A54" s="1" t="s">
        <v>52</v>
      </c>
      <c r="B54" s="2">
        <v>0.00218644947744906</v>
      </c>
      <c r="C54" s="1">
        <v>4</v>
      </c>
      <c r="D54" s="1">
        <v>48</v>
      </c>
      <c r="E54" s="1">
        <v>20</v>
      </c>
      <c r="F54" s="1">
        <v>24</v>
      </c>
      <c r="G54" s="1">
        <v>4</v>
      </c>
      <c r="H54" s="1">
        <v>0</v>
      </c>
    </row>
    <row r="55" spans="1:8">
      <c r="A55" s="1" t="s">
        <v>53</v>
      </c>
      <c r="B55" s="2">
        <v>0.00218644947744906</v>
      </c>
      <c r="C55" s="1">
        <v>4</v>
      </c>
      <c r="D55" s="1">
        <v>5316</v>
      </c>
      <c r="E55" s="1">
        <v>5284</v>
      </c>
      <c r="F55" s="1">
        <v>28</v>
      </c>
      <c r="G55" s="1">
        <v>4</v>
      </c>
      <c r="H55" s="1">
        <v>0</v>
      </c>
    </row>
    <row r="56" spans="1:8">
      <c r="A56" s="1" t="s">
        <v>54</v>
      </c>
      <c r="B56" s="2">
        <v>0.00218644947744906</v>
      </c>
      <c r="C56" s="1">
        <v>4</v>
      </c>
      <c r="D56" s="1">
        <v>1010</v>
      </c>
      <c r="E56" s="1">
        <v>978</v>
      </c>
      <c r="F56" s="1">
        <v>28</v>
      </c>
      <c r="G56" s="1">
        <v>4</v>
      </c>
      <c r="H56" s="1">
        <v>0</v>
      </c>
    </row>
    <row r="57" spans="1:8">
      <c r="A57" s="1" t="s">
        <v>55</v>
      </c>
      <c r="B57" s="2">
        <v>0.00218644947744906</v>
      </c>
      <c r="C57" s="1">
        <v>4</v>
      </c>
      <c r="D57" s="1">
        <v>1206</v>
      </c>
      <c r="E57" s="1">
        <v>1202</v>
      </c>
      <c r="F57" s="1">
        <v>0</v>
      </c>
      <c r="G57" s="1">
        <v>4</v>
      </c>
      <c r="H57" s="1">
        <v>0</v>
      </c>
    </row>
    <row r="58" spans="1:8">
      <c r="A58" s="1" t="s">
        <v>56</v>
      </c>
      <c r="B58" s="2">
        <v>0.00218644947744906</v>
      </c>
      <c r="C58" s="1">
        <v>4</v>
      </c>
      <c r="D58" s="1">
        <v>168</v>
      </c>
      <c r="E58" s="1">
        <v>164</v>
      </c>
      <c r="F58" s="1">
        <v>0</v>
      </c>
      <c r="G58" s="1">
        <v>4</v>
      </c>
      <c r="H58" s="1">
        <v>0</v>
      </c>
    </row>
    <row r="59" spans="1:8">
      <c r="A59" s="1" t="s">
        <v>57</v>
      </c>
      <c r="B59" s="2">
        <v>0.00218644947744906</v>
      </c>
      <c r="C59" s="1">
        <v>4</v>
      </c>
      <c r="D59" s="1">
        <v>176</v>
      </c>
      <c r="E59" s="1">
        <v>172</v>
      </c>
      <c r="F59" s="1">
        <v>0</v>
      </c>
      <c r="G59" s="1">
        <v>4</v>
      </c>
      <c r="H59" s="1">
        <v>0</v>
      </c>
    </row>
    <row r="60" spans="1:8">
      <c r="A60" s="1" t="s">
        <v>58</v>
      </c>
      <c r="B60" s="2">
        <v>0.00109322473872453</v>
      </c>
      <c r="C60" s="1">
        <v>2</v>
      </c>
      <c r="D60" s="1">
        <v>284</v>
      </c>
      <c r="E60" s="1">
        <v>254</v>
      </c>
      <c r="F60" s="1">
        <v>28</v>
      </c>
      <c r="G60" s="1">
        <v>2</v>
      </c>
      <c r="H60" s="1">
        <v>0</v>
      </c>
    </row>
    <row r="61" spans="1:8">
      <c r="A61" s="1" t="s">
        <v>59</v>
      </c>
      <c r="B61" s="2">
        <v>0.00109322473872453</v>
      </c>
      <c r="C61" s="1">
        <v>2</v>
      </c>
      <c r="D61" s="1">
        <v>1254</v>
      </c>
      <c r="E61" s="1">
        <v>1252</v>
      </c>
      <c r="F61" s="1">
        <v>0</v>
      </c>
      <c r="G61" s="1">
        <v>2</v>
      </c>
      <c r="H61" s="1">
        <v>0</v>
      </c>
    </row>
    <row r="62" spans="1:8">
      <c r="A62" s="1" t="s">
        <v>60</v>
      </c>
      <c r="B62" s="2">
        <v>0.0005466123693622649</v>
      </c>
      <c r="C62" s="1">
        <v>1</v>
      </c>
      <c r="D62" s="1">
        <v>2163</v>
      </c>
      <c r="E62" s="1">
        <v>2162</v>
      </c>
      <c r="F62" s="1">
        <v>0</v>
      </c>
      <c r="G62" s="1">
        <v>1</v>
      </c>
      <c r="H62" s="1">
        <v>0</v>
      </c>
    </row>
    <row r="63" spans="1:8">
      <c r="A63" s="1" t="s">
        <v>61</v>
      </c>
      <c r="B63" s="2">
        <v>0.0005466123693622649</v>
      </c>
      <c r="C63" s="1">
        <v>1</v>
      </c>
      <c r="D63" s="1">
        <v>4517</v>
      </c>
      <c r="E63" s="1">
        <v>4516</v>
      </c>
      <c r="F63" s="1">
        <v>0</v>
      </c>
      <c r="G63" s="1">
        <v>1</v>
      </c>
      <c r="H63" s="1">
        <v>0</v>
      </c>
    </row>
    <row r="198" spans="1:8">
      <c r="A198" t="s">
        <v>197</v>
      </c>
      <c r="B198">
        <f>SUBTOTAL(109,[ram_percent])</f>
        <v>0</v>
      </c>
      <c r="C198">
        <f>SUBTOTAL(109,[ram])</f>
        <v>0</v>
      </c>
      <c r="D198">
        <f>SUBTOTAL(109,[flash])</f>
        <v>0</v>
      </c>
      <c r="E198">
        <f>SUBTOTAL(109,[Code])</f>
        <v>0</v>
      </c>
      <c r="F198">
        <f>SUBTOTAL(109,[RO_data])</f>
        <v>0</v>
      </c>
      <c r="G198">
        <f>SUBTOTAL(109,[RW_data])</f>
        <v>0</v>
      </c>
      <c r="H19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98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196</v>
      </c>
      <c r="B2" t="s">
        <v>205</v>
      </c>
      <c r="C2" t="s">
        <v>200</v>
      </c>
      <c r="D2" t="s">
        <v>199</v>
      </c>
      <c r="E2" t="s">
        <v>201</v>
      </c>
      <c r="F2" t="s">
        <v>202</v>
      </c>
      <c r="G2" t="s">
        <v>203</v>
      </c>
      <c r="H2" t="s">
        <v>204</v>
      </c>
    </row>
    <row r="3" spans="1:8">
      <c r="A3" s="1" t="s">
        <v>46</v>
      </c>
      <c r="B3" s="2">
        <v>12.58834362030029</v>
      </c>
      <c r="C3" s="1">
        <v>41964</v>
      </c>
      <c r="D3" s="1">
        <v>8</v>
      </c>
      <c r="E3" s="1">
        <v>0</v>
      </c>
      <c r="F3" s="1">
        <v>41956</v>
      </c>
      <c r="G3" s="1">
        <v>8</v>
      </c>
      <c r="H3" s="1">
        <v>0</v>
      </c>
    </row>
    <row r="4" spans="1:8">
      <c r="A4" s="1" t="s">
        <v>62</v>
      </c>
      <c r="B4" s="2">
        <v>9.002987861633301</v>
      </c>
      <c r="C4" s="1">
        <v>30012</v>
      </c>
      <c r="D4" s="1">
        <v>0</v>
      </c>
      <c r="E4" s="1">
        <v>0</v>
      </c>
      <c r="F4" s="1">
        <v>30012</v>
      </c>
      <c r="G4" s="1">
        <v>0</v>
      </c>
      <c r="H4" s="1">
        <v>0</v>
      </c>
    </row>
    <row r="5" spans="1:8">
      <c r="A5" s="1" t="s">
        <v>47</v>
      </c>
      <c r="B5" s="2">
        <v>4.770875453948975</v>
      </c>
      <c r="C5" s="1">
        <v>15904</v>
      </c>
      <c r="D5" s="1">
        <v>8</v>
      </c>
      <c r="E5" s="1">
        <v>0</v>
      </c>
      <c r="F5" s="1">
        <v>15896</v>
      </c>
      <c r="G5" s="1">
        <v>8</v>
      </c>
      <c r="H5" s="1">
        <v>0</v>
      </c>
    </row>
    <row r="6" spans="1:8">
      <c r="A6" s="1" t="s">
        <v>18</v>
      </c>
      <c r="B6" s="2">
        <v>4.08632230758667</v>
      </c>
      <c r="C6" s="1">
        <v>13622</v>
      </c>
      <c r="D6" s="1">
        <v>94</v>
      </c>
      <c r="E6" s="1">
        <v>13622</v>
      </c>
      <c r="F6" s="1">
        <v>0</v>
      </c>
      <c r="G6" s="1">
        <v>0</v>
      </c>
      <c r="H6" s="1">
        <v>94</v>
      </c>
    </row>
    <row r="7" spans="1:8">
      <c r="A7" s="1" t="s">
        <v>15</v>
      </c>
      <c r="B7" s="2">
        <v>3.887735605239868</v>
      </c>
      <c r="C7" s="1">
        <v>12960</v>
      </c>
      <c r="D7" s="1">
        <v>108</v>
      </c>
      <c r="E7" s="1">
        <v>12906</v>
      </c>
      <c r="F7" s="1">
        <v>22</v>
      </c>
      <c r="G7" s="1">
        <v>32</v>
      </c>
      <c r="H7" s="1">
        <v>76</v>
      </c>
    </row>
    <row r="8" spans="1:8">
      <c r="A8" s="1" t="s">
        <v>63</v>
      </c>
      <c r="B8" s="2">
        <v>2.523428440093994</v>
      </c>
      <c r="C8" s="1">
        <v>8412</v>
      </c>
      <c r="D8" s="1">
        <v>0</v>
      </c>
      <c r="E8" s="1">
        <v>8384</v>
      </c>
      <c r="F8" s="1">
        <v>28</v>
      </c>
      <c r="G8" s="1">
        <v>0</v>
      </c>
      <c r="H8" s="1">
        <v>0</v>
      </c>
    </row>
    <row r="9" spans="1:8">
      <c r="A9" s="1" t="s">
        <v>64</v>
      </c>
      <c r="B9" s="2">
        <v>2.474831819534302</v>
      </c>
      <c r="C9" s="1">
        <v>8250</v>
      </c>
      <c r="D9" s="1">
        <v>0</v>
      </c>
      <c r="E9" s="1">
        <v>8250</v>
      </c>
      <c r="F9" s="1">
        <v>0</v>
      </c>
      <c r="G9" s="1">
        <v>0</v>
      </c>
      <c r="H9" s="1">
        <v>0</v>
      </c>
    </row>
    <row r="10" spans="1:8">
      <c r="A10" s="1" t="s">
        <v>51</v>
      </c>
      <c r="B10" s="2">
        <v>2.024562358856201</v>
      </c>
      <c r="C10" s="1">
        <v>6749</v>
      </c>
      <c r="D10" s="1">
        <v>5</v>
      </c>
      <c r="E10" s="1">
        <v>6736</v>
      </c>
      <c r="F10" s="1">
        <v>8</v>
      </c>
      <c r="G10" s="1">
        <v>5</v>
      </c>
      <c r="H10" s="1">
        <v>0</v>
      </c>
    </row>
    <row r="11" spans="1:8">
      <c r="A11" s="1" t="s">
        <v>65</v>
      </c>
      <c r="B11" s="2">
        <v>1.837675094604492</v>
      </c>
      <c r="C11" s="1">
        <v>6126</v>
      </c>
      <c r="D11" s="1">
        <v>0</v>
      </c>
      <c r="E11" s="1">
        <v>6126</v>
      </c>
      <c r="F11" s="1">
        <v>0</v>
      </c>
      <c r="G11" s="1">
        <v>0</v>
      </c>
      <c r="H11" s="1">
        <v>0</v>
      </c>
    </row>
    <row r="12" spans="1:8">
      <c r="A12" s="1" t="s">
        <v>66</v>
      </c>
      <c r="B12" s="2">
        <v>1.668486595153809</v>
      </c>
      <c r="C12" s="1">
        <v>5562</v>
      </c>
      <c r="D12" s="1">
        <v>0</v>
      </c>
      <c r="E12" s="1">
        <v>5534</v>
      </c>
      <c r="F12" s="1">
        <v>28</v>
      </c>
      <c r="G12" s="1">
        <v>0</v>
      </c>
      <c r="H12" s="1">
        <v>0</v>
      </c>
    </row>
    <row r="13" spans="1:8">
      <c r="A13" s="1" t="s">
        <v>67</v>
      </c>
      <c r="B13" s="2">
        <v>1.632488965988159</v>
      </c>
      <c r="C13" s="1">
        <v>5442</v>
      </c>
      <c r="D13" s="1">
        <v>0</v>
      </c>
      <c r="E13" s="1">
        <v>5442</v>
      </c>
      <c r="F13" s="1">
        <v>0</v>
      </c>
      <c r="G13" s="1">
        <v>0</v>
      </c>
      <c r="H13" s="1">
        <v>0</v>
      </c>
    </row>
    <row r="14" spans="1:8">
      <c r="A14" s="1" t="s">
        <v>30</v>
      </c>
      <c r="B14" s="2">
        <v>1.598591327667236</v>
      </c>
      <c r="C14" s="1">
        <v>5329</v>
      </c>
      <c r="D14" s="1">
        <v>28</v>
      </c>
      <c r="E14" s="1">
        <v>5236</v>
      </c>
      <c r="F14" s="1">
        <v>65</v>
      </c>
      <c r="G14" s="1">
        <v>28</v>
      </c>
      <c r="H14" s="1">
        <v>0</v>
      </c>
    </row>
    <row r="15" spans="1:8">
      <c r="A15" s="1" t="s">
        <v>53</v>
      </c>
      <c r="B15" s="2">
        <v>1.594691514968872</v>
      </c>
      <c r="C15" s="1">
        <v>5316</v>
      </c>
      <c r="D15" s="1">
        <v>4</v>
      </c>
      <c r="E15" s="1">
        <v>5284</v>
      </c>
      <c r="F15" s="1">
        <v>28</v>
      </c>
      <c r="G15" s="1">
        <v>4</v>
      </c>
      <c r="H15" s="1">
        <v>0</v>
      </c>
    </row>
    <row r="16" spans="1:8">
      <c r="A16" s="1" t="s">
        <v>41</v>
      </c>
      <c r="B16" s="2">
        <v>1.370606780052185</v>
      </c>
      <c r="C16" s="1">
        <v>4569</v>
      </c>
      <c r="D16" s="1">
        <v>9</v>
      </c>
      <c r="E16" s="1">
        <v>4560</v>
      </c>
      <c r="F16" s="1">
        <v>0</v>
      </c>
      <c r="G16" s="1">
        <v>9</v>
      </c>
      <c r="H16" s="1">
        <v>0</v>
      </c>
    </row>
    <row r="17" spans="1:8">
      <c r="A17" s="1" t="s">
        <v>61</v>
      </c>
      <c r="B17" s="2">
        <v>1.355007886886597</v>
      </c>
      <c r="C17" s="1">
        <v>4517</v>
      </c>
      <c r="D17" s="1">
        <v>1</v>
      </c>
      <c r="E17" s="1">
        <v>4516</v>
      </c>
      <c r="F17" s="1">
        <v>0</v>
      </c>
      <c r="G17" s="1">
        <v>1</v>
      </c>
      <c r="H17" s="1">
        <v>0</v>
      </c>
    </row>
    <row r="18" spans="1:8">
      <c r="A18" s="1" t="s">
        <v>45</v>
      </c>
      <c r="B18" s="2">
        <v>1.307311058044434</v>
      </c>
      <c r="C18" s="1">
        <v>4358</v>
      </c>
      <c r="D18" s="1">
        <v>8</v>
      </c>
      <c r="E18" s="1">
        <v>4322</v>
      </c>
      <c r="F18" s="1">
        <v>28</v>
      </c>
      <c r="G18" s="1">
        <v>8</v>
      </c>
      <c r="H18" s="1">
        <v>0</v>
      </c>
    </row>
    <row r="19" spans="1:8">
      <c r="A19" s="1" t="s">
        <v>68</v>
      </c>
      <c r="B19" s="2">
        <v>1.277313113212585</v>
      </c>
      <c r="C19" s="1">
        <v>4258</v>
      </c>
      <c r="D19" s="1">
        <v>0</v>
      </c>
      <c r="E19" s="1">
        <v>4202</v>
      </c>
      <c r="F19" s="1">
        <v>56</v>
      </c>
      <c r="G19" s="1">
        <v>0</v>
      </c>
      <c r="H19" s="1">
        <v>0</v>
      </c>
    </row>
    <row r="20" spans="1:8">
      <c r="A20" s="1" t="s">
        <v>7</v>
      </c>
      <c r="B20" s="2">
        <v>1.198118567466736</v>
      </c>
      <c r="C20" s="1">
        <v>3994</v>
      </c>
      <c r="D20" s="1">
        <v>804</v>
      </c>
      <c r="E20" s="1">
        <v>3930</v>
      </c>
      <c r="F20" s="1">
        <v>0</v>
      </c>
      <c r="G20" s="1">
        <v>64</v>
      </c>
      <c r="H20" s="1">
        <v>740</v>
      </c>
    </row>
    <row r="21" spans="1:8">
      <c r="A21" s="1" t="s">
        <v>44</v>
      </c>
      <c r="B21" s="2">
        <v>1.182519555091858</v>
      </c>
      <c r="C21" s="1">
        <v>3942</v>
      </c>
      <c r="D21" s="1">
        <v>8</v>
      </c>
      <c r="E21" s="1">
        <v>3934</v>
      </c>
      <c r="F21" s="1">
        <v>0</v>
      </c>
      <c r="G21" s="1">
        <v>8</v>
      </c>
      <c r="H21" s="1">
        <v>0</v>
      </c>
    </row>
    <row r="22" spans="1:8">
      <c r="A22" s="1" t="s">
        <v>69</v>
      </c>
      <c r="B22" s="2">
        <v>1.165720701217651</v>
      </c>
      <c r="C22" s="1">
        <v>3886</v>
      </c>
      <c r="D22" s="1">
        <v>0</v>
      </c>
      <c r="E22" s="1">
        <v>3886</v>
      </c>
      <c r="F22" s="1">
        <v>0</v>
      </c>
      <c r="G22" s="1">
        <v>0</v>
      </c>
      <c r="H22" s="1">
        <v>0</v>
      </c>
    </row>
    <row r="23" spans="1:8">
      <c r="A23" s="1" t="s">
        <v>70</v>
      </c>
      <c r="B23" s="2">
        <v>1.136922717094421</v>
      </c>
      <c r="C23" s="1">
        <v>3790</v>
      </c>
      <c r="D23" s="1">
        <v>0</v>
      </c>
      <c r="E23" s="1">
        <v>3790</v>
      </c>
      <c r="F23" s="1">
        <v>0</v>
      </c>
      <c r="G23" s="1">
        <v>0</v>
      </c>
      <c r="H23" s="1">
        <v>0</v>
      </c>
    </row>
    <row r="24" spans="1:8">
      <c r="A24" s="1" t="s">
        <v>34</v>
      </c>
      <c r="B24" s="2">
        <v>1.136922717094421</v>
      </c>
      <c r="C24" s="1">
        <v>3790</v>
      </c>
      <c r="D24" s="1">
        <v>14</v>
      </c>
      <c r="E24" s="1">
        <v>3776</v>
      </c>
      <c r="F24" s="1">
        <v>0</v>
      </c>
      <c r="G24" s="1">
        <v>14</v>
      </c>
      <c r="H24" s="1">
        <v>0</v>
      </c>
    </row>
    <row r="25" spans="1:8">
      <c r="A25" s="1" t="s">
        <v>71</v>
      </c>
      <c r="B25" s="2">
        <v>1.10932457447052</v>
      </c>
      <c r="C25" s="1">
        <v>3698</v>
      </c>
      <c r="D25" s="1">
        <v>0</v>
      </c>
      <c r="E25" s="1">
        <v>3670</v>
      </c>
      <c r="F25" s="1">
        <v>28</v>
      </c>
      <c r="G25" s="1">
        <v>0</v>
      </c>
      <c r="H25" s="1">
        <v>0</v>
      </c>
    </row>
    <row r="26" spans="1:8">
      <c r="A26" s="1" t="s">
        <v>72</v>
      </c>
      <c r="B26" s="2">
        <v>1.044528961181641</v>
      </c>
      <c r="C26" s="1">
        <v>3482</v>
      </c>
      <c r="D26" s="1">
        <v>0</v>
      </c>
      <c r="E26" s="1">
        <v>3482</v>
      </c>
      <c r="F26" s="1">
        <v>0</v>
      </c>
      <c r="G26" s="1">
        <v>0</v>
      </c>
      <c r="H26" s="1">
        <v>0</v>
      </c>
    </row>
    <row r="27" spans="1:8">
      <c r="A27" s="1" t="s">
        <v>50</v>
      </c>
      <c r="B27" s="2">
        <v>1.029229998588562</v>
      </c>
      <c r="C27" s="1">
        <v>3431</v>
      </c>
      <c r="D27" s="1">
        <v>7</v>
      </c>
      <c r="E27" s="1">
        <v>3396</v>
      </c>
      <c r="F27" s="1">
        <v>28</v>
      </c>
      <c r="G27" s="1">
        <v>7</v>
      </c>
      <c r="H27" s="1">
        <v>0</v>
      </c>
    </row>
    <row r="28" spans="1:8">
      <c r="A28" s="1" t="s">
        <v>73</v>
      </c>
      <c r="B28" s="2">
        <v>1.010931253433228</v>
      </c>
      <c r="C28" s="1">
        <v>3370</v>
      </c>
      <c r="D28" s="1">
        <v>0</v>
      </c>
      <c r="E28" s="1">
        <v>3370</v>
      </c>
      <c r="F28" s="1">
        <v>0</v>
      </c>
      <c r="G28" s="1">
        <v>0</v>
      </c>
      <c r="H28" s="1">
        <v>0</v>
      </c>
    </row>
    <row r="29" spans="1:8">
      <c r="A29" s="1" t="s">
        <v>74</v>
      </c>
      <c r="B29" s="2">
        <v>0.9971321821212769</v>
      </c>
      <c r="C29" s="1">
        <v>3324</v>
      </c>
      <c r="D29" s="1">
        <v>0</v>
      </c>
      <c r="E29" s="1">
        <v>3296</v>
      </c>
      <c r="F29" s="1">
        <v>28</v>
      </c>
      <c r="G29" s="1">
        <v>0</v>
      </c>
      <c r="H29" s="1">
        <v>0</v>
      </c>
    </row>
    <row r="30" spans="1:8">
      <c r="A30" s="1" t="s">
        <v>31</v>
      </c>
      <c r="B30" s="2">
        <v>0.9947323799133301</v>
      </c>
      <c r="C30" s="1">
        <v>3316</v>
      </c>
      <c r="D30" s="1">
        <v>24</v>
      </c>
      <c r="E30" s="1">
        <v>3292</v>
      </c>
      <c r="F30" s="1">
        <v>0</v>
      </c>
      <c r="G30" s="1">
        <v>24</v>
      </c>
      <c r="H30" s="1">
        <v>0</v>
      </c>
    </row>
    <row r="31" spans="1:8">
      <c r="A31" s="1" t="s">
        <v>75</v>
      </c>
      <c r="B31" s="2">
        <v>0.9887327551841736</v>
      </c>
      <c r="C31" s="1">
        <v>3296</v>
      </c>
      <c r="D31" s="1">
        <v>0</v>
      </c>
      <c r="E31" s="1">
        <v>3296</v>
      </c>
      <c r="F31" s="1">
        <v>0</v>
      </c>
      <c r="G31" s="1">
        <v>0</v>
      </c>
      <c r="H31" s="1">
        <v>0</v>
      </c>
    </row>
    <row r="32" spans="1:8">
      <c r="A32" s="1" t="s">
        <v>76</v>
      </c>
      <c r="B32" s="2">
        <v>0.9683341383934021</v>
      </c>
      <c r="C32" s="1">
        <v>3228</v>
      </c>
      <c r="D32" s="1">
        <v>0</v>
      </c>
      <c r="E32" s="1">
        <v>3228</v>
      </c>
      <c r="F32" s="1">
        <v>0</v>
      </c>
      <c r="G32" s="1">
        <v>0</v>
      </c>
      <c r="H32" s="1">
        <v>0</v>
      </c>
    </row>
    <row r="33" spans="1:8">
      <c r="A33" s="1" t="s">
        <v>77</v>
      </c>
      <c r="B33" s="2">
        <v>0.9557350277900696</v>
      </c>
      <c r="C33" s="1">
        <v>3186</v>
      </c>
      <c r="D33" s="1">
        <v>0</v>
      </c>
      <c r="E33" s="1">
        <v>3130</v>
      </c>
      <c r="F33" s="1">
        <v>56</v>
      </c>
      <c r="G33" s="1">
        <v>0</v>
      </c>
      <c r="H33" s="1">
        <v>0</v>
      </c>
    </row>
    <row r="34" spans="1:8">
      <c r="A34" s="1" t="s">
        <v>78</v>
      </c>
      <c r="B34" s="2">
        <v>0.9149377942085266</v>
      </c>
      <c r="C34" s="1">
        <v>3050</v>
      </c>
      <c r="D34" s="1">
        <v>0</v>
      </c>
      <c r="E34" s="1">
        <v>3022</v>
      </c>
      <c r="F34" s="1">
        <v>28</v>
      </c>
      <c r="G34" s="1">
        <v>0</v>
      </c>
      <c r="H34" s="1">
        <v>0</v>
      </c>
    </row>
    <row r="35" spans="1:8">
      <c r="A35" s="1" t="s">
        <v>79</v>
      </c>
      <c r="B35" s="2">
        <v>0.8921393156051636</v>
      </c>
      <c r="C35" s="1">
        <v>2974</v>
      </c>
      <c r="D35" s="1">
        <v>0</v>
      </c>
      <c r="E35" s="1">
        <v>2946</v>
      </c>
      <c r="F35" s="1">
        <v>28</v>
      </c>
      <c r="G35" s="1">
        <v>0</v>
      </c>
      <c r="H35" s="1">
        <v>0</v>
      </c>
    </row>
    <row r="36" spans="1:8">
      <c r="A36" s="1" t="s">
        <v>80</v>
      </c>
      <c r="B36" s="2">
        <v>0.8153445720672607</v>
      </c>
      <c r="C36" s="1">
        <v>2718</v>
      </c>
      <c r="D36" s="1">
        <v>0</v>
      </c>
      <c r="E36" s="1">
        <v>2690</v>
      </c>
      <c r="F36" s="1">
        <v>28</v>
      </c>
      <c r="G36" s="1">
        <v>0</v>
      </c>
      <c r="H36" s="1">
        <v>0</v>
      </c>
    </row>
    <row r="37" spans="1:8">
      <c r="A37" s="1" t="s">
        <v>81</v>
      </c>
      <c r="B37" s="2">
        <v>0.8081450462341309</v>
      </c>
      <c r="C37" s="1">
        <v>2694</v>
      </c>
      <c r="D37" s="1">
        <v>0</v>
      </c>
      <c r="E37" s="1">
        <v>2694</v>
      </c>
      <c r="F37" s="1">
        <v>0</v>
      </c>
      <c r="G37" s="1">
        <v>0</v>
      </c>
      <c r="H37" s="1">
        <v>0</v>
      </c>
    </row>
    <row r="38" spans="1:8">
      <c r="A38" s="1" t="s">
        <v>82</v>
      </c>
      <c r="B38" s="2">
        <v>0.7895463109016419</v>
      </c>
      <c r="C38" s="1">
        <v>2632</v>
      </c>
      <c r="D38" s="1">
        <v>0</v>
      </c>
      <c r="E38" s="1">
        <v>2604</v>
      </c>
      <c r="F38" s="1">
        <v>28</v>
      </c>
      <c r="G38" s="1">
        <v>0</v>
      </c>
      <c r="H38" s="1">
        <v>0</v>
      </c>
    </row>
    <row r="39" spans="1:8">
      <c r="A39" s="1" t="s">
        <v>83</v>
      </c>
      <c r="B39" s="2">
        <v>0.7760472297668457</v>
      </c>
      <c r="C39" s="1">
        <v>2587</v>
      </c>
      <c r="D39" s="1">
        <v>0</v>
      </c>
      <c r="E39" s="1">
        <v>2554</v>
      </c>
      <c r="F39" s="1">
        <v>33</v>
      </c>
      <c r="G39" s="1">
        <v>0</v>
      </c>
      <c r="H39" s="1">
        <v>0</v>
      </c>
    </row>
    <row r="40" spans="1:8">
      <c r="A40" s="1" t="s">
        <v>16</v>
      </c>
      <c r="B40" s="2">
        <v>0.7604482769966126</v>
      </c>
      <c r="C40" s="1">
        <v>2535</v>
      </c>
      <c r="D40" s="1">
        <v>96</v>
      </c>
      <c r="E40" s="1">
        <v>2478</v>
      </c>
      <c r="F40" s="1">
        <v>57</v>
      </c>
      <c r="G40" s="1">
        <v>0</v>
      </c>
      <c r="H40" s="1">
        <v>96</v>
      </c>
    </row>
    <row r="41" spans="1:8">
      <c r="A41" s="1" t="s">
        <v>84</v>
      </c>
      <c r="B41" s="2">
        <v>0.7403496503829956</v>
      </c>
      <c r="C41" s="1">
        <v>2468</v>
      </c>
      <c r="D41" s="1">
        <v>0</v>
      </c>
      <c r="E41" s="1">
        <v>2468</v>
      </c>
      <c r="F41" s="1">
        <v>0</v>
      </c>
      <c r="G41" s="1">
        <v>0</v>
      </c>
      <c r="H41" s="1">
        <v>0</v>
      </c>
    </row>
    <row r="42" spans="1:8">
      <c r="A42" s="1" t="s">
        <v>85</v>
      </c>
      <c r="B42" s="2">
        <v>0.7367498874664307</v>
      </c>
      <c r="C42" s="1">
        <v>2456</v>
      </c>
      <c r="D42" s="1">
        <v>0</v>
      </c>
      <c r="E42" s="1">
        <v>2456</v>
      </c>
      <c r="F42" s="1">
        <v>0</v>
      </c>
      <c r="G42" s="1">
        <v>0</v>
      </c>
      <c r="H42" s="1">
        <v>0</v>
      </c>
    </row>
    <row r="43" spans="1:8">
      <c r="A43" s="1" t="s">
        <v>86</v>
      </c>
      <c r="B43" s="2">
        <v>0.7241507768630981</v>
      </c>
      <c r="C43" s="1">
        <v>2414</v>
      </c>
      <c r="D43" s="1">
        <v>0</v>
      </c>
      <c r="E43" s="1">
        <v>2414</v>
      </c>
      <c r="F43" s="1">
        <v>0</v>
      </c>
      <c r="G43" s="1">
        <v>0</v>
      </c>
      <c r="H43" s="1">
        <v>0</v>
      </c>
    </row>
    <row r="44" spans="1:8">
      <c r="A44" s="1" t="s">
        <v>28</v>
      </c>
      <c r="B44" s="2">
        <v>0.6983525156974793</v>
      </c>
      <c r="C44" s="1">
        <v>2328</v>
      </c>
      <c r="D44" s="1">
        <v>32</v>
      </c>
      <c r="E44" s="1">
        <v>2296</v>
      </c>
      <c r="F44" s="1">
        <v>0</v>
      </c>
      <c r="G44" s="1">
        <v>32</v>
      </c>
      <c r="H44" s="1">
        <v>0</v>
      </c>
    </row>
    <row r="45" spans="1:8">
      <c r="A45" s="1" t="s">
        <v>20</v>
      </c>
      <c r="B45" s="2">
        <v>0.6740541458129883</v>
      </c>
      <c r="C45" s="1">
        <v>2247</v>
      </c>
      <c r="D45" s="1">
        <v>72</v>
      </c>
      <c r="E45" s="1">
        <v>864</v>
      </c>
      <c r="F45" s="1">
        <v>1311</v>
      </c>
      <c r="G45" s="1">
        <v>72</v>
      </c>
      <c r="H45" s="1">
        <v>0</v>
      </c>
    </row>
    <row r="46" spans="1:8">
      <c r="A46" s="1" t="s">
        <v>87</v>
      </c>
      <c r="B46" s="2">
        <v>0.6497558355331421</v>
      </c>
      <c r="C46" s="1">
        <v>2166</v>
      </c>
      <c r="D46" s="1">
        <v>0</v>
      </c>
      <c r="E46" s="1">
        <v>2166</v>
      </c>
      <c r="F46" s="1">
        <v>0</v>
      </c>
      <c r="G46" s="1">
        <v>0</v>
      </c>
      <c r="H46" s="1">
        <v>0</v>
      </c>
    </row>
    <row r="47" spans="1:8">
      <c r="A47" s="1" t="s">
        <v>60</v>
      </c>
      <c r="B47" s="2">
        <v>0.6488558650016785</v>
      </c>
      <c r="C47" s="1">
        <v>2163</v>
      </c>
      <c r="D47" s="1">
        <v>1</v>
      </c>
      <c r="E47" s="1">
        <v>2162</v>
      </c>
      <c r="F47" s="1">
        <v>0</v>
      </c>
      <c r="G47" s="1">
        <v>1</v>
      </c>
      <c r="H47" s="1">
        <v>0</v>
      </c>
    </row>
    <row r="48" spans="1:8">
      <c r="A48" s="1" t="s">
        <v>88</v>
      </c>
      <c r="B48" s="2">
        <v>0.5459628701210022</v>
      </c>
      <c r="C48" s="1">
        <v>1820</v>
      </c>
      <c r="D48" s="1">
        <v>0</v>
      </c>
      <c r="E48" s="1">
        <v>1820</v>
      </c>
      <c r="F48" s="1">
        <v>0</v>
      </c>
      <c r="G48" s="1">
        <v>0</v>
      </c>
      <c r="H48" s="1">
        <v>0</v>
      </c>
    </row>
    <row r="49" spans="1:8">
      <c r="A49" s="1" t="s">
        <v>89</v>
      </c>
      <c r="B49" s="2">
        <v>0.5387633442878723</v>
      </c>
      <c r="C49" s="1">
        <v>1796</v>
      </c>
      <c r="D49" s="1">
        <v>0</v>
      </c>
      <c r="E49" s="1">
        <v>1796</v>
      </c>
      <c r="F49" s="1">
        <v>0</v>
      </c>
      <c r="G49" s="1">
        <v>0</v>
      </c>
      <c r="H49" s="1">
        <v>0</v>
      </c>
    </row>
    <row r="50" spans="1:8">
      <c r="A50" s="1" t="s">
        <v>2</v>
      </c>
      <c r="B50" s="2">
        <v>0.4997660219669342</v>
      </c>
      <c r="C50" s="1">
        <v>1666</v>
      </c>
      <c r="D50" s="1">
        <v>61448</v>
      </c>
      <c r="E50" s="1">
        <v>1658</v>
      </c>
      <c r="F50" s="1">
        <v>0</v>
      </c>
      <c r="G50" s="1">
        <v>8</v>
      </c>
      <c r="H50" s="1">
        <v>61440</v>
      </c>
    </row>
    <row r="51" spans="1:8">
      <c r="A51" s="1" t="s">
        <v>23</v>
      </c>
      <c r="B51" s="2">
        <v>0.4721678793430328</v>
      </c>
      <c r="C51" s="1">
        <v>1574</v>
      </c>
      <c r="D51" s="1">
        <v>64</v>
      </c>
      <c r="E51" s="1">
        <v>1574</v>
      </c>
      <c r="F51" s="1">
        <v>0</v>
      </c>
      <c r="G51" s="1">
        <v>0</v>
      </c>
      <c r="H51" s="1">
        <v>64</v>
      </c>
    </row>
    <row r="52" spans="1:8">
      <c r="A52" s="1" t="s">
        <v>90</v>
      </c>
      <c r="B52" s="2">
        <v>0.4625685513019562</v>
      </c>
      <c r="C52" s="1">
        <v>1542</v>
      </c>
      <c r="D52" s="1">
        <v>0</v>
      </c>
      <c r="E52" s="1">
        <v>1290</v>
      </c>
      <c r="F52" s="1">
        <v>252</v>
      </c>
      <c r="G52" s="1">
        <v>0</v>
      </c>
      <c r="H52" s="1">
        <v>0</v>
      </c>
    </row>
    <row r="53" spans="1:8">
      <c r="A53" s="1" t="s">
        <v>14</v>
      </c>
      <c r="B53" s="2">
        <v>0.4493694305419922</v>
      </c>
      <c r="C53" s="1">
        <v>1498</v>
      </c>
      <c r="D53" s="1">
        <v>264</v>
      </c>
      <c r="E53" s="1">
        <v>1204</v>
      </c>
      <c r="F53" s="1">
        <v>286</v>
      </c>
      <c r="G53" s="1">
        <v>8</v>
      </c>
      <c r="H53" s="1">
        <v>256</v>
      </c>
    </row>
    <row r="54" spans="1:8">
      <c r="A54" s="1" t="s">
        <v>91</v>
      </c>
      <c r="B54" s="2">
        <v>0.4397701025009155</v>
      </c>
      <c r="C54" s="1">
        <v>1466</v>
      </c>
      <c r="D54" s="1">
        <v>0</v>
      </c>
      <c r="E54" s="1">
        <v>1466</v>
      </c>
      <c r="F54" s="1">
        <v>0</v>
      </c>
      <c r="G54" s="1">
        <v>0</v>
      </c>
      <c r="H54" s="1">
        <v>0</v>
      </c>
    </row>
    <row r="55" spans="1:8">
      <c r="A55" s="1" t="s">
        <v>19</v>
      </c>
      <c r="B55" s="2">
        <v>0.4379702210426331</v>
      </c>
      <c r="C55" s="1">
        <v>1460</v>
      </c>
      <c r="D55" s="1">
        <v>72</v>
      </c>
      <c r="E55" s="1">
        <v>1388</v>
      </c>
      <c r="F55" s="1">
        <v>0</v>
      </c>
      <c r="G55" s="1">
        <v>72</v>
      </c>
      <c r="H55" s="1">
        <v>0</v>
      </c>
    </row>
    <row r="56" spans="1:8">
      <c r="A56" s="1" t="s">
        <v>29</v>
      </c>
      <c r="B56" s="2">
        <v>0.4094721674919128</v>
      </c>
      <c r="C56" s="1">
        <v>1365</v>
      </c>
      <c r="D56" s="1">
        <v>28</v>
      </c>
      <c r="E56" s="1">
        <v>1282</v>
      </c>
      <c r="F56" s="1">
        <v>55</v>
      </c>
      <c r="G56" s="1">
        <v>28</v>
      </c>
      <c r="H56" s="1">
        <v>0</v>
      </c>
    </row>
    <row r="57" spans="1:8">
      <c r="A57" s="1" t="s">
        <v>42</v>
      </c>
      <c r="B57" s="2">
        <v>0.4076722860336304</v>
      </c>
      <c r="C57" s="1">
        <v>1359</v>
      </c>
      <c r="D57" s="1">
        <v>9</v>
      </c>
      <c r="E57" s="1">
        <v>1350</v>
      </c>
      <c r="F57" s="1">
        <v>0</v>
      </c>
      <c r="G57" s="1">
        <v>9</v>
      </c>
      <c r="H57" s="1">
        <v>0</v>
      </c>
    </row>
    <row r="58" spans="1:8">
      <c r="A58" s="1" t="s">
        <v>92</v>
      </c>
      <c r="B58" s="2">
        <v>0.3923733234405518</v>
      </c>
      <c r="C58" s="1">
        <v>1308</v>
      </c>
      <c r="D58" s="1">
        <v>0</v>
      </c>
      <c r="E58" s="1">
        <v>1308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0.3761744201183319</v>
      </c>
      <c r="C59" s="1">
        <v>1254</v>
      </c>
      <c r="D59" s="1">
        <v>2</v>
      </c>
      <c r="E59" s="1">
        <v>1252</v>
      </c>
      <c r="F59" s="1">
        <v>0</v>
      </c>
      <c r="G59" s="1">
        <v>2</v>
      </c>
      <c r="H59" s="1">
        <v>0</v>
      </c>
    </row>
    <row r="60" spans="1:8">
      <c r="A60" s="1" t="s">
        <v>93</v>
      </c>
      <c r="B60" s="2">
        <v>0.3755744695663452</v>
      </c>
      <c r="C60" s="1">
        <v>1252</v>
      </c>
      <c r="D60" s="1">
        <v>0</v>
      </c>
      <c r="E60" s="1">
        <v>1224</v>
      </c>
      <c r="F60" s="1">
        <v>28</v>
      </c>
      <c r="G60" s="1">
        <v>0</v>
      </c>
      <c r="H60" s="1">
        <v>0</v>
      </c>
    </row>
    <row r="61" spans="1:8">
      <c r="A61" s="1" t="s">
        <v>94</v>
      </c>
      <c r="B61" s="2">
        <v>0.3755744695663452</v>
      </c>
      <c r="C61" s="1">
        <v>1252</v>
      </c>
      <c r="D61" s="1">
        <v>0</v>
      </c>
      <c r="E61" s="1">
        <v>1224</v>
      </c>
      <c r="F61" s="1">
        <v>28</v>
      </c>
      <c r="G61" s="1">
        <v>0</v>
      </c>
      <c r="H61" s="1">
        <v>0</v>
      </c>
    </row>
    <row r="62" spans="1:8">
      <c r="A62" s="1" t="s">
        <v>13</v>
      </c>
      <c r="B62" s="2">
        <v>0.374674528837204</v>
      </c>
      <c r="C62" s="1">
        <v>1249</v>
      </c>
      <c r="D62" s="1">
        <v>271</v>
      </c>
      <c r="E62" s="1">
        <v>978</v>
      </c>
      <c r="F62" s="1">
        <v>0</v>
      </c>
      <c r="G62" s="1">
        <v>271</v>
      </c>
      <c r="H62" s="1">
        <v>0</v>
      </c>
    </row>
    <row r="63" spans="1:8">
      <c r="A63" s="1" t="s">
        <v>95</v>
      </c>
      <c r="B63" s="2">
        <v>0.3707747757434845</v>
      </c>
      <c r="C63" s="1">
        <v>1236</v>
      </c>
      <c r="D63" s="1">
        <v>0</v>
      </c>
      <c r="E63" s="1">
        <v>1236</v>
      </c>
      <c r="F63" s="1">
        <v>0</v>
      </c>
      <c r="G63" s="1">
        <v>0</v>
      </c>
      <c r="H63" s="1">
        <v>0</v>
      </c>
    </row>
    <row r="64" spans="1:8">
      <c r="A64" s="1" t="s">
        <v>96</v>
      </c>
      <c r="B64" s="2">
        <v>0.3701748251914978</v>
      </c>
      <c r="C64" s="1">
        <v>1234</v>
      </c>
      <c r="D64" s="1">
        <v>0</v>
      </c>
      <c r="E64" s="1">
        <v>1234</v>
      </c>
      <c r="F64" s="1">
        <v>0</v>
      </c>
      <c r="G64" s="1">
        <v>0</v>
      </c>
      <c r="H64" s="1">
        <v>0</v>
      </c>
    </row>
    <row r="65" spans="1:8">
      <c r="A65" s="1" t="s">
        <v>97</v>
      </c>
      <c r="B65" s="2">
        <v>0.3671750426292419</v>
      </c>
      <c r="C65" s="1">
        <v>1224</v>
      </c>
      <c r="D65" s="1">
        <v>0</v>
      </c>
      <c r="E65" s="1">
        <v>1224</v>
      </c>
      <c r="F65" s="1">
        <v>0</v>
      </c>
      <c r="G65" s="1">
        <v>0</v>
      </c>
      <c r="H65" s="1">
        <v>0</v>
      </c>
    </row>
    <row r="66" spans="1:8">
      <c r="A66" s="1" t="s">
        <v>55</v>
      </c>
      <c r="B66" s="2">
        <v>0.3617753982543945</v>
      </c>
      <c r="C66" s="1">
        <v>1206</v>
      </c>
      <c r="D66" s="1">
        <v>4</v>
      </c>
      <c r="E66" s="1">
        <v>1202</v>
      </c>
      <c r="F66" s="1">
        <v>0</v>
      </c>
      <c r="G66" s="1">
        <v>4</v>
      </c>
      <c r="H66" s="1">
        <v>0</v>
      </c>
    </row>
    <row r="67" spans="1:8">
      <c r="A67" s="1" t="s">
        <v>37</v>
      </c>
      <c r="B67" s="2">
        <v>0.3521760404109955</v>
      </c>
      <c r="C67" s="1">
        <v>1174</v>
      </c>
      <c r="D67" s="1">
        <v>12</v>
      </c>
      <c r="E67" s="1">
        <v>1162</v>
      </c>
      <c r="F67" s="1">
        <v>0</v>
      </c>
      <c r="G67" s="1">
        <v>12</v>
      </c>
      <c r="H67" s="1">
        <v>0</v>
      </c>
    </row>
    <row r="68" spans="1:8">
      <c r="A68" s="1" t="s">
        <v>98</v>
      </c>
      <c r="B68" s="2">
        <v>0.3479763269424439</v>
      </c>
      <c r="C68" s="1">
        <v>1160</v>
      </c>
      <c r="D68" s="1">
        <v>0</v>
      </c>
      <c r="E68" s="1">
        <v>1160</v>
      </c>
      <c r="F68" s="1">
        <v>0</v>
      </c>
      <c r="G68" s="1">
        <v>0</v>
      </c>
      <c r="H68" s="1">
        <v>0</v>
      </c>
    </row>
    <row r="69" spans="1:8">
      <c r="A69" s="1" t="s">
        <v>39</v>
      </c>
      <c r="B69" s="2">
        <v>0.3479763269424439</v>
      </c>
      <c r="C69" s="1">
        <v>1160</v>
      </c>
      <c r="D69" s="1">
        <v>12</v>
      </c>
      <c r="E69" s="1">
        <v>1148</v>
      </c>
      <c r="F69" s="1">
        <v>0</v>
      </c>
      <c r="G69" s="1">
        <v>12</v>
      </c>
      <c r="H69" s="1">
        <v>0</v>
      </c>
    </row>
    <row r="70" spans="1:8">
      <c r="A70" s="1" t="s">
        <v>99</v>
      </c>
      <c r="B70" s="2">
        <v>0.3419767320156097</v>
      </c>
      <c r="C70" s="1">
        <v>1140</v>
      </c>
      <c r="D70" s="1">
        <v>0</v>
      </c>
      <c r="E70" s="1">
        <v>1112</v>
      </c>
      <c r="F70" s="1">
        <v>28</v>
      </c>
      <c r="G70" s="1">
        <v>0</v>
      </c>
      <c r="H70" s="1">
        <v>0</v>
      </c>
    </row>
    <row r="71" spans="1:8">
      <c r="A71" s="1" t="s">
        <v>48</v>
      </c>
      <c r="B71" s="2">
        <v>0.3377770185470581</v>
      </c>
      <c r="C71" s="1">
        <v>1126</v>
      </c>
      <c r="D71" s="1">
        <v>8</v>
      </c>
      <c r="E71" s="1">
        <v>1118</v>
      </c>
      <c r="F71" s="1">
        <v>0</v>
      </c>
      <c r="G71" s="1">
        <v>8</v>
      </c>
      <c r="H71" s="1">
        <v>0</v>
      </c>
    </row>
    <row r="72" spans="1:8">
      <c r="A72" s="1" t="s">
        <v>100</v>
      </c>
      <c r="B72" s="2">
        <v>0.3329773545265198</v>
      </c>
      <c r="C72" s="1">
        <v>1110</v>
      </c>
      <c r="D72" s="1">
        <v>0</v>
      </c>
      <c r="E72" s="1">
        <v>730</v>
      </c>
      <c r="F72" s="1">
        <v>380</v>
      </c>
      <c r="G72" s="1">
        <v>0</v>
      </c>
      <c r="H72" s="1">
        <v>0</v>
      </c>
    </row>
    <row r="73" spans="1:8">
      <c r="A73" s="1" t="s">
        <v>24</v>
      </c>
      <c r="B73" s="2">
        <v>0.3305775225162506</v>
      </c>
      <c r="C73" s="1">
        <v>1102</v>
      </c>
      <c r="D73" s="1">
        <v>60</v>
      </c>
      <c r="E73" s="1">
        <v>1082</v>
      </c>
      <c r="F73" s="1">
        <v>0</v>
      </c>
      <c r="G73" s="1">
        <v>20</v>
      </c>
      <c r="H73" s="1">
        <v>40</v>
      </c>
    </row>
    <row r="74" spans="1:8">
      <c r="A74" s="1" t="s">
        <v>49</v>
      </c>
      <c r="B74" s="2">
        <v>0.3203782141208649</v>
      </c>
      <c r="C74" s="1">
        <v>1068</v>
      </c>
      <c r="D74" s="1">
        <v>8</v>
      </c>
      <c r="E74" s="1">
        <v>380</v>
      </c>
      <c r="F74" s="1">
        <v>680</v>
      </c>
      <c r="G74" s="1">
        <v>8</v>
      </c>
      <c r="H74" s="1">
        <v>0</v>
      </c>
    </row>
    <row r="75" spans="1:8">
      <c r="A75" s="1" t="s">
        <v>6</v>
      </c>
      <c r="B75" s="2">
        <v>0.3080790638923645</v>
      </c>
      <c r="C75" s="1">
        <v>1027</v>
      </c>
      <c r="D75" s="1">
        <v>1033</v>
      </c>
      <c r="E75" s="1">
        <v>1026</v>
      </c>
      <c r="F75" s="1">
        <v>0</v>
      </c>
      <c r="G75" s="1">
        <v>1</v>
      </c>
      <c r="H75" s="1">
        <v>1032</v>
      </c>
    </row>
    <row r="76" spans="1:8">
      <c r="A76" s="1" t="s">
        <v>54</v>
      </c>
      <c r="B76" s="2">
        <v>0.3029794096946716</v>
      </c>
      <c r="C76" s="1">
        <v>1010</v>
      </c>
      <c r="D76" s="1">
        <v>4</v>
      </c>
      <c r="E76" s="1">
        <v>978</v>
      </c>
      <c r="F76" s="1">
        <v>28</v>
      </c>
      <c r="G76" s="1">
        <v>4</v>
      </c>
      <c r="H76" s="1">
        <v>0</v>
      </c>
    </row>
    <row r="77" spans="1:8">
      <c r="A77" s="1" t="s">
        <v>101</v>
      </c>
      <c r="B77" s="2">
        <v>0.3029794096946716</v>
      </c>
      <c r="C77" s="1">
        <v>1010</v>
      </c>
      <c r="D77" s="1">
        <v>0</v>
      </c>
      <c r="E77" s="1">
        <v>1010</v>
      </c>
      <c r="F77" s="1">
        <v>0</v>
      </c>
      <c r="G77" s="1">
        <v>0</v>
      </c>
      <c r="H77" s="1">
        <v>0</v>
      </c>
    </row>
    <row r="78" spans="1:8">
      <c r="A78" s="1" t="s">
        <v>102</v>
      </c>
      <c r="B78" s="2">
        <v>0.3011795282363892</v>
      </c>
      <c r="C78" s="1">
        <v>1004</v>
      </c>
      <c r="D78" s="1">
        <v>0</v>
      </c>
      <c r="E78" s="1">
        <v>1004</v>
      </c>
      <c r="F78" s="1">
        <v>0</v>
      </c>
      <c r="G78" s="1">
        <v>0</v>
      </c>
      <c r="H78" s="1">
        <v>0</v>
      </c>
    </row>
    <row r="79" spans="1:8">
      <c r="A79" s="1" t="s">
        <v>103</v>
      </c>
      <c r="B79" s="2">
        <v>0.3005795478820801</v>
      </c>
      <c r="C79" s="1">
        <v>1002</v>
      </c>
      <c r="D79" s="1">
        <v>0</v>
      </c>
      <c r="E79" s="1">
        <v>1002</v>
      </c>
      <c r="F79" s="1">
        <v>0</v>
      </c>
      <c r="G79" s="1">
        <v>0</v>
      </c>
      <c r="H79" s="1">
        <v>0</v>
      </c>
    </row>
    <row r="80" spans="1:8">
      <c r="A80" s="1" t="s">
        <v>104</v>
      </c>
      <c r="B80" s="2">
        <v>0.2957798838615418</v>
      </c>
      <c r="C80" s="1">
        <v>986</v>
      </c>
      <c r="D80" s="1">
        <v>0</v>
      </c>
      <c r="E80" s="1">
        <v>986</v>
      </c>
      <c r="F80" s="1">
        <v>0</v>
      </c>
      <c r="G80" s="1">
        <v>0</v>
      </c>
      <c r="H80" s="1">
        <v>0</v>
      </c>
    </row>
    <row r="81" spans="1:8">
      <c r="A81" s="1" t="s">
        <v>105</v>
      </c>
      <c r="B81" s="2">
        <v>0.2771811485290527</v>
      </c>
      <c r="C81" s="1">
        <v>924</v>
      </c>
      <c r="D81" s="1">
        <v>0</v>
      </c>
      <c r="E81" s="1">
        <v>916</v>
      </c>
      <c r="F81" s="1">
        <v>8</v>
      </c>
      <c r="G81" s="1">
        <v>0</v>
      </c>
      <c r="H81" s="1">
        <v>0</v>
      </c>
    </row>
    <row r="82" spans="1:8">
      <c r="A82" s="1" t="s">
        <v>4</v>
      </c>
      <c r="B82" s="2">
        <v>0.2639820575714111</v>
      </c>
      <c r="C82" s="1">
        <v>880</v>
      </c>
      <c r="D82" s="1">
        <v>10272</v>
      </c>
      <c r="E82" s="1">
        <v>848</v>
      </c>
      <c r="F82" s="1">
        <v>0</v>
      </c>
      <c r="G82" s="1">
        <v>32</v>
      </c>
      <c r="H82" s="1">
        <v>10240</v>
      </c>
    </row>
    <row r="83" spans="1:8">
      <c r="A83" s="1" t="s">
        <v>106</v>
      </c>
      <c r="B83" s="2">
        <v>0.2591823637485504</v>
      </c>
      <c r="C83" s="1">
        <v>864</v>
      </c>
      <c r="D83" s="1">
        <v>0</v>
      </c>
      <c r="E83" s="1">
        <v>836</v>
      </c>
      <c r="F83" s="1">
        <v>28</v>
      </c>
      <c r="G83" s="1">
        <v>0</v>
      </c>
      <c r="H83" s="1">
        <v>0</v>
      </c>
    </row>
    <row r="84" spans="1:8">
      <c r="A84" s="1" t="s">
        <v>35</v>
      </c>
      <c r="B84" s="2">
        <v>0.2384837865829468</v>
      </c>
      <c r="C84" s="1">
        <v>795</v>
      </c>
      <c r="D84" s="1">
        <v>13</v>
      </c>
      <c r="E84" s="1">
        <v>782</v>
      </c>
      <c r="F84" s="1">
        <v>0</v>
      </c>
      <c r="G84" s="1">
        <v>13</v>
      </c>
      <c r="H84" s="1">
        <v>0</v>
      </c>
    </row>
    <row r="85" spans="1:8">
      <c r="A85" s="1" t="s">
        <v>25</v>
      </c>
      <c r="B85" s="2">
        <v>0.2138854563236237</v>
      </c>
      <c r="C85" s="1">
        <v>713</v>
      </c>
      <c r="D85" s="1">
        <v>48</v>
      </c>
      <c r="E85" s="1">
        <v>532</v>
      </c>
      <c r="F85" s="1">
        <v>133</v>
      </c>
      <c r="G85" s="1">
        <v>48</v>
      </c>
      <c r="H85" s="1">
        <v>0</v>
      </c>
    </row>
    <row r="86" spans="1:8">
      <c r="A86" s="1" t="s">
        <v>107</v>
      </c>
      <c r="B86" s="2">
        <v>0.20218625664711</v>
      </c>
      <c r="C86" s="1">
        <v>674</v>
      </c>
      <c r="D86" s="1">
        <v>0</v>
      </c>
      <c r="E86" s="1">
        <v>492</v>
      </c>
      <c r="F86" s="1">
        <v>182</v>
      </c>
      <c r="G86" s="1">
        <v>0</v>
      </c>
      <c r="H86" s="1">
        <v>0</v>
      </c>
    </row>
    <row r="87" spans="1:8">
      <c r="A87" s="1" t="s">
        <v>32</v>
      </c>
      <c r="B87" s="2">
        <v>0.198586493730545</v>
      </c>
      <c r="C87" s="1">
        <v>662</v>
      </c>
      <c r="D87" s="1">
        <v>20</v>
      </c>
      <c r="E87" s="1">
        <v>642</v>
      </c>
      <c r="F87" s="1">
        <v>0</v>
      </c>
      <c r="G87" s="1">
        <v>20</v>
      </c>
      <c r="H87" s="1">
        <v>0</v>
      </c>
    </row>
    <row r="88" spans="1:8">
      <c r="A88" s="1" t="s">
        <v>108</v>
      </c>
      <c r="B88" s="2">
        <v>0.1937868297100067</v>
      </c>
      <c r="C88" s="1">
        <v>646</v>
      </c>
      <c r="D88" s="1">
        <v>0</v>
      </c>
      <c r="E88" s="1">
        <v>646</v>
      </c>
      <c r="F88" s="1">
        <v>0</v>
      </c>
      <c r="G88" s="1">
        <v>0</v>
      </c>
      <c r="H88" s="1">
        <v>0</v>
      </c>
    </row>
    <row r="89" spans="1:8">
      <c r="A89" s="1" t="s">
        <v>27</v>
      </c>
      <c r="B89" s="2">
        <v>0.1925868988037109</v>
      </c>
      <c r="C89" s="1">
        <v>642</v>
      </c>
      <c r="D89" s="1">
        <v>32</v>
      </c>
      <c r="E89" s="1">
        <v>642</v>
      </c>
      <c r="F89" s="1">
        <v>0</v>
      </c>
      <c r="G89" s="1">
        <v>0</v>
      </c>
      <c r="H89" s="1">
        <v>32</v>
      </c>
    </row>
    <row r="90" spans="1:8">
      <c r="A90" s="1" t="s">
        <v>22</v>
      </c>
      <c r="B90" s="2">
        <v>0.1709883660078049</v>
      </c>
      <c r="C90" s="1">
        <v>570</v>
      </c>
      <c r="D90" s="1">
        <v>66</v>
      </c>
      <c r="E90" s="1">
        <v>554</v>
      </c>
      <c r="F90" s="1">
        <v>0</v>
      </c>
      <c r="G90" s="1">
        <v>16</v>
      </c>
      <c r="H90" s="1">
        <v>50</v>
      </c>
    </row>
    <row r="91" spans="1:8">
      <c r="A91" s="1" t="s">
        <v>109</v>
      </c>
      <c r="B91" s="2">
        <v>0.1691884994506836</v>
      </c>
      <c r="C91" s="1">
        <v>564</v>
      </c>
      <c r="D91" s="1">
        <v>0</v>
      </c>
      <c r="E91" s="1">
        <v>564</v>
      </c>
      <c r="F91" s="1">
        <v>0</v>
      </c>
      <c r="G91" s="1">
        <v>0</v>
      </c>
      <c r="H91" s="1">
        <v>0</v>
      </c>
    </row>
    <row r="92" spans="1:8">
      <c r="A92" s="1" t="s">
        <v>110</v>
      </c>
      <c r="B92" s="2">
        <v>0.164988785982132</v>
      </c>
      <c r="C92" s="1">
        <v>550</v>
      </c>
      <c r="D92" s="1">
        <v>0</v>
      </c>
      <c r="E92" s="1">
        <v>522</v>
      </c>
      <c r="F92" s="1">
        <v>28</v>
      </c>
      <c r="G92" s="1">
        <v>0</v>
      </c>
      <c r="H92" s="1">
        <v>0</v>
      </c>
    </row>
    <row r="93" spans="1:8">
      <c r="A93" s="1" t="s">
        <v>111</v>
      </c>
      <c r="B93" s="2">
        <v>0.1643888205289841</v>
      </c>
      <c r="C93" s="1">
        <v>548</v>
      </c>
      <c r="D93" s="1">
        <v>0</v>
      </c>
      <c r="E93" s="1">
        <v>548</v>
      </c>
      <c r="F93" s="1">
        <v>0</v>
      </c>
      <c r="G93" s="1">
        <v>0</v>
      </c>
      <c r="H93" s="1">
        <v>0</v>
      </c>
    </row>
    <row r="94" spans="1:8">
      <c r="A94" s="1" t="s">
        <v>1</v>
      </c>
      <c r="B94" s="2">
        <v>0.1607890725135803</v>
      </c>
      <c r="C94" s="1">
        <v>536</v>
      </c>
      <c r="D94" s="1">
        <v>84892</v>
      </c>
      <c r="E94" s="1">
        <v>484</v>
      </c>
      <c r="F94" s="1">
        <v>24</v>
      </c>
      <c r="G94" s="1">
        <v>28</v>
      </c>
      <c r="H94" s="1">
        <v>84864</v>
      </c>
    </row>
    <row r="95" spans="1:8">
      <c r="A95" s="1" t="s">
        <v>9</v>
      </c>
      <c r="B95" s="2">
        <v>0.1571893095970154</v>
      </c>
      <c r="C95" s="1">
        <v>524</v>
      </c>
      <c r="D95" s="1">
        <v>632</v>
      </c>
      <c r="E95" s="1">
        <v>492</v>
      </c>
      <c r="F95" s="1">
        <v>0</v>
      </c>
      <c r="G95" s="1">
        <v>32</v>
      </c>
      <c r="H95" s="1">
        <v>600</v>
      </c>
    </row>
    <row r="96" spans="1:8">
      <c r="A96" s="1" t="s">
        <v>11</v>
      </c>
      <c r="B96" s="2">
        <v>0.1535895615816116</v>
      </c>
      <c r="C96" s="1">
        <v>512</v>
      </c>
      <c r="D96" s="1">
        <v>334</v>
      </c>
      <c r="E96" s="1">
        <v>434</v>
      </c>
      <c r="F96" s="1">
        <v>0</v>
      </c>
      <c r="G96" s="1">
        <v>78</v>
      </c>
      <c r="H96" s="1">
        <v>256</v>
      </c>
    </row>
    <row r="97" spans="1:8">
      <c r="A97" s="1" t="s">
        <v>112</v>
      </c>
      <c r="B97" s="2">
        <v>0.1499897986650467</v>
      </c>
      <c r="C97" s="1">
        <v>500</v>
      </c>
      <c r="D97" s="1">
        <v>0</v>
      </c>
      <c r="E97" s="1">
        <v>500</v>
      </c>
      <c r="F97" s="1">
        <v>0</v>
      </c>
      <c r="G97" s="1">
        <v>0</v>
      </c>
      <c r="H97" s="1">
        <v>0</v>
      </c>
    </row>
    <row r="98" spans="1:8">
      <c r="A98" s="1" t="s">
        <v>113</v>
      </c>
      <c r="B98" s="2">
        <v>0.1463900506496429</v>
      </c>
      <c r="C98" s="1">
        <v>488</v>
      </c>
      <c r="D98" s="1">
        <v>0</v>
      </c>
      <c r="E98" s="1">
        <v>488</v>
      </c>
      <c r="F98" s="1">
        <v>0</v>
      </c>
      <c r="G98" s="1">
        <v>0</v>
      </c>
      <c r="H98" s="1">
        <v>0</v>
      </c>
    </row>
    <row r="99" spans="1:8">
      <c r="A99" s="1" t="s">
        <v>12</v>
      </c>
      <c r="B99" s="2">
        <v>0.1412903964519501</v>
      </c>
      <c r="C99" s="1">
        <v>471</v>
      </c>
      <c r="D99" s="1">
        <v>275</v>
      </c>
      <c r="E99" s="1">
        <v>464</v>
      </c>
      <c r="F99" s="1">
        <v>0</v>
      </c>
      <c r="G99" s="1">
        <v>7</v>
      </c>
      <c r="H99" s="1">
        <v>268</v>
      </c>
    </row>
    <row r="100" spans="1:8">
      <c r="A100" s="1" t="s">
        <v>5</v>
      </c>
      <c r="B100" s="2">
        <v>0.1403904557228088</v>
      </c>
      <c r="C100" s="1">
        <v>468</v>
      </c>
      <c r="D100" s="1">
        <v>4096</v>
      </c>
      <c r="E100" s="1">
        <v>76</v>
      </c>
      <c r="F100" s="1">
        <v>392</v>
      </c>
      <c r="G100" s="1">
        <v>0</v>
      </c>
      <c r="H100" s="1">
        <v>4096</v>
      </c>
    </row>
    <row r="101" spans="1:8">
      <c r="A101" s="1" t="s">
        <v>38</v>
      </c>
      <c r="B101" s="2">
        <v>0.1379906237125397</v>
      </c>
      <c r="C101" s="1">
        <v>460</v>
      </c>
      <c r="D101" s="1">
        <v>12</v>
      </c>
      <c r="E101" s="1">
        <v>392</v>
      </c>
      <c r="F101" s="1">
        <v>56</v>
      </c>
      <c r="G101" s="1">
        <v>12</v>
      </c>
      <c r="H101" s="1">
        <v>0</v>
      </c>
    </row>
    <row r="102" spans="1:8">
      <c r="A102" s="1" t="s">
        <v>114</v>
      </c>
      <c r="B102" s="2">
        <v>0.1247915178537369</v>
      </c>
      <c r="C102" s="1">
        <v>416</v>
      </c>
      <c r="D102" s="1">
        <v>0</v>
      </c>
      <c r="E102" s="1">
        <v>416</v>
      </c>
      <c r="F102" s="1">
        <v>0</v>
      </c>
      <c r="G102" s="1">
        <v>0</v>
      </c>
      <c r="H102" s="1">
        <v>0</v>
      </c>
    </row>
    <row r="103" spans="1:8">
      <c r="A103" s="1" t="s">
        <v>115</v>
      </c>
      <c r="B103" s="2">
        <v>0.124191552400589</v>
      </c>
      <c r="C103" s="1">
        <v>414</v>
      </c>
      <c r="D103" s="1">
        <v>0</v>
      </c>
      <c r="E103" s="1">
        <v>414</v>
      </c>
      <c r="F103" s="1">
        <v>0</v>
      </c>
      <c r="G103" s="1">
        <v>0</v>
      </c>
      <c r="H103" s="1">
        <v>0</v>
      </c>
    </row>
    <row r="104" spans="1:8">
      <c r="A104" s="1" t="s">
        <v>116</v>
      </c>
      <c r="B104" s="2">
        <v>0.1226916536688805</v>
      </c>
      <c r="C104" s="1">
        <v>409</v>
      </c>
      <c r="D104" s="1">
        <v>0</v>
      </c>
      <c r="E104" s="1">
        <v>392</v>
      </c>
      <c r="F104" s="1">
        <v>17</v>
      </c>
      <c r="G104" s="1">
        <v>0</v>
      </c>
      <c r="H104" s="1">
        <v>0</v>
      </c>
    </row>
    <row r="105" spans="1:8">
      <c r="A105" s="1" t="s">
        <v>117</v>
      </c>
      <c r="B105" s="2">
        <v>0.1199918389320374</v>
      </c>
      <c r="C105" s="1">
        <v>400</v>
      </c>
      <c r="D105" s="1">
        <v>0</v>
      </c>
      <c r="E105" s="1">
        <v>400</v>
      </c>
      <c r="F105" s="1">
        <v>0</v>
      </c>
      <c r="G105" s="1">
        <v>0</v>
      </c>
      <c r="H105" s="1">
        <v>0</v>
      </c>
    </row>
    <row r="106" spans="1:8">
      <c r="A106" s="1" t="s">
        <v>118</v>
      </c>
      <c r="B106" s="2">
        <v>0.1031929850578308</v>
      </c>
      <c r="C106" s="1">
        <v>344</v>
      </c>
      <c r="D106" s="1">
        <v>0</v>
      </c>
      <c r="E106" s="1">
        <v>344</v>
      </c>
      <c r="F106" s="1">
        <v>0</v>
      </c>
      <c r="G106" s="1">
        <v>0</v>
      </c>
      <c r="H106" s="1">
        <v>0</v>
      </c>
    </row>
    <row r="107" spans="1:8">
      <c r="A107" s="1" t="s">
        <v>119</v>
      </c>
      <c r="B107" s="2">
        <v>0.1019930616021156</v>
      </c>
      <c r="C107" s="1">
        <v>340</v>
      </c>
      <c r="D107" s="1">
        <v>0</v>
      </c>
      <c r="E107" s="1">
        <v>340</v>
      </c>
      <c r="F107" s="1">
        <v>0</v>
      </c>
      <c r="G107" s="1">
        <v>0</v>
      </c>
      <c r="H107" s="1">
        <v>0</v>
      </c>
    </row>
    <row r="108" spans="1:8">
      <c r="A108" s="1" t="s">
        <v>58</v>
      </c>
      <c r="B108" s="2">
        <v>0.08519420772790909</v>
      </c>
      <c r="C108" s="1">
        <v>284</v>
      </c>
      <c r="D108" s="1">
        <v>2</v>
      </c>
      <c r="E108" s="1">
        <v>254</v>
      </c>
      <c r="F108" s="1">
        <v>28</v>
      </c>
      <c r="G108" s="1">
        <v>2</v>
      </c>
      <c r="H108" s="1">
        <v>0</v>
      </c>
    </row>
    <row r="109" spans="1:8">
      <c r="A109" s="1" t="s">
        <v>120</v>
      </c>
      <c r="B109" s="2">
        <v>0.08159445226192474</v>
      </c>
      <c r="C109" s="1">
        <v>272</v>
      </c>
      <c r="D109" s="1">
        <v>0</v>
      </c>
      <c r="E109" s="1">
        <v>272</v>
      </c>
      <c r="F109" s="1">
        <v>0</v>
      </c>
      <c r="G109" s="1">
        <v>0</v>
      </c>
      <c r="H109" s="1">
        <v>0</v>
      </c>
    </row>
    <row r="110" spans="1:8">
      <c r="A110" s="1" t="s">
        <v>121</v>
      </c>
      <c r="B110" s="2">
        <v>0.07559485733509064</v>
      </c>
      <c r="C110" s="1">
        <v>252</v>
      </c>
      <c r="D110" s="1">
        <v>0</v>
      </c>
      <c r="E110" s="1">
        <v>252</v>
      </c>
      <c r="F110" s="1">
        <v>0</v>
      </c>
      <c r="G110" s="1">
        <v>0</v>
      </c>
      <c r="H110" s="1">
        <v>0</v>
      </c>
    </row>
    <row r="111" spans="1:8">
      <c r="A111" s="1" t="s">
        <v>122</v>
      </c>
      <c r="B111" s="2">
        <v>0.07499489933252335</v>
      </c>
      <c r="C111" s="1">
        <v>250</v>
      </c>
      <c r="D111" s="1">
        <v>0</v>
      </c>
      <c r="E111" s="1">
        <v>250</v>
      </c>
      <c r="F111" s="1">
        <v>0</v>
      </c>
      <c r="G111" s="1">
        <v>0</v>
      </c>
      <c r="H111" s="1">
        <v>0</v>
      </c>
    </row>
    <row r="112" spans="1:8">
      <c r="A112" s="1" t="s">
        <v>123</v>
      </c>
      <c r="B112" s="2">
        <v>0.071395143866539</v>
      </c>
      <c r="C112" s="1">
        <v>238</v>
      </c>
      <c r="D112" s="1">
        <v>0</v>
      </c>
      <c r="E112" s="1">
        <v>238</v>
      </c>
      <c r="F112" s="1">
        <v>0</v>
      </c>
      <c r="G112" s="1">
        <v>0</v>
      </c>
      <c r="H112" s="1">
        <v>0</v>
      </c>
    </row>
    <row r="113" spans="1:8">
      <c r="A113" s="1" t="s">
        <v>43</v>
      </c>
      <c r="B113" s="2">
        <v>0.07079518586397171</v>
      </c>
      <c r="C113" s="1">
        <v>236</v>
      </c>
      <c r="D113" s="1">
        <v>8</v>
      </c>
      <c r="E113" s="1">
        <v>200</v>
      </c>
      <c r="F113" s="1">
        <v>28</v>
      </c>
      <c r="G113" s="1">
        <v>8</v>
      </c>
      <c r="H113" s="1">
        <v>0</v>
      </c>
    </row>
    <row r="114" spans="1:8">
      <c r="A114" s="1" t="s">
        <v>124</v>
      </c>
      <c r="B114" s="2">
        <v>0.06959526985883713</v>
      </c>
      <c r="C114" s="1">
        <v>232</v>
      </c>
      <c r="D114" s="1">
        <v>0</v>
      </c>
      <c r="E114" s="1">
        <v>232</v>
      </c>
      <c r="F114" s="1">
        <v>0</v>
      </c>
      <c r="G114" s="1">
        <v>0</v>
      </c>
      <c r="H114" s="1">
        <v>0</v>
      </c>
    </row>
    <row r="115" spans="1:8">
      <c r="A115" s="1" t="s">
        <v>40</v>
      </c>
      <c r="B115" s="2">
        <v>0.06689544767141342</v>
      </c>
      <c r="C115" s="1">
        <v>223</v>
      </c>
      <c r="D115" s="1">
        <v>9</v>
      </c>
      <c r="E115" s="1">
        <v>214</v>
      </c>
      <c r="F115" s="1">
        <v>0</v>
      </c>
      <c r="G115" s="1">
        <v>9</v>
      </c>
      <c r="H115" s="1">
        <v>0</v>
      </c>
    </row>
    <row r="116" spans="1:8">
      <c r="A116" s="1" t="s">
        <v>8</v>
      </c>
      <c r="B116" s="2">
        <v>0.0647955909371376</v>
      </c>
      <c r="C116" s="1">
        <v>216</v>
      </c>
      <c r="D116" s="1">
        <v>724</v>
      </c>
      <c r="E116" s="1">
        <v>212</v>
      </c>
      <c r="F116" s="1">
        <v>0</v>
      </c>
      <c r="G116" s="1">
        <v>4</v>
      </c>
      <c r="H116" s="1">
        <v>720</v>
      </c>
    </row>
    <row r="117" spans="1:8">
      <c r="A117" s="1" t="s">
        <v>3</v>
      </c>
      <c r="B117" s="2">
        <v>0.06359567493200302</v>
      </c>
      <c r="C117" s="1">
        <v>212</v>
      </c>
      <c r="D117" s="1">
        <v>16104</v>
      </c>
      <c r="E117" s="1">
        <v>212</v>
      </c>
      <c r="F117" s="1">
        <v>0</v>
      </c>
      <c r="G117" s="1">
        <v>0</v>
      </c>
      <c r="H117" s="1">
        <v>16104</v>
      </c>
    </row>
    <row r="118" spans="1:8">
      <c r="A118" s="1" t="s">
        <v>125</v>
      </c>
      <c r="B118" s="2">
        <v>0.06299571692943573</v>
      </c>
      <c r="C118" s="1">
        <v>210</v>
      </c>
      <c r="D118" s="1">
        <v>0</v>
      </c>
      <c r="E118" s="1">
        <v>210</v>
      </c>
      <c r="F118" s="1">
        <v>0</v>
      </c>
      <c r="G118" s="1">
        <v>0</v>
      </c>
      <c r="H118" s="1">
        <v>0</v>
      </c>
    </row>
    <row r="119" spans="1:8">
      <c r="A119" s="1" t="s">
        <v>126</v>
      </c>
      <c r="B119" s="2">
        <v>0.06119583919644356</v>
      </c>
      <c r="C119" s="1">
        <v>204</v>
      </c>
      <c r="D119" s="1">
        <v>0</v>
      </c>
      <c r="E119" s="1">
        <v>204</v>
      </c>
      <c r="F119" s="1">
        <v>0</v>
      </c>
      <c r="G119" s="1">
        <v>0</v>
      </c>
      <c r="H119" s="1">
        <v>0</v>
      </c>
    </row>
    <row r="120" spans="1:8">
      <c r="A120" s="1" t="s">
        <v>26</v>
      </c>
      <c r="B120" s="2">
        <v>0.05759608373045921</v>
      </c>
      <c r="C120" s="1">
        <v>192</v>
      </c>
      <c r="D120" s="1">
        <v>40</v>
      </c>
      <c r="E120" s="1">
        <v>184</v>
      </c>
      <c r="F120" s="1">
        <v>0</v>
      </c>
      <c r="G120" s="1">
        <v>8</v>
      </c>
      <c r="H120" s="1">
        <v>32</v>
      </c>
    </row>
    <row r="121" spans="1:8">
      <c r="A121" s="1" t="s">
        <v>127</v>
      </c>
      <c r="B121" s="2">
        <v>0.05639616400003433</v>
      </c>
      <c r="C121" s="1">
        <v>188</v>
      </c>
      <c r="D121" s="1">
        <v>0</v>
      </c>
      <c r="E121" s="1">
        <v>148</v>
      </c>
      <c r="F121" s="1">
        <v>40</v>
      </c>
      <c r="G121" s="1">
        <v>0</v>
      </c>
      <c r="H121" s="1">
        <v>0</v>
      </c>
    </row>
    <row r="122" spans="1:8">
      <c r="A122" s="1" t="s">
        <v>128</v>
      </c>
      <c r="B122" s="2">
        <v>0.05339637026190758</v>
      </c>
      <c r="C122" s="1">
        <v>178</v>
      </c>
      <c r="D122" s="1">
        <v>0</v>
      </c>
      <c r="E122" s="1">
        <v>178</v>
      </c>
      <c r="F122" s="1">
        <v>0</v>
      </c>
      <c r="G122" s="1">
        <v>0</v>
      </c>
      <c r="H122" s="1">
        <v>0</v>
      </c>
    </row>
    <row r="123" spans="1:8">
      <c r="A123" s="1" t="s">
        <v>129</v>
      </c>
      <c r="B123" s="2">
        <v>0.05339637026190758</v>
      </c>
      <c r="C123" s="1">
        <v>178</v>
      </c>
      <c r="D123" s="1">
        <v>0</v>
      </c>
      <c r="E123" s="1">
        <v>178</v>
      </c>
      <c r="F123" s="1">
        <v>0</v>
      </c>
      <c r="G123" s="1">
        <v>0</v>
      </c>
      <c r="H123" s="1">
        <v>0</v>
      </c>
    </row>
    <row r="124" spans="1:8">
      <c r="A124" s="1" t="s">
        <v>57</v>
      </c>
      <c r="B124" s="2">
        <v>0.05279640853404999</v>
      </c>
      <c r="C124" s="1">
        <v>176</v>
      </c>
      <c r="D124" s="1">
        <v>4</v>
      </c>
      <c r="E124" s="1">
        <v>172</v>
      </c>
      <c r="F124" s="1">
        <v>0</v>
      </c>
      <c r="G124" s="1">
        <v>4</v>
      </c>
      <c r="H124" s="1">
        <v>0</v>
      </c>
    </row>
    <row r="125" spans="1:8">
      <c r="A125" s="1" t="s">
        <v>130</v>
      </c>
      <c r="B125" s="2">
        <v>0.0521964505314827</v>
      </c>
      <c r="C125" s="1">
        <v>174</v>
      </c>
      <c r="D125" s="1">
        <v>0</v>
      </c>
      <c r="E125" s="1">
        <v>174</v>
      </c>
      <c r="F125" s="1">
        <v>0</v>
      </c>
      <c r="G125" s="1">
        <v>0</v>
      </c>
      <c r="H125" s="1">
        <v>0</v>
      </c>
    </row>
    <row r="126" spans="1:8">
      <c r="A126" s="1" t="s">
        <v>56</v>
      </c>
      <c r="B126" s="2">
        <v>0.05039657279849052</v>
      </c>
      <c r="C126" s="1">
        <v>168</v>
      </c>
      <c r="D126" s="1">
        <v>4</v>
      </c>
      <c r="E126" s="1">
        <v>164</v>
      </c>
      <c r="F126" s="1">
        <v>0</v>
      </c>
      <c r="G126" s="1">
        <v>4</v>
      </c>
      <c r="H126" s="1">
        <v>0</v>
      </c>
    </row>
    <row r="127" spans="1:8">
      <c r="A127" s="1" t="s">
        <v>131</v>
      </c>
      <c r="B127" s="2">
        <v>0.04679681733250618</v>
      </c>
      <c r="C127" s="1">
        <v>156</v>
      </c>
      <c r="D127" s="1">
        <v>0</v>
      </c>
      <c r="E127" s="1">
        <v>156</v>
      </c>
      <c r="F127" s="1">
        <v>0</v>
      </c>
      <c r="G127" s="1">
        <v>0</v>
      </c>
      <c r="H127" s="1">
        <v>0</v>
      </c>
    </row>
    <row r="128" spans="1:8">
      <c r="A128" s="1" t="s">
        <v>132</v>
      </c>
      <c r="B128" s="2">
        <v>0.04439698159694672</v>
      </c>
      <c r="C128" s="1">
        <v>148</v>
      </c>
      <c r="D128" s="1">
        <v>0</v>
      </c>
      <c r="E128" s="1">
        <v>148</v>
      </c>
      <c r="F128" s="1">
        <v>0</v>
      </c>
      <c r="G128" s="1">
        <v>0</v>
      </c>
      <c r="H128" s="1">
        <v>0</v>
      </c>
    </row>
    <row r="129" spans="1:8">
      <c r="A129" s="1" t="s">
        <v>133</v>
      </c>
      <c r="B129" s="2">
        <v>0.04319706186652184</v>
      </c>
      <c r="C129" s="1">
        <v>144</v>
      </c>
      <c r="D129" s="1">
        <v>0</v>
      </c>
      <c r="E129" s="1">
        <v>144</v>
      </c>
      <c r="F129" s="1">
        <v>0</v>
      </c>
      <c r="G129" s="1">
        <v>0</v>
      </c>
      <c r="H129" s="1">
        <v>0</v>
      </c>
    </row>
    <row r="130" spans="1:8">
      <c r="A130" s="1" t="s">
        <v>134</v>
      </c>
      <c r="B130" s="2">
        <v>0.04139718413352966</v>
      </c>
      <c r="C130" s="1">
        <v>138</v>
      </c>
      <c r="D130" s="1">
        <v>0</v>
      </c>
      <c r="E130" s="1">
        <v>138</v>
      </c>
      <c r="F130" s="1">
        <v>0</v>
      </c>
      <c r="G130" s="1">
        <v>0</v>
      </c>
      <c r="H130" s="1">
        <v>0</v>
      </c>
    </row>
    <row r="131" spans="1:8">
      <c r="A131" s="1" t="s">
        <v>135</v>
      </c>
      <c r="B131" s="2">
        <v>0.04019726812839508</v>
      </c>
      <c r="C131" s="1">
        <v>134</v>
      </c>
      <c r="D131" s="1">
        <v>0</v>
      </c>
      <c r="E131" s="1">
        <v>134</v>
      </c>
      <c r="F131" s="1">
        <v>0</v>
      </c>
      <c r="G131" s="1">
        <v>0</v>
      </c>
      <c r="H131" s="1">
        <v>0</v>
      </c>
    </row>
    <row r="132" spans="1:8">
      <c r="A132" s="1" t="s">
        <v>136</v>
      </c>
      <c r="B132" s="2">
        <v>0.03839739039540291</v>
      </c>
      <c r="C132" s="1">
        <v>128</v>
      </c>
      <c r="D132" s="1">
        <v>0</v>
      </c>
      <c r="E132" s="1">
        <v>128</v>
      </c>
      <c r="F132" s="1">
        <v>0</v>
      </c>
      <c r="G132" s="1">
        <v>0</v>
      </c>
      <c r="H132" s="1">
        <v>0</v>
      </c>
    </row>
    <row r="133" spans="1:8">
      <c r="A133" s="1" t="s">
        <v>137</v>
      </c>
      <c r="B133" s="2">
        <v>0.03599755093455315</v>
      </c>
      <c r="C133" s="1">
        <v>120</v>
      </c>
      <c r="D133" s="1">
        <v>0</v>
      </c>
      <c r="E133" s="1">
        <v>120</v>
      </c>
      <c r="F133" s="1">
        <v>0</v>
      </c>
      <c r="G133" s="1">
        <v>0</v>
      </c>
      <c r="H133" s="1">
        <v>0</v>
      </c>
    </row>
    <row r="134" spans="1:8">
      <c r="A134" s="1" t="s">
        <v>138</v>
      </c>
      <c r="B134" s="2">
        <v>0.03599755093455315</v>
      </c>
      <c r="C134" s="1">
        <v>120</v>
      </c>
      <c r="D134" s="1">
        <v>0</v>
      </c>
      <c r="E134" s="1">
        <v>120</v>
      </c>
      <c r="F134" s="1">
        <v>0</v>
      </c>
      <c r="G134" s="1">
        <v>0</v>
      </c>
      <c r="H134" s="1">
        <v>0</v>
      </c>
    </row>
    <row r="135" spans="1:8">
      <c r="A135" s="1" t="s">
        <v>139</v>
      </c>
      <c r="B135" s="2">
        <v>0.02999795973300934</v>
      </c>
      <c r="C135" s="1">
        <v>100</v>
      </c>
      <c r="D135" s="1">
        <v>0</v>
      </c>
      <c r="E135" s="1">
        <v>100</v>
      </c>
      <c r="F135" s="1">
        <v>0</v>
      </c>
      <c r="G135" s="1">
        <v>0</v>
      </c>
      <c r="H135" s="1">
        <v>0</v>
      </c>
    </row>
    <row r="136" spans="1:8">
      <c r="A136" s="1" t="s">
        <v>140</v>
      </c>
      <c r="B136" s="2">
        <v>0.02819808200001717</v>
      </c>
      <c r="C136" s="1">
        <v>94</v>
      </c>
      <c r="D136" s="1">
        <v>0</v>
      </c>
      <c r="E136" s="1">
        <v>94</v>
      </c>
      <c r="F136" s="1">
        <v>0</v>
      </c>
      <c r="G136" s="1">
        <v>0</v>
      </c>
      <c r="H136" s="1">
        <v>0</v>
      </c>
    </row>
    <row r="137" spans="1:8">
      <c r="A137" s="1" t="s">
        <v>141</v>
      </c>
      <c r="B137" s="2">
        <v>0.02819808200001717</v>
      </c>
      <c r="C137" s="1">
        <v>94</v>
      </c>
      <c r="D137" s="1">
        <v>0</v>
      </c>
      <c r="E137" s="1">
        <v>94</v>
      </c>
      <c r="F137" s="1">
        <v>0</v>
      </c>
      <c r="G137" s="1">
        <v>0</v>
      </c>
      <c r="H137" s="1">
        <v>0</v>
      </c>
    </row>
    <row r="138" spans="1:8">
      <c r="A138" s="1" t="s">
        <v>142</v>
      </c>
      <c r="B138" s="2">
        <v>0.02759812399744988</v>
      </c>
      <c r="C138" s="1">
        <v>92</v>
      </c>
      <c r="D138" s="1">
        <v>0</v>
      </c>
      <c r="E138" s="1">
        <v>92</v>
      </c>
      <c r="F138" s="1">
        <v>0</v>
      </c>
      <c r="G138" s="1">
        <v>0</v>
      </c>
      <c r="H138" s="1">
        <v>0</v>
      </c>
    </row>
    <row r="139" spans="1:8">
      <c r="A139" s="1" t="s">
        <v>143</v>
      </c>
      <c r="B139" s="2">
        <v>0.02699816413223743</v>
      </c>
      <c r="C139" s="1">
        <v>90</v>
      </c>
      <c r="D139" s="1">
        <v>0</v>
      </c>
      <c r="E139" s="1">
        <v>90</v>
      </c>
      <c r="F139" s="1">
        <v>0</v>
      </c>
      <c r="G139" s="1">
        <v>0</v>
      </c>
      <c r="H139" s="1">
        <v>0</v>
      </c>
    </row>
    <row r="140" spans="1:8">
      <c r="A140" s="1" t="s">
        <v>144</v>
      </c>
      <c r="B140" s="2">
        <v>0.02699816413223743</v>
      </c>
      <c r="C140" s="1">
        <v>90</v>
      </c>
      <c r="D140" s="1">
        <v>0</v>
      </c>
      <c r="E140" s="1">
        <v>90</v>
      </c>
      <c r="F140" s="1">
        <v>0</v>
      </c>
      <c r="G140" s="1">
        <v>0</v>
      </c>
      <c r="H140" s="1">
        <v>0</v>
      </c>
    </row>
    <row r="141" spans="1:8">
      <c r="A141" s="1" t="s">
        <v>145</v>
      </c>
      <c r="B141" s="2">
        <v>0.02699816413223743</v>
      </c>
      <c r="C141" s="1">
        <v>90</v>
      </c>
      <c r="D141" s="1">
        <v>0</v>
      </c>
      <c r="E141" s="1">
        <v>90</v>
      </c>
      <c r="F141" s="1">
        <v>0</v>
      </c>
      <c r="G141" s="1">
        <v>0</v>
      </c>
      <c r="H141" s="1">
        <v>0</v>
      </c>
    </row>
    <row r="142" spans="1:8">
      <c r="A142" s="1" t="s">
        <v>146</v>
      </c>
      <c r="B142" s="2">
        <v>0.02639820426702499</v>
      </c>
      <c r="C142" s="1">
        <v>88</v>
      </c>
      <c r="D142" s="1">
        <v>0</v>
      </c>
      <c r="E142" s="1">
        <v>88</v>
      </c>
      <c r="F142" s="1">
        <v>0</v>
      </c>
      <c r="G142" s="1">
        <v>0</v>
      </c>
      <c r="H142" s="1">
        <v>0</v>
      </c>
    </row>
    <row r="143" spans="1:8">
      <c r="A143" s="1" t="s">
        <v>36</v>
      </c>
      <c r="B143" s="2">
        <v>0.02639820426702499</v>
      </c>
      <c r="C143" s="1">
        <v>88</v>
      </c>
      <c r="D143" s="1">
        <v>12</v>
      </c>
      <c r="E143" s="1">
        <v>76</v>
      </c>
      <c r="F143" s="1">
        <v>0</v>
      </c>
      <c r="G143" s="1">
        <v>12</v>
      </c>
      <c r="H143" s="1">
        <v>0</v>
      </c>
    </row>
    <row r="144" spans="1:8">
      <c r="A144" s="1" t="s">
        <v>147</v>
      </c>
      <c r="B144" s="2">
        <v>0.0257982462644577</v>
      </c>
      <c r="C144" s="1">
        <v>86</v>
      </c>
      <c r="D144" s="1">
        <v>0</v>
      </c>
      <c r="E144" s="1">
        <v>58</v>
      </c>
      <c r="F144" s="1">
        <v>28</v>
      </c>
      <c r="G144" s="1">
        <v>0</v>
      </c>
      <c r="H144" s="1">
        <v>0</v>
      </c>
    </row>
    <row r="145" spans="1:8">
      <c r="A145" s="1" t="s">
        <v>33</v>
      </c>
      <c r="B145" s="2">
        <v>0.02519828639924526</v>
      </c>
      <c r="C145" s="1">
        <v>84</v>
      </c>
      <c r="D145" s="1">
        <v>16</v>
      </c>
      <c r="E145" s="1">
        <v>68</v>
      </c>
      <c r="F145" s="1">
        <v>0</v>
      </c>
      <c r="G145" s="1">
        <v>16</v>
      </c>
      <c r="H145" s="1">
        <v>0</v>
      </c>
    </row>
    <row r="146" spans="1:8">
      <c r="A146" s="1" t="s">
        <v>148</v>
      </c>
      <c r="B146" s="2">
        <v>0.02519828639924526</v>
      </c>
      <c r="C146" s="1">
        <v>84</v>
      </c>
      <c r="D146" s="1">
        <v>0</v>
      </c>
      <c r="E146" s="1">
        <v>84</v>
      </c>
      <c r="F146" s="1">
        <v>0</v>
      </c>
      <c r="G146" s="1">
        <v>0</v>
      </c>
      <c r="H146" s="1">
        <v>0</v>
      </c>
    </row>
    <row r="147" spans="1:8">
      <c r="A147" s="1" t="s">
        <v>149</v>
      </c>
      <c r="B147" s="2">
        <v>0.02519828639924526</v>
      </c>
      <c r="C147" s="1">
        <v>84</v>
      </c>
      <c r="D147" s="1">
        <v>0</v>
      </c>
      <c r="E147" s="1">
        <v>0</v>
      </c>
      <c r="F147" s="1">
        <v>84</v>
      </c>
      <c r="G147" s="1">
        <v>0</v>
      </c>
      <c r="H147" s="1">
        <v>0</v>
      </c>
    </row>
    <row r="148" spans="1:8">
      <c r="A148" s="1" t="s">
        <v>150</v>
      </c>
      <c r="B148" s="2">
        <v>0.02519828639924526</v>
      </c>
      <c r="C148" s="1">
        <v>84</v>
      </c>
      <c r="D148" s="1">
        <v>0</v>
      </c>
      <c r="E148" s="1">
        <v>0</v>
      </c>
      <c r="F148" s="1">
        <v>84</v>
      </c>
      <c r="G148" s="1">
        <v>0</v>
      </c>
      <c r="H148" s="1">
        <v>0</v>
      </c>
    </row>
    <row r="149" spans="1:8">
      <c r="A149" s="1" t="s">
        <v>151</v>
      </c>
      <c r="B149" s="2">
        <v>0.02459832653403282</v>
      </c>
      <c r="C149" s="1">
        <v>82</v>
      </c>
      <c r="D149" s="1">
        <v>0</v>
      </c>
      <c r="E149" s="1">
        <v>82</v>
      </c>
      <c r="F149" s="1">
        <v>0</v>
      </c>
      <c r="G149" s="1">
        <v>0</v>
      </c>
      <c r="H149" s="1">
        <v>0</v>
      </c>
    </row>
    <row r="150" spans="1:8">
      <c r="A150" s="1" t="s">
        <v>152</v>
      </c>
      <c r="B150" s="2">
        <v>0.02339840866625309</v>
      </c>
      <c r="C150" s="1">
        <v>78</v>
      </c>
      <c r="D150" s="1">
        <v>0</v>
      </c>
      <c r="E150" s="1">
        <v>78</v>
      </c>
      <c r="F150" s="1">
        <v>0</v>
      </c>
      <c r="G150" s="1">
        <v>0</v>
      </c>
      <c r="H150" s="1">
        <v>0</v>
      </c>
    </row>
    <row r="151" spans="1:8">
      <c r="A151" s="1" t="s">
        <v>153</v>
      </c>
      <c r="B151" s="2">
        <v>0.02339840866625309</v>
      </c>
      <c r="C151" s="1">
        <v>78</v>
      </c>
      <c r="D151" s="1">
        <v>0</v>
      </c>
      <c r="E151" s="1">
        <v>78</v>
      </c>
      <c r="F151" s="1">
        <v>0</v>
      </c>
      <c r="G151" s="1">
        <v>0</v>
      </c>
      <c r="H151" s="1">
        <v>0</v>
      </c>
    </row>
    <row r="152" spans="1:8">
      <c r="A152" s="1" t="s">
        <v>154</v>
      </c>
      <c r="B152" s="2">
        <v>0.02279844880104065</v>
      </c>
      <c r="C152" s="1">
        <v>76</v>
      </c>
      <c r="D152" s="1">
        <v>0</v>
      </c>
      <c r="E152" s="1">
        <v>76</v>
      </c>
      <c r="F152" s="1">
        <v>0</v>
      </c>
      <c r="G152" s="1">
        <v>0</v>
      </c>
      <c r="H152" s="1">
        <v>0</v>
      </c>
    </row>
    <row r="153" spans="1:8">
      <c r="A153" s="1" t="s">
        <v>155</v>
      </c>
      <c r="B153" s="2">
        <v>0.02219849079847336</v>
      </c>
      <c r="C153" s="1">
        <v>74</v>
      </c>
      <c r="D153" s="1">
        <v>0</v>
      </c>
      <c r="E153" s="1">
        <v>74</v>
      </c>
      <c r="F153" s="1">
        <v>0</v>
      </c>
      <c r="G153" s="1">
        <v>0</v>
      </c>
      <c r="H153" s="1">
        <v>0</v>
      </c>
    </row>
    <row r="154" spans="1:8">
      <c r="A154" s="1" t="s">
        <v>156</v>
      </c>
      <c r="B154" s="2">
        <v>0.02159853093326092</v>
      </c>
      <c r="C154" s="1">
        <v>72</v>
      </c>
      <c r="D154" s="1">
        <v>0</v>
      </c>
      <c r="E154" s="1">
        <v>72</v>
      </c>
      <c r="F154" s="1">
        <v>0</v>
      </c>
      <c r="G154" s="1">
        <v>0</v>
      </c>
      <c r="H154" s="1">
        <v>0</v>
      </c>
    </row>
    <row r="155" spans="1:8">
      <c r="A155" s="1" t="s">
        <v>157</v>
      </c>
      <c r="B155" s="2">
        <v>0.02039861306548119</v>
      </c>
      <c r="C155" s="1">
        <v>68</v>
      </c>
      <c r="D155" s="1">
        <v>0</v>
      </c>
      <c r="E155" s="1">
        <v>68</v>
      </c>
      <c r="F155" s="1">
        <v>0</v>
      </c>
      <c r="G155" s="1">
        <v>0</v>
      </c>
      <c r="H155" s="1">
        <v>0</v>
      </c>
    </row>
    <row r="156" spans="1:8">
      <c r="A156" s="1" t="s">
        <v>158</v>
      </c>
      <c r="B156" s="2">
        <v>0.01859873533248901</v>
      </c>
      <c r="C156" s="1">
        <v>62</v>
      </c>
      <c r="D156" s="1">
        <v>0</v>
      </c>
      <c r="E156" s="1">
        <v>62</v>
      </c>
      <c r="F156" s="1">
        <v>0</v>
      </c>
      <c r="G156" s="1">
        <v>0</v>
      </c>
      <c r="H156" s="1">
        <v>0</v>
      </c>
    </row>
    <row r="157" spans="1:8">
      <c r="A157" s="1" t="s">
        <v>159</v>
      </c>
      <c r="B157" s="2">
        <v>0.01559893973171711</v>
      </c>
      <c r="C157" s="1">
        <v>52</v>
      </c>
      <c r="D157" s="1">
        <v>0</v>
      </c>
      <c r="E157" s="1">
        <v>52</v>
      </c>
      <c r="F157" s="1">
        <v>0</v>
      </c>
      <c r="G157" s="1">
        <v>0</v>
      </c>
      <c r="H157" s="1">
        <v>0</v>
      </c>
    </row>
    <row r="158" spans="1:8">
      <c r="A158" s="1" t="s">
        <v>160</v>
      </c>
      <c r="B158" s="2">
        <v>0.0143990209326148</v>
      </c>
      <c r="C158" s="1">
        <v>48</v>
      </c>
      <c r="D158" s="1">
        <v>0</v>
      </c>
      <c r="E158" s="1">
        <v>48</v>
      </c>
      <c r="F158" s="1">
        <v>0</v>
      </c>
      <c r="G158" s="1">
        <v>0</v>
      </c>
      <c r="H158" s="1">
        <v>0</v>
      </c>
    </row>
    <row r="159" spans="1:8">
      <c r="A159" s="1" t="s">
        <v>52</v>
      </c>
      <c r="B159" s="2">
        <v>0.0143990209326148</v>
      </c>
      <c r="C159" s="1">
        <v>48</v>
      </c>
      <c r="D159" s="1">
        <v>4</v>
      </c>
      <c r="E159" s="1">
        <v>20</v>
      </c>
      <c r="F159" s="1">
        <v>24</v>
      </c>
      <c r="G159" s="1">
        <v>4</v>
      </c>
      <c r="H159" s="1">
        <v>0</v>
      </c>
    </row>
    <row r="160" spans="1:8">
      <c r="A160" s="1" t="s">
        <v>161</v>
      </c>
      <c r="B160" s="2">
        <v>0.0131991021335125</v>
      </c>
      <c r="C160" s="1">
        <v>44</v>
      </c>
      <c r="D160" s="1">
        <v>0</v>
      </c>
      <c r="E160" s="1">
        <v>44</v>
      </c>
      <c r="F160" s="1">
        <v>0</v>
      </c>
      <c r="G160" s="1">
        <v>0</v>
      </c>
      <c r="H160" s="1">
        <v>0</v>
      </c>
    </row>
    <row r="161" spans="1:8">
      <c r="A161" s="1" t="s">
        <v>162</v>
      </c>
      <c r="B161" s="2">
        <v>0.0131991021335125</v>
      </c>
      <c r="C161" s="1">
        <v>44</v>
      </c>
      <c r="D161" s="1">
        <v>0</v>
      </c>
      <c r="E161" s="1">
        <v>44</v>
      </c>
      <c r="F161" s="1">
        <v>0</v>
      </c>
      <c r="G161" s="1">
        <v>0</v>
      </c>
      <c r="H161" s="1">
        <v>0</v>
      </c>
    </row>
    <row r="162" spans="1:8">
      <c r="A162" s="1" t="s">
        <v>163</v>
      </c>
      <c r="B162" s="2">
        <v>0.01139922440052033</v>
      </c>
      <c r="C162" s="1">
        <v>38</v>
      </c>
      <c r="D162" s="1">
        <v>0</v>
      </c>
      <c r="E162" s="1">
        <v>38</v>
      </c>
      <c r="F162" s="1">
        <v>0</v>
      </c>
      <c r="G162" s="1">
        <v>0</v>
      </c>
      <c r="H162" s="1">
        <v>0</v>
      </c>
    </row>
    <row r="163" spans="1:8">
      <c r="A163" s="1" t="s">
        <v>164</v>
      </c>
      <c r="B163" s="2">
        <v>0.01079926546663046</v>
      </c>
      <c r="C163" s="1">
        <v>36</v>
      </c>
      <c r="D163" s="1">
        <v>0</v>
      </c>
      <c r="E163" s="1">
        <v>36</v>
      </c>
      <c r="F163" s="1">
        <v>0</v>
      </c>
      <c r="G163" s="1">
        <v>0</v>
      </c>
      <c r="H163" s="1">
        <v>0</v>
      </c>
    </row>
    <row r="164" spans="1:8">
      <c r="A164" s="1" t="s">
        <v>165</v>
      </c>
      <c r="B164" s="2">
        <v>0.01019930653274059</v>
      </c>
      <c r="C164" s="1">
        <v>34</v>
      </c>
      <c r="D164" s="1">
        <v>0</v>
      </c>
      <c r="E164" s="1">
        <v>34</v>
      </c>
      <c r="F164" s="1">
        <v>0</v>
      </c>
      <c r="G164" s="1">
        <v>0</v>
      </c>
      <c r="H164" s="1">
        <v>0</v>
      </c>
    </row>
    <row r="165" spans="1:8">
      <c r="A165" s="1" t="s">
        <v>166</v>
      </c>
      <c r="B165" s="2">
        <v>0.008399428799748421</v>
      </c>
      <c r="C165" s="1">
        <v>28</v>
      </c>
      <c r="D165" s="1">
        <v>0</v>
      </c>
      <c r="E165" s="1">
        <v>28</v>
      </c>
      <c r="F165" s="1">
        <v>0</v>
      </c>
      <c r="G165" s="1">
        <v>0</v>
      </c>
      <c r="H165" s="1">
        <v>0</v>
      </c>
    </row>
    <row r="166" spans="1:8">
      <c r="A166" s="1" t="s">
        <v>167</v>
      </c>
      <c r="B166" s="2">
        <v>0.008399428799748421</v>
      </c>
      <c r="C166" s="1">
        <v>28</v>
      </c>
      <c r="D166" s="1">
        <v>0</v>
      </c>
      <c r="E166" s="1">
        <v>28</v>
      </c>
      <c r="F166" s="1">
        <v>0</v>
      </c>
      <c r="G166" s="1">
        <v>0</v>
      </c>
      <c r="H166" s="1">
        <v>0</v>
      </c>
    </row>
    <row r="167" spans="1:8">
      <c r="A167" s="1" t="s">
        <v>168</v>
      </c>
      <c r="B167" s="2">
        <v>0.007199510466307402</v>
      </c>
      <c r="C167" s="1">
        <v>24</v>
      </c>
      <c r="D167" s="1">
        <v>0</v>
      </c>
      <c r="E167" s="1">
        <v>24</v>
      </c>
      <c r="F167" s="1">
        <v>0</v>
      </c>
      <c r="G167" s="1">
        <v>0</v>
      </c>
      <c r="H167" s="1">
        <v>0</v>
      </c>
    </row>
    <row r="168" spans="1:8">
      <c r="A168" s="1" t="s">
        <v>169</v>
      </c>
      <c r="B168" s="2">
        <v>0.005999592132866383</v>
      </c>
      <c r="C168" s="1">
        <v>20</v>
      </c>
      <c r="D168" s="1">
        <v>0</v>
      </c>
      <c r="E168" s="1">
        <v>20</v>
      </c>
      <c r="F168" s="1">
        <v>0</v>
      </c>
      <c r="G168" s="1">
        <v>0</v>
      </c>
      <c r="H168" s="1">
        <v>0</v>
      </c>
    </row>
    <row r="169" spans="1:8">
      <c r="A169" s="1" t="s">
        <v>10</v>
      </c>
      <c r="B169" s="2">
        <v>0.005999592132866383</v>
      </c>
      <c r="C169" s="1">
        <v>20</v>
      </c>
      <c r="D169" s="1">
        <v>528</v>
      </c>
      <c r="E169" s="1">
        <v>0</v>
      </c>
      <c r="F169" s="1">
        <v>0</v>
      </c>
      <c r="G169" s="1">
        <v>20</v>
      </c>
      <c r="H169" s="1">
        <v>508</v>
      </c>
    </row>
    <row r="170" spans="1:8">
      <c r="A170" s="1" t="s">
        <v>170</v>
      </c>
      <c r="B170" s="2">
        <v>0.005399632733315229</v>
      </c>
      <c r="C170" s="1">
        <v>18</v>
      </c>
      <c r="D170" s="1">
        <v>0</v>
      </c>
      <c r="E170" s="1">
        <v>18</v>
      </c>
      <c r="F170" s="1">
        <v>0</v>
      </c>
      <c r="G170" s="1">
        <v>0</v>
      </c>
      <c r="H170" s="1">
        <v>0</v>
      </c>
    </row>
    <row r="171" spans="1:8">
      <c r="A171" s="1" t="s">
        <v>21</v>
      </c>
      <c r="B171" s="2">
        <v>0.005399632733315229</v>
      </c>
      <c r="C171" s="1">
        <v>18</v>
      </c>
      <c r="D171" s="1">
        <v>72</v>
      </c>
      <c r="E171" s="1">
        <v>18</v>
      </c>
      <c r="F171" s="1">
        <v>0</v>
      </c>
      <c r="G171" s="1">
        <v>0</v>
      </c>
      <c r="H171" s="1">
        <v>72</v>
      </c>
    </row>
    <row r="172" spans="1:8">
      <c r="A172" s="1" t="s">
        <v>171</v>
      </c>
      <c r="B172" s="2">
        <v>0.004799673799425364</v>
      </c>
      <c r="C172" s="1">
        <v>16</v>
      </c>
      <c r="D172" s="1">
        <v>0</v>
      </c>
      <c r="E172" s="1">
        <v>16</v>
      </c>
      <c r="F172" s="1">
        <v>0</v>
      </c>
      <c r="G172" s="1">
        <v>0</v>
      </c>
      <c r="H172" s="1">
        <v>0</v>
      </c>
    </row>
    <row r="173" spans="1:8">
      <c r="A173" s="1" t="s">
        <v>172</v>
      </c>
      <c r="B173" s="2">
        <v>0.00419971439987421</v>
      </c>
      <c r="C173" s="1">
        <v>14</v>
      </c>
      <c r="D173" s="1">
        <v>0</v>
      </c>
      <c r="E173" s="1">
        <v>14</v>
      </c>
      <c r="F173" s="1">
        <v>0</v>
      </c>
      <c r="G173" s="1">
        <v>0</v>
      </c>
      <c r="H173" s="1">
        <v>0</v>
      </c>
    </row>
    <row r="174" spans="1:8">
      <c r="A174" s="1" t="s">
        <v>173</v>
      </c>
      <c r="B174" s="2">
        <v>0.003599755233153701</v>
      </c>
      <c r="C174" s="1">
        <v>12</v>
      </c>
      <c r="D174" s="1">
        <v>0</v>
      </c>
      <c r="E174" s="1">
        <v>12</v>
      </c>
      <c r="F174" s="1">
        <v>0</v>
      </c>
      <c r="G174" s="1">
        <v>0</v>
      </c>
      <c r="H174" s="1">
        <v>0</v>
      </c>
    </row>
    <row r="175" spans="1:8">
      <c r="A175" s="1" t="s">
        <v>174</v>
      </c>
      <c r="B175" s="2">
        <v>0.003599755233153701</v>
      </c>
      <c r="C175" s="1">
        <v>12</v>
      </c>
      <c r="D175" s="1">
        <v>0</v>
      </c>
      <c r="E175" s="1">
        <v>12</v>
      </c>
      <c r="F175" s="1">
        <v>0</v>
      </c>
      <c r="G175" s="1">
        <v>0</v>
      </c>
      <c r="H175" s="1">
        <v>0</v>
      </c>
    </row>
    <row r="176" spans="1:8">
      <c r="A176" s="1" t="s">
        <v>175</v>
      </c>
      <c r="B176" s="2">
        <v>0.003599755233153701</v>
      </c>
      <c r="C176" s="1">
        <v>12</v>
      </c>
      <c r="D176" s="1">
        <v>0</v>
      </c>
      <c r="E176" s="1">
        <v>12</v>
      </c>
      <c r="F176" s="1">
        <v>0</v>
      </c>
      <c r="G176" s="1">
        <v>0</v>
      </c>
      <c r="H176" s="1">
        <v>0</v>
      </c>
    </row>
    <row r="177" spans="1:8">
      <c r="A177" s="1" t="s">
        <v>176</v>
      </c>
      <c r="B177" s="2">
        <v>0.002999796066433191</v>
      </c>
      <c r="C177" s="1">
        <v>10</v>
      </c>
      <c r="D177" s="1">
        <v>0</v>
      </c>
      <c r="E177" s="1">
        <v>10</v>
      </c>
      <c r="F177" s="1">
        <v>0</v>
      </c>
      <c r="G177" s="1">
        <v>0</v>
      </c>
      <c r="H177" s="1">
        <v>0</v>
      </c>
    </row>
    <row r="178" spans="1:8">
      <c r="A178" s="1" t="s">
        <v>177</v>
      </c>
      <c r="B178" s="2">
        <v>0.002999796066433191</v>
      </c>
      <c r="C178" s="1">
        <v>10</v>
      </c>
      <c r="D178" s="1">
        <v>0</v>
      </c>
      <c r="E178" s="1">
        <v>10</v>
      </c>
      <c r="F178" s="1">
        <v>0</v>
      </c>
      <c r="G178" s="1">
        <v>0</v>
      </c>
      <c r="H178" s="1">
        <v>0</v>
      </c>
    </row>
    <row r="179" spans="1:8">
      <c r="A179" s="1" t="s">
        <v>178</v>
      </c>
      <c r="B179" s="2">
        <v>0.002999796066433191</v>
      </c>
      <c r="C179" s="1">
        <v>10</v>
      </c>
      <c r="D179" s="1">
        <v>0</v>
      </c>
      <c r="E179" s="1">
        <v>10</v>
      </c>
      <c r="F179" s="1">
        <v>0</v>
      </c>
      <c r="G179" s="1">
        <v>0</v>
      </c>
      <c r="H179" s="1">
        <v>0</v>
      </c>
    </row>
    <row r="180" spans="1:8">
      <c r="A180" s="1" t="s">
        <v>17</v>
      </c>
      <c r="B180" s="2">
        <v>0.002399836899712682</v>
      </c>
      <c r="C180" s="1">
        <v>8</v>
      </c>
      <c r="D180" s="1">
        <v>96</v>
      </c>
      <c r="E180" s="1">
        <v>8</v>
      </c>
      <c r="F180" s="1">
        <v>0</v>
      </c>
      <c r="G180" s="1">
        <v>0</v>
      </c>
      <c r="H180" s="1">
        <v>96</v>
      </c>
    </row>
    <row r="181" spans="1:8">
      <c r="A181" s="1" t="s">
        <v>179</v>
      </c>
      <c r="B181" s="2">
        <v>0.002399836899712682</v>
      </c>
      <c r="C181" s="1">
        <v>8</v>
      </c>
      <c r="D181" s="1">
        <v>0</v>
      </c>
      <c r="E181" s="1">
        <v>8</v>
      </c>
      <c r="F181" s="1">
        <v>0</v>
      </c>
      <c r="G181" s="1">
        <v>0</v>
      </c>
      <c r="H181" s="1">
        <v>0</v>
      </c>
    </row>
    <row r="182" spans="1:8">
      <c r="A182" s="1" t="s">
        <v>180</v>
      </c>
      <c r="B182" s="2">
        <v>0.002399836899712682</v>
      </c>
      <c r="C182" s="1">
        <v>8</v>
      </c>
      <c r="D182" s="1">
        <v>0</v>
      </c>
      <c r="E182" s="1">
        <v>8</v>
      </c>
      <c r="F182" s="1">
        <v>0</v>
      </c>
      <c r="G182" s="1">
        <v>0</v>
      </c>
      <c r="H182" s="1">
        <v>0</v>
      </c>
    </row>
    <row r="183" spans="1:8">
      <c r="A183" s="1" t="s">
        <v>181</v>
      </c>
      <c r="B183" s="2">
        <v>0.00179987761657685</v>
      </c>
      <c r="C183" s="1">
        <v>6</v>
      </c>
      <c r="D183" s="1">
        <v>0</v>
      </c>
      <c r="E183" s="1">
        <v>6</v>
      </c>
      <c r="F183" s="1">
        <v>0</v>
      </c>
      <c r="G183" s="1">
        <v>0</v>
      </c>
      <c r="H183" s="1">
        <v>0</v>
      </c>
    </row>
    <row r="184" spans="1:8">
      <c r="A184" s="1" t="s">
        <v>182</v>
      </c>
      <c r="B184" s="2">
        <v>0.00179987761657685</v>
      </c>
      <c r="C184" s="1">
        <v>6</v>
      </c>
      <c r="D184" s="1">
        <v>0</v>
      </c>
      <c r="E184" s="1">
        <v>6</v>
      </c>
      <c r="F184" s="1">
        <v>0</v>
      </c>
      <c r="G184" s="1">
        <v>0</v>
      </c>
      <c r="H184" s="1">
        <v>0</v>
      </c>
    </row>
    <row r="185" spans="1:8">
      <c r="A185" s="1" t="s">
        <v>183</v>
      </c>
      <c r="B185" s="2">
        <v>0.00179987761657685</v>
      </c>
      <c r="C185" s="1">
        <v>6</v>
      </c>
      <c r="D185" s="1">
        <v>0</v>
      </c>
      <c r="E185" s="1">
        <v>6</v>
      </c>
      <c r="F185" s="1">
        <v>0</v>
      </c>
      <c r="G185" s="1">
        <v>0</v>
      </c>
      <c r="H185" s="1">
        <v>0</v>
      </c>
    </row>
    <row r="186" spans="1:8">
      <c r="A186" s="1" t="s">
        <v>184</v>
      </c>
      <c r="B186" s="2">
        <v>0.00179987761657685</v>
      </c>
      <c r="C186" s="1">
        <v>6</v>
      </c>
      <c r="D186" s="1">
        <v>0</v>
      </c>
      <c r="E186" s="1">
        <v>6</v>
      </c>
      <c r="F186" s="1">
        <v>0</v>
      </c>
      <c r="G186" s="1">
        <v>0</v>
      </c>
      <c r="H186" s="1">
        <v>0</v>
      </c>
    </row>
    <row r="187" spans="1:8">
      <c r="A187" s="1" t="s">
        <v>185</v>
      </c>
      <c r="B187" s="2">
        <v>0.00179987761657685</v>
      </c>
      <c r="C187" s="1">
        <v>6</v>
      </c>
      <c r="D187" s="1">
        <v>0</v>
      </c>
      <c r="E187" s="1">
        <v>6</v>
      </c>
      <c r="F187" s="1">
        <v>0</v>
      </c>
      <c r="G187" s="1">
        <v>0</v>
      </c>
      <c r="H187" s="1">
        <v>0</v>
      </c>
    </row>
    <row r="188" spans="1:8">
      <c r="A188" s="1" t="s">
        <v>186</v>
      </c>
      <c r="B188" s="2">
        <v>0.00179987761657685</v>
      </c>
      <c r="C188" s="1">
        <v>6</v>
      </c>
      <c r="D188" s="1">
        <v>0</v>
      </c>
      <c r="E188" s="1">
        <v>6</v>
      </c>
      <c r="F188" s="1">
        <v>0</v>
      </c>
      <c r="G188" s="1">
        <v>0</v>
      </c>
      <c r="H188" s="1">
        <v>0</v>
      </c>
    </row>
    <row r="189" spans="1:8">
      <c r="A189" s="1" t="s">
        <v>187</v>
      </c>
      <c r="B189" s="2">
        <v>0.001199918449856341</v>
      </c>
      <c r="C189" s="1">
        <v>4</v>
      </c>
      <c r="D189" s="1">
        <v>0</v>
      </c>
      <c r="E189" s="1">
        <v>4</v>
      </c>
      <c r="F189" s="1">
        <v>0</v>
      </c>
      <c r="G189" s="1">
        <v>0</v>
      </c>
      <c r="H189" s="1">
        <v>0</v>
      </c>
    </row>
    <row r="190" spans="1:8">
      <c r="A190" s="1" t="s">
        <v>188</v>
      </c>
      <c r="B190" s="2">
        <v>0.001199918449856341</v>
      </c>
      <c r="C190" s="1">
        <v>4</v>
      </c>
      <c r="D190" s="1">
        <v>0</v>
      </c>
      <c r="E190" s="1">
        <v>4</v>
      </c>
      <c r="F190" s="1">
        <v>0</v>
      </c>
      <c r="G190" s="1">
        <v>0</v>
      </c>
      <c r="H190" s="1">
        <v>0</v>
      </c>
    </row>
    <row r="191" spans="1:8">
      <c r="A191" s="1" t="s">
        <v>189</v>
      </c>
      <c r="B191" s="2">
        <v>0.0005999592249281704</v>
      </c>
      <c r="C191" s="1">
        <v>2</v>
      </c>
      <c r="D191" s="1">
        <v>0</v>
      </c>
      <c r="E191" s="1">
        <v>2</v>
      </c>
      <c r="F191" s="1">
        <v>0</v>
      </c>
      <c r="G191" s="1">
        <v>0</v>
      </c>
      <c r="H191" s="1">
        <v>0</v>
      </c>
    </row>
    <row r="192" spans="1:8">
      <c r="A192" s="1" t="s">
        <v>190</v>
      </c>
      <c r="B192" s="2">
        <v>0.0005999592249281704</v>
      </c>
      <c r="C192" s="1">
        <v>2</v>
      </c>
      <c r="D192" s="1">
        <v>0</v>
      </c>
      <c r="E192" s="1">
        <v>2</v>
      </c>
      <c r="F192" s="1">
        <v>0</v>
      </c>
      <c r="G192" s="1">
        <v>0</v>
      </c>
      <c r="H192" s="1">
        <v>0</v>
      </c>
    </row>
    <row r="193" spans="1:8">
      <c r="A193" s="1" t="s">
        <v>191</v>
      </c>
      <c r="B193" s="2">
        <v>0.0005999592249281704</v>
      </c>
      <c r="C193" s="1">
        <v>2</v>
      </c>
      <c r="D193" s="1">
        <v>0</v>
      </c>
      <c r="E193" s="1">
        <v>2</v>
      </c>
      <c r="F193" s="1">
        <v>0</v>
      </c>
      <c r="G193" s="1">
        <v>0</v>
      </c>
      <c r="H193" s="1">
        <v>0</v>
      </c>
    </row>
    <row r="194" spans="1:8">
      <c r="A194" s="1" t="s">
        <v>192</v>
      </c>
      <c r="B194" s="2">
        <v>0.0005999592249281704</v>
      </c>
      <c r="C194" s="1">
        <v>2</v>
      </c>
      <c r="D194" s="1">
        <v>0</v>
      </c>
      <c r="E194" s="1">
        <v>2</v>
      </c>
      <c r="F194" s="1">
        <v>0</v>
      </c>
      <c r="G194" s="1">
        <v>0</v>
      </c>
      <c r="H194" s="1">
        <v>0</v>
      </c>
    </row>
    <row r="195" spans="1:8">
      <c r="A195" s="1" t="s">
        <v>193</v>
      </c>
      <c r="B195" s="2">
        <v>0.0005999592249281704</v>
      </c>
      <c r="C195" s="1">
        <v>2</v>
      </c>
      <c r="D195" s="1">
        <v>0</v>
      </c>
      <c r="E195" s="1">
        <v>2</v>
      </c>
      <c r="F195" s="1">
        <v>0</v>
      </c>
      <c r="G195" s="1">
        <v>0</v>
      </c>
      <c r="H195" s="1">
        <v>0</v>
      </c>
    </row>
    <row r="196" spans="1:8">
      <c r="A196" s="1" t="s">
        <v>194</v>
      </c>
      <c r="B196" s="2">
        <v>0.0005999592249281704</v>
      </c>
      <c r="C196" s="1">
        <v>2</v>
      </c>
      <c r="D196" s="1">
        <v>0</v>
      </c>
      <c r="E196" s="1">
        <v>2</v>
      </c>
      <c r="F196" s="1">
        <v>0</v>
      </c>
      <c r="G196" s="1">
        <v>0</v>
      </c>
      <c r="H196" s="1">
        <v>0</v>
      </c>
    </row>
    <row r="197" spans="1:8">
      <c r="A197" s="1" t="s">
        <v>195</v>
      </c>
      <c r="B197" s="2">
        <v>0.0005999592249281704</v>
      </c>
      <c r="C197" s="1">
        <v>2</v>
      </c>
      <c r="D197" s="1">
        <v>0</v>
      </c>
      <c r="E197" s="1">
        <v>2</v>
      </c>
      <c r="F197" s="1">
        <v>0</v>
      </c>
      <c r="G197" s="1">
        <v>0</v>
      </c>
      <c r="H197" s="1">
        <v>0</v>
      </c>
    </row>
    <row r="198" spans="1:8">
      <c r="A198" t="s">
        <v>197</v>
      </c>
      <c r="B198">
        <f>SUBTOTAL(109,[flash_percent])</f>
        <v>0</v>
      </c>
      <c r="C198">
        <f>SUBTOTAL(109,[flash])</f>
        <v>0</v>
      </c>
      <c r="D198">
        <f>SUBTOTAL(109,[ram])</f>
        <v>0</v>
      </c>
      <c r="E198">
        <f>SUBTOTAL(109,[Code])</f>
        <v>0</v>
      </c>
      <c r="F198">
        <f>SUBTOTAL(109,[RO_data])</f>
        <v>0</v>
      </c>
      <c r="G198">
        <f>SUBTOTAL(109,[RW_data])</f>
        <v>0</v>
      </c>
      <c r="H198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2025-03-12T14:46:43Z</dcterms:created>
  <dcterms:modified xsi:type="dcterms:W3CDTF">2025-03-12T14:46:43Z</dcterms:modified>
</cp:coreProperties>
</file>