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JUNO-AD\redir$\a_sodiq\Documents\PDCL\Projects\iCard\Live\Mr Festus\"/>
    </mc:Choice>
  </mc:AlternateContent>
  <bookViews>
    <workbookView xWindow="0" yWindow="0" windowWidth="11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I14" i="1" l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13" i="1"/>
  <c r="CI27" i="1" l="1"/>
  <c r="C8" i="1" s="1"/>
</calcChain>
</file>

<file path=xl/sharedStrings.xml><?xml version="1.0" encoding="utf-8"?>
<sst xmlns="http://schemas.openxmlformats.org/spreadsheetml/2006/main" count="53" uniqueCount="39">
  <si>
    <t>Project Name</t>
  </si>
  <si>
    <t>Project Manager</t>
  </si>
  <si>
    <t>Project Deliverable</t>
  </si>
  <si>
    <t>Start Date</t>
  </si>
  <si>
    <t>End Date</t>
  </si>
  <si>
    <t>Overall Progress</t>
  </si>
  <si>
    <t>S/N</t>
  </si>
  <si>
    <t>Tasks</t>
  </si>
  <si>
    <t>Responsible</t>
  </si>
  <si>
    <t>Priority</t>
  </si>
  <si>
    <t>Estimation</t>
  </si>
  <si>
    <t>Start</t>
  </si>
  <si>
    <t>End</t>
  </si>
  <si>
    <t>External Dependencies</t>
  </si>
  <si>
    <t>Status</t>
  </si>
  <si>
    <t>Pajuno</t>
  </si>
  <si>
    <t>Tasks Performed</t>
  </si>
  <si>
    <t>NEW IN-HOUSE iCARD IMPLEMENTATION</t>
  </si>
  <si>
    <t>iCARD</t>
  </si>
  <si>
    <t>ADEPOJU SODIQ</t>
  </si>
  <si>
    <t>Define Scope of work</t>
  </si>
  <si>
    <t>Commence Backend Implementation</t>
  </si>
  <si>
    <t>Develop wireframes for the front-end design</t>
  </si>
  <si>
    <t>Commence Front-end implementation</t>
  </si>
  <si>
    <t>Provide information on the bank's backend systems to integrate to
 - KYC Retrieval Service (CBA)
 - Transaction Posting Service (CBA)
 - Card Management Systems (In-House/Out-of-Premise)
 - HSM
 - Active Directory
 - Mail Server
 - SMS Gateway</t>
  </si>
  <si>
    <t>Provide sufficient explanations of these documents to ensure all parties are in sync</t>
  </si>
  <si>
    <t>Provide Information/documentation on integrations with Gemalto</t>
  </si>
  <si>
    <t>Provide Documentation on process flows, modules, functionality etc</t>
  </si>
  <si>
    <t>Acceptance Testing (of functionality) with Pajuno</t>
  </si>
  <si>
    <t>Stress Testing on Accepted Solution</t>
  </si>
  <si>
    <t>End-To-End Testing</t>
  </si>
  <si>
    <t>Security Testing</t>
  </si>
  <si>
    <t>Formal Solution Acceptance</t>
  </si>
  <si>
    <t>Pajuno/Mr Festus</t>
  </si>
  <si>
    <t>Mr Festus/Software Team</t>
  </si>
  <si>
    <t>Software Team</t>
  </si>
  <si>
    <t>Mr Festus/Pajuno</t>
  </si>
  <si>
    <t>Integration Testing with Gemalto
 - Create Card Requests
 - Produce Cards (in conjunction with satellites)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</si>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</sst>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70"/>
      <color rgb="FF00924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5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9242"/>
        <bgColor indexed="64"/>
      </patternFill>
    </fill>
  </fills>
  <borders count="2">
    <border>
      <left/>
      <right/>
      <top/>
      <bottom/>
      <diagonal/>
    </border>
    <border>
      <left style="thick">
        <color rgb="FF009242"/>
      </left>
      <right style="thick">
        <color rgb="FF009242"/>
      </right>
      <top style="thick">
        <color rgb="FF009242"/>
      </top>
      <bottom style="thick">
        <color rgb="FF0092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9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28"/>
  <sheetViews>
    <sheetView tabSelected="1" topLeftCell="B5" workbookViewId="0">
      <selection activeCell="B18" sqref="B18"/>
    </sheetView>
  </sheetViews>
  <sheetFormatPr defaultRowHeight="15" x14ac:dyDescent="0.25"/>
  <cols>
    <col min="1" max="1" width="6.5703125" customWidth="1"/>
    <col min="2" max="2" width="74.85546875" customWidth="1"/>
    <col min="3" max="3" width="34.42578125" customWidth="1"/>
    <col min="5" max="5" width="10.85546875" bestFit="1" customWidth="1"/>
    <col min="8" max="8" width="28" bestFit="1" customWidth="1"/>
    <col min="86" max="86" width="10" customWidth="1"/>
    <col min="87" max="87" width="9.28515625" hidden="1" customWidth="1"/>
    <col min="88" max="88" width="8.85546875" customWidth="1"/>
  </cols>
  <sheetData>
    <row r="2" spans="1:87" ht="15.75" x14ac:dyDescent="0.25">
      <c r="B2" s="1" t="s">
        <v>0</v>
      </c>
      <c r="C2" t="s">
        <v>17</v>
      </c>
    </row>
    <row r="3" spans="1:87" ht="15.75" x14ac:dyDescent="0.25">
      <c r="B3" s="1" t="s">
        <v>1</v>
      </c>
      <c r="C3" t="s">
        <v>19</v>
      </c>
    </row>
    <row r="4" spans="1:87" ht="15.75" x14ac:dyDescent="0.25">
      <c r="B4" s="1" t="s">
        <v>2</v>
      </c>
      <c r="C4" t="s">
        <v>18</v>
      </c>
    </row>
    <row r="6" spans="1:87" ht="15.75" x14ac:dyDescent="0.25">
      <c r="B6" s="1" t="s">
        <v>3</v>
      </c>
    </row>
    <row r="7" spans="1:87" ht="16.5" thickBot="1" x14ac:dyDescent="0.3">
      <c r="B7" s="1" t="s">
        <v>4</v>
      </c>
    </row>
    <row r="8" spans="1:87" ht="90.75" thickTop="1" thickBot="1" x14ac:dyDescent="0.3">
      <c r="B8" s="17" t="s">
        <v>5</v>
      </c>
      <c r="C8" s="2">
        <f>CI27/14</f>
        <v>0.21428571428571427</v>
      </c>
    </row>
    <row r="9" spans="1:87" ht="15.75" thickTop="1" x14ac:dyDescent="0.25"/>
    <row r="12" spans="1:87" ht="15.75" x14ac:dyDescent="0.25">
      <c r="A12" s="3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 spans="1:87" s="11" customFormat="1" ht="120" x14ac:dyDescent="0.25">
      <c r="A13" s="13">
        <v>1</v>
      </c>
      <c r="B13" s="10" t="s">
        <v>24</v>
      </c>
      <c r="C13" s="15" t="s">
        <v>15</v>
      </c>
      <c r="D13" s="16">
        <v>1</v>
      </c>
      <c r="I13" s="11" t="s">
        <v>38</v>
      </c>
      <c r="CI13" s="11">
        <f>IF(I13 = "Complete", 1, 0)</f>
        <v>1</v>
      </c>
    </row>
    <row r="14" spans="1:87" x14ac:dyDescent="0.25">
      <c r="A14" s="5">
        <v>2</v>
      </c>
      <c r="B14" s="8" t="s">
        <v>26</v>
      </c>
      <c r="C14" t="s">
        <v>15</v>
      </c>
      <c r="D14">
        <v>1</v>
      </c>
      <c r="CI14" s="11">
        <f t="shared" ref="CI14:CI26" si="0">IF(I14 = "Complete", 1, 0)</f>
        <v>0</v>
      </c>
    </row>
    <row r="15" spans="1:87" s="11" customFormat="1" x14ac:dyDescent="0.25">
      <c r="A15" s="9">
        <v>3</v>
      </c>
      <c r="B15" s="11" t="s">
        <v>27</v>
      </c>
      <c r="C15" s="11" t="s">
        <v>15</v>
      </c>
      <c r="D15" s="11">
        <v>1</v>
      </c>
      <c r="I15" t="s">
        <v>38</v>
      </c>
      <c r="CI15" s="11">
        <f t="shared" si="0"/>
        <v>1</v>
      </c>
    </row>
    <row r="16" spans="1:87" x14ac:dyDescent="0.25">
      <c r="A16" s="5">
        <v>4</v>
      </c>
      <c r="B16" t="s">
        <v>25</v>
      </c>
      <c r="C16" t="s">
        <v>15</v>
      </c>
      <c r="D16" s="11">
        <v>1</v>
      </c>
      <c r="I16" t="s">
        <v>38</v>
      </c>
      <c r="CI16" s="11">
        <f t="shared" si="0"/>
        <v>1</v>
      </c>
    </row>
    <row r="17" spans="1:87" x14ac:dyDescent="0.25">
      <c r="A17" s="5">
        <v>5</v>
      </c>
      <c r="B17" t="s">
        <v>20</v>
      </c>
      <c r="C17" t="s">
        <v>33</v>
      </c>
      <c r="D17" s="11">
        <v>1</v>
      </c>
      <c r="CI17" s="11">
        <f t="shared" si="0"/>
        <v>0</v>
      </c>
    </row>
    <row r="18" spans="1:87" x14ac:dyDescent="0.25">
      <c r="A18" s="5">
        <v>6</v>
      </c>
      <c r="B18" t="s">
        <v>21</v>
      </c>
      <c r="C18" t="s">
        <v>34</v>
      </c>
      <c r="D18">
        <v>2</v>
      </c>
      <c r="CI18" s="11">
        <f t="shared" si="0"/>
        <v>0</v>
      </c>
    </row>
    <row r="19" spans="1:87" x14ac:dyDescent="0.25">
      <c r="A19" s="5">
        <v>7</v>
      </c>
      <c r="B19" t="s">
        <v>22</v>
      </c>
      <c r="C19" t="s">
        <v>15</v>
      </c>
      <c r="D19">
        <v>2</v>
      </c>
      <c r="CI19" s="11">
        <f t="shared" si="0"/>
        <v>0</v>
      </c>
    </row>
    <row r="20" spans="1:87" x14ac:dyDescent="0.25">
      <c r="A20" s="5">
        <v>8</v>
      </c>
      <c r="B20" t="s">
        <v>23</v>
      </c>
      <c r="C20" t="s">
        <v>35</v>
      </c>
      <c r="D20">
        <v>2</v>
      </c>
      <c r="CI20" s="11">
        <f t="shared" si="0"/>
        <v>0</v>
      </c>
    </row>
    <row r="21" spans="1:87" ht="45" x14ac:dyDescent="0.25">
      <c r="A21" s="12">
        <v>9</v>
      </c>
      <c r="B21" s="8" t="s">
        <v>37</v>
      </c>
      <c r="C21" s="14" t="s">
        <v>36</v>
      </c>
      <c r="D21">
        <v>3</v>
      </c>
      <c r="CI21" s="11">
        <f t="shared" si="0"/>
        <v>0</v>
      </c>
    </row>
    <row r="22" spans="1:87" x14ac:dyDescent="0.25">
      <c r="A22" s="5">
        <v>10</v>
      </c>
      <c r="B22" t="s">
        <v>28</v>
      </c>
      <c r="C22" t="s">
        <v>36</v>
      </c>
      <c r="D22">
        <v>3</v>
      </c>
      <c r="CI22" s="11">
        <f t="shared" si="0"/>
        <v>0</v>
      </c>
    </row>
    <row r="23" spans="1:87" x14ac:dyDescent="0.25">
      <c r="A23" s="5">
        <v>11</v>
      </c>
      <c r="B23" t="s">
        <v>30</v>
      </c>
      <c r="C23" t="s">
        <v>36</v>
      </c>
      <c r="D23">
        <v>3</v>
      </c>
      <c r="CI23" s="11">
        <f t="shared" si="0"/>
        <v>0</v>
      </c>
    </row>
    <row r="24" spans="1:87" x14ac:dyDescent="0.25">
      <c r="A24" s="5">
        <v>12</v>
      </c>
      <c r="B24" t="s">
        <v>31</v>
      </c>
      <c r="C24" t="s">
        <v>36</v>
      </c>
      <c r="D24">
        <v>3</v>
      </c>
      <c r="CI24" s="11">
        <f t="shared" si="0"/>
        <v>0</v>
      </c>
    </row>
    <row r="25" spans="1:87" x14ac:dyDescent="0.25">
      <c r="A25" s="5">
        <v>13</v>
      </c>
      <c r="B25" t="s">
        <v>29</v>
      </c>
      <c r="C25" t="s">
        <v>36</v>
      </c>
      <c r="D25">
        <v>3</v>
      </c>
      <c r="CI25" s="11">
        <f t="shared" si="0"/>
        <v>0</v>
      </c>
    </row>
    <row r="26" spans="1:87" x14ac:dyDescent="0.25">
      <c r="A26" s="5">
        <v>14</v>
      </c>
      <c r="B26" t="s">
        <v>32</v>
      </c>
      <c r="C26" t="s">
        <v>36</v>
      </c>
      <c r="D26">
        <v>3</v>
      </c>
      <c r="CI26" s="11">
        <f t="shared" si="0"/>
        <v>0</v>
      </c>
    </row>
    <row r="27" spans="1:87" x14ac:dyDescent="0.25">
      <c r="CI27" s="11">
        <f>SUM(CI13:CI26)</f>
        <v>3</v>
      </c>
    </row>
    <row r="28" spans="1:87" ht="15.75" x14ac:dyDescent="0.25">
      <c r="A28" s="6" t="s">
        <v>6</v>
      </c>
      <c r="B28" s="7" t="s">
        <v>16</v>
      </c>
      <c r="C28" s="7"/>
      <c r="D28" s="7"/>
      <c r="E28" s="7"/>
      <c r="F28" s="7" t="s">
        <v>11</v>
      </c>
      <c r="G28" s="7" t="s">
        <v>12</v>
      </c>
      <c r="H28" s="7"/>
      <c r="I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 Sodiq</dc:creator>
  <cp:lastModifiedBy>Adepoju Sodiq</cp:lastModifiedBy>
  <dcterms:created xsi:type="dcterms:W3CDTF">2019-03-21T03:04:20Z</dcterms:created>
  <dcterms:modified xsi:type="dcterms:W3CDTF">2019-03-21T08:53:54Z</dcterms:modified>
</cp:coreProperties>
</file>