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d7c41bc7873d/Documentos/"/>
    </mc:Choice>
  </mc:AlternateContent>
  <xr:revisionPtr revIDLastSave="149" documentId="8_{A47FB7BC-2077-45EA-99A4-B762ACD9C864}" xr6:coauthVersionLast="47" xr6:coauthVersionMax="47" xr10:uidLastSave="{54937804-E469-4947-BBE3-BAC85C77D416}"/>
  <bookViews>
    <workbookView xWindow="-120" yWindow="-120" windowWidth="20730" windowHeight="11040" xr2:uid="{CC30779F-AF45-455D-8CD0-1D71994482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2" i="1"/>
</calcChain>
</file>

<file path=xl/sharedStrings.xml><?xml version="1.0" encoding="utf-8"?>
<sst xmlns="http://schemas.openxmlformats.org/spreadsheetml/2006/main" count="17" uniqueCount="16">
  <si>
    <t>Year</t>
  </si>
  <si>
    <t>IBD cases</t>
  </si>
  <si>
    <t>IBD prevalence</t>
  </si>
  <si>
    <t>CD cases</t>
  </si>
  <si>
    <t>CD prevalence</t>
  </si>
  <si>
    <t>UC cases</t>
  </si>
  <si>
    <t>UC prevalence</t>
  </si>
  <si>
    <t>IBDU cases</t>
  </si>
  <si>
    <t>IBDU prevalence</t>
  </si>
  <si>
    <t>Estimated population*</t>
  </si>
  <si>
    <t>New IBD cases</t>
  </si>
  <si>
    <t>IBD incidence</t>
  </si>
  <si>
    <t>New CD cases</t>
  </si>
  <si>
    <t>CD incidence</t>
  </si>
  <si>
    <t>New UC cases</t>
  </si>
  <si>
    <t>UC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</si>
</sst>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0"/>
    <numFmt numFmtId="201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6" borderId="5" xfId="0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20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2C2-8B58-4657-8DF5-616EEC786555}">
  <dimension ref="A1:U22"/>
  <sheetViews>
    <sheetView tabSelected="1" workbookViewId="0">
      <selection activeCell="R13" sqref="R13"/>
    </sheetView>
  </sheetViews>
  <sheetFormatPr defaultRowHeight="15" x14ac:dyDescent="0.25"/>
  <cols>
    <col min="3" max="3" width="11.5703125" customWidth="1"/>
    <col min="10" max="10" width="10.85546875" bestFit="1" customWidth="1"/>
    <col min="18" max="18" width="17.5703125" bestFit="1" customWidth="1"/>
    <col min="19" max="19" width="15.7109375" customWidth="1"/>
  </cols>
  <sheetData>
    <row r="1" spans="1:21" ht="48" thickBot="1" x14ac:dyDescent="0.3">
      <c r="A1" s="1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5" t="s">
        <v>6</v>
      </c>
      <c r="H1" s="1" t="s">
        <v>7</v>
      </c>
      <c r="I1" s="5" t="s">
        <v>8</v>
      </c>
      <c r="J1" s="1" t="s">
        <v>9</v>
      </c>
      <c r="K1" s="9" t="s">
        <v>0</v>
      </c>
      <c r="L1" s="3" t="s">
        <v>10</v>
      </c>
      <c r="M1" s="6" t="s">
        <v>11</v>
      </c>
      <c r="N1" s="3" t="s">
        <v>12</v>
      </c>
      <c r="O1" s="6" t="s">
        <v>13</v>
      </c>
      <c r="P1" s="3" t="s">
        <v>14</v>
      </c>
      <c r="Q1" s="6" t="s">
        <v>15</v>
      </c>
    </row>
    <row r="2" spans="1:21" ht="16.5" thickBot="1" x14ac:dyDescent="0.3">
      <c r="A2" s="12">
        <v>2012</v>
      </c>
      <c r="B2" s="2">
        <v>58202</v>
      </c>
      <c r="C2" s="7">
        <v>30.01</v>
      </c>
      <c r="D2" s="2">
        <v>24447</v>
      </c>
      <c r="E2" s="7">
        <v>12.61</v>
      </c>
      <c r="F2" s="2">
        <v>30588</v>
      </c>
      <c r="G2" s="7">
        <v>15.77</v>
      </c>
      <c r="H2" s="2">
        <v>3167</v>
      </c>
      <c r="I2" s="7">
        <v>1.63</v>
      </c>
      <c r="J2" s="2">
        <v>193946886</v>
      </c>
      <c r="K2" s="10">
        <v>2012</v>
      </c>
      <c r="L2" s="4">
        <v>18244</v>
      </c>
      <c r="M2" s="8">
        <v>9.41</v>
      </c>
      <c r="N2" s="4">
        <v>7203</v>
      </c>
      <c r="O2" s="8">
        <v>3.71</v>
      </c>
      <c r="P2" s="4">
        <v>11041</v>
      </c>
      <c r="Q2" s="8">
        <v>5.69</v>
      </c>
      <c r="R2" s="25">
        <f>L2/J2</f>
        <v>9.4066991103945852E-5</v>
      </c>
      <c r="S2" s="22"/>
      <c r="T2" s="14"/>
      <c r="U2" s="13"/>
    </row>
    <row r="3" spans="1:21" ht="16.5" thickBot="1" x14ac:dyDescent="0.3">
      <c r="A3" s="12">
        <v>2013</v>
      </c>
      <c r="B3" s="2">
        <v>76570</v>
      </c>
      <c r="C3" s="7">
        <v>38.090000000000003</v>
      </c>
      <c r="D3" s="2">
        <v>30736</v>
      </c>
      <c r="E3" s="7">
        <v>15.29</v>
      </c>
      <c r="F3" s="2">
        <v>40055</v>
      </c>
      <c r="G3" s="7">
        <v>19.93</v>
      </c>
      <c r="H3" s="2">
        <v>5779</v>
      </c>
      <c r="I3" s="7">
        <v>2.87</v>
      </c>
      <c r="J3" s="2">
        <v>201032714</v>
      </c>
      <c r="K3" s="10">
        <v>2013</v>
      </c>
      <c r="L3" s="4">
        <v>17326</v>
      </c>
      <c r="M3" s="8">
        <v>8.6199999999999992</v>
      </c>
      <c r="N3" s="4">
        <v>6871</v>
      </c>
      <c r="O3" s="8">
        <v>3.42</v>
      </c>
      <c r="P3" s="4">
        <v>10455</v>
      </c>
      <c r="Q3" s="8">
        <v>5.2</v>
      </c>
      <c r="R3" s="25">
        <f t="shared" ref="R3:R10" si="0">L3/J3</f>
        <v>8.6184977834005661E-5</v>
      </c>
      <c r="S3" s="22"/>
      <c r="T3" s="14"/>
      <c r="U3" s="13"/>
    </row>
    <row r="4" spans="1:21" ht="16.5" thickBot="1" x14ac:dyDescent="0.3">
      <c r="A4" s="12">
        <v>2014</v>
      </c>
      <c r="B4" s="2">
        <v>96051</v>
      </c>
      <c r="C4" s="7">
        <v>47.37</v>
      </c>
      <c r="D4" s="2">
        <v>37602</v>
      </c>
      <c r="E4" s="7">
        <v>18.54</v>
      </c>
      <c r="F4" s="2">
        <v>50051</v>
      </c>
      <c r="G4" s="7">
        <v>24.68</v>
      </c>
      <c r="H4" s="2">
        <v>8398</v>
      </c>
      <c r="I4" s="7">
        <v>4.1500000000000004</v>
      </c>
      <c r="J4" s="2">
        <v>202768562</v>
      </c>
      <c r="K4" s="10">
        <v>2014</v>
      </c>
      <c r="L4" s="4">
        <v>18899</v>
      </c>
      <c r="M4" s="8">
        <v>9.32</v>
      </c>
      <c r="N4" s="4">
        <v>7642</v>
      </c>
      <c r="O4" s="8">
        <v>3.77</v>
      </c>
      <c r="P4" s="4">
        <v>11257</v>
      </c>
      <c r="Q4" s="8">
        <v>5.55</v>
      </c>
      <c r="R4" s="25">
        <f t="shared" si="0"/>
        <v>9.3204783885580847E-5</v>
      </c>
      <c r="S4" s="22"/>
      <c r="T4" s="14"/>
      <c r="U4" s="13"/>
    </row>
    <row r="5" spans="1:21" ht="16.5" thickBot="1" x14ac:dyDescent="0.3">
      <c r="A5" s="12">
        <v>2015</v>
      </c>
      <c r="B5" s="2">
        <v>114717</v>
      </c>
      <c r="C5" s="7">
        <v>56.11</v>
      </c>
      <c r="D5" s="2">
        <v>43342</v>
      </c>
      <c r="E5" s="7">
        <v>21.2</v>
      </c>
      <c r="F5" s="2">
        <v>60109</v>
      </c>
      <c r="G5" s="7">
        <v>29.4</v>
      </c>
      <c r="H5" s="2">
        <v>11266</v>
      </c>
      <c r="I5" s="7">
        <v>5.51</v>
      </c>
      <c r="J5" s="2">
        <v>204450649</v>
      </c>
      <c r="K5" s="10">
        <v>2015</v>
      </c>
      <c r="L5" s="4">
        <v>18353</v>
      </c>
      <c r="M5" s="8">
        <v>8.98</v>
      </c>
      <c r="N5" s="4">
        <v>7155</v>
      </c>
      <c r="O5" s="8">
        <v>3.5</v>
      </c>
      <c r="P5" s="4">
        <v>11198</v>
      </c>
      <c r="Q5" s="8">
        <v>5.48</v>
      </c>
      <c r="R5" s="25">
        <f t="shared" si="0"/>
        <v>8.9767384401895443E-5</v>
      </c>
      <c r="S5" s="22"/>
      <c r="T5" s="14"/>
      <c r="U5" s="13"/>
    </row>
    <row r="6" spans="1:21" ht="16.5" thickBot="1" x14ac:dyDescent="0.3">
      <c r="A6" s="12">
        <v>2016</v>
      </c>
      <c r="B6" s="2">
        <v>133120</v>
      </c>
      <c r="C6" s="7">
        <v>64.599999999999994</v>
      </c>
      <c r="D6" s="2">
        <v>49028</v>
      </c>
      <c r="E6" s="7">
        <v>23.79</v>
      </c>
      <c r="F6" s="2">
        <v>70714</v>
      </c>
      <c r="G6" s="7">
        <v>34.32</v>
      </c>
      <c r="H6" s="2">
        <v>13378</v>
      </c>
      <c r="I6" s="7">
        <v>6.49</v>
      </c>
      <c r="J6" s="2">
        <v>206081432</v>
      </c>
      <c r="K6" s="10">
        <v>2016</v>
      </c>
      <c r="L6" s="4">
        <v>18204</v>
      </c>
      <c r="M6" s="8">
        <v>8.83</v>
      </c>
      <c r="N6" s="4">
        <v>6635</v>
      </c>
      <c r="O6" s="8">
        <v>3.22</v>
      </c>
      <c r="P6" s="4">
        <v>11569</v>
      </c>
      <c r="Q6" s="8">
        <v>5.61</v>
      </c>
      <c r="R6" s="25">
        <f t="shared" si="0"/>
        <v>8.8334013517530287E-5</v>
      </c>
      <c r="S6" s="22"/>
      <c r="T6" s="14"/>
      <c r="U6" s="13"/>
    </row>
    <row r="7" spans="1:21" ht="16.5" thickBot="1" x14ac:dyDescent="0.3">
      <c r="A7" s="12">
        <v>2017</v>
      </c>
      <c r="B7" s="2">
        <v>152280</v>
      </c>
      <c r="C7" s="7">
        <v>73.33</v>
      </c>
      <c r="D7" s="2">
        <v>54627</v>
      </c>
      <c r="E7" s="7">
        <v>26.03</v>
      </c>
      <c r="F7" s="2">
        <v>81982</v>
      </c>
      <c r="G7" s="7">
        <v>39.479999999999997</v>
      </c>
      <c r="H7" s="2">
        <v>15671</v>
      </c>
      <c r="I7" s="7">
        <v>7.55</v>
      </c>
      <c r="J7" s="2">
        <v>207660929</v>
      </c>
      <c r="K7" s="10">
        <v>2017</v>
      </c>
      <c r="L7" s="4">
        <v>19016</v>
      </c>
      <c r="M7" s="8">
        <v>9.16</v>
      </c>
      <c r="N7" s="4">
        <v>6597</v>
      </c>
      <c r="O7" s="8">
        <v>3.18</v>
      </c>
      <c r="P7" s="4">
        <v>12419</v>
      </c>
      <c r="Q7" s="8">
        <v>5.98</v>
      </c>
      <c r="R7" s="25">
        <f t="shared" si="0"/>
        <v>9.1572353507096178E-5</v>
      </c>
      <c r="S7" s="22"/>
      <c r="T7" s="14"/>
      <c r="U7" s="13"/>
    </row>
    <row r="8" spans="1:21" ht="16.5" thickBot="1" x14ac:dyDescent="0.3">
      <c r="A8" s="12">
        <v>2018</v>
      </c>
      <c r="B8" s="2">
        <v>170572</v>
      </c>
      <c r="C8" s="7">
        <v>81.81</v>
      </c>
      <c r="D8" s="2">
        <v>60288</v>
      </c>
      <c r="E8" s="7">
        <v>28.91</v>
      </c>
      <c r="F8" s="2">
        <v>92628</v>
      </c>
      <c r="G8" s="7">
        <v>44.43</v>
      </c>
      <c r="H8" s="2">
        <v>17656</v>
      </c>
      <c r="I8" s="7">
        <v>8.4700000000000006</v>
      </c>
      <c r="J8" s="2">
        <v>208494900</v>
      </c>
      <c r="K8" s="10">
        <v>2018</v>
      </c>
      <c r="L8" s="4">
        <v>18178</v>
      </c>
      <c r="M8" s="8">
        <v>8.7200000000000006</v>
      </c>
      <c r="N8" s="4">
        <v>6413</v>
      </c>
      <c r="O8" s="8">
        <v>3.08</v>
      </c>
      <c r="P8" s="4">
        <v>11765</v>
      </c>
      <c r="Q8" s="8">
        <v>5.64</v>
      </c>
      <c r="R8" s="25">
        <f t="shared" si="0"/>
        <v>8.7186784904570811E-5</v>
      </c>
      <c r="S8" s="22"/>
      <c r="T8" s="14"/>
      <c r="U8" s="13"/>
    </row>
    <row r="9" spans="1:21" ht="16.5" thickBot="1" x14ac:dyDescent="0.3">
      <c r="A9" s="12">
        <v>2019</v>
      </c>
      <c r="B9" s="2">
        <v>192198</v>
      </c>
      <c r="C9" s="7">
        <v>91.46</v>
      </c>
      <c r="D9" s="2">
        <v>66373</v>
      </c>
      <c r="E9" s="7">
        <v>31.59</v>
      </c>
      <c r="F9" s="2">
        <v>106281</v>
      </c>
      <c r="G9" s="7">
        <v>50.58</v>
      </c>
      <c r="H9" s="2">
        <v>19544</v>
      </c>
      <c r="I9" s="7">
        <v>9.2899999999999991</v>
      </c>
      <c r="J9" s="2">
        <v>210147125</v>
      </c>
      <c r="K9" s="10">
        <v>2019</v>
      </c>
      <c r="L9" s="4">
        <v>21538</v>
      </c>
      <c r="M9" s="8">
        <v>10.25</v>
      </c>
      <c r="N9" s="4">
        <v>6776</v>
      </c>
      <c r="O9" s="8">
        <v>3.22</v>
      </c>
      <c r="P9" s="4">
        <v>14762</v>
      </c>
      <c r="Q9" s="8">
        <v>7.02</v>
      </c>
      <c r="R9" s="25">
        <f t="shared" si="0"/>
        <v>1.0249010068541266E-4</v>
      </c>
      <c r="S9" s="22"/>
      <c r="T9" s="14"/>
      <c r="U9" s="13"/>
    </row>
    <row r="10" spans="1:21" ht="15.75" x14ac:dyDescent="0.25">
      <c r="A10" s="16">
        <v>2020</v>
      </c>
      <c r="B10" s="17">
        <v>212026</v>
      </c>
      <c r="C10" s="18">
        <v>100.13</v>
      </c>
      <c r="D10" s="17">
        <v>71321</v>
      </c>
      <c r="E10" s="18">
        <v>33.68</v>
      </c>
      <c r="F10" s="17">
        <v>119700</v>
      </c>
      <c r="G10" s="18">
        <v>56.53</v>
      </c>
      <c r="H10" s="17">
        <v>21005</v>
      </c>
      <c r="I10" s="18">
        <v>9.92</v>
      </c>
      <c r="J10" s="17">
        <v>211755692</v>
      </c>
      <c r="K10" s="19">
        <v>2020</v>
      </c>
      <c r="L10" s="20">
        <v>20257</v>
      </c>
      <c r="M10" s="21">
        <v>9.57</v>
      </c>
      <c r="N10" s="20">
        <v>5666</v>
      </c>
      <c r="O10" s="21">
        <v>2.68</v>
      </c>
      <c r="P10" s="20">
        <v>14591</v>
      </c>
      <c r="Q10" s="21">
        <v>6.89</v>
      </c>
      <c r="R10" s="25">
        <f t="shared" si="0"/>
        <v>9.5662127467156818E-5</v>
      </c>
      <c r="S10" s="22"/>
      <c r="T10" s="14"/>
    </row>
    <row r="11" spans="1:21" x14ac:dyDescent="0.25">
      <c r="N11" s="13"/>
      <c r="T11" s="22"/>
    </row>
    <row r="13" spans="1:21" x14ac:dyDescent="0.25">
      <c r="B13" s="23"/>
      <c r="J13" s="24"/>
      <c r="S13" s="15"/>
    </row>
    <row r="14" spans="1:21" x14ac:dyDescent="0.25">
      <c r="B14" s="23"/>
      <c r="J14" s="24"/>
      <c r="S14" s="15"/>
    </row>
    <row r="15" spans="1:21" x14ac:dyDescent="0.25">
      <c r="B15" s="23"/>
      <c r="J15" s="24"/>
      <c r="S15" s="15"/>
    </row>
    <row r="16" spans="1:21" x14ac:dyDescent="0.25">
      <c r="B16" s="23"/>
      <c r="J16" s="24"/>
      <c r="S16" s="15"/>
    </row>
    <row r="17" spans="2:19" x14ac:dyDescent="0.25">
      <c r="B17" s="23"/>
      <c r="J17" s="24"/>
      <c r="S17" s="15"/>
    </row>
    <row r="18" spans="2:19" x14ac:dyDescent="0.25">
      <c r="B18" s="23"/>
      <c r="J18" s="24"/>
      <c r="S18" s="15"/>
    </row>
    <row r="19" spans="2:19" x14ac:dyDescent="0.25">
      <c r="B19" s="23"/>
      <c r="J19" s="24"/>
      <c r="S19" s="15"/>
    </row>
    <row r="20" spans="2:19" x14ac:dyDescent="0.25">
      <c r="B20" s="23"/>
      <c r="J20" s="24"/>
      <c r="S20" s="15"/>
    </row>
    <row r="21" spans="2:19" x14ac:dyDescent="0.25">
      <c r="B21" s="23"/>
      <c r="J21" s="24"/>
      <c r="S21" s="15"/>
    </row>
    <row r="22" spans="2:19" x14ac:dyDescent="0.25">
      <c r="B2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Emília Oliveira</dc:creator>
  <cp:lastModifiedBy>Emília Oliveira</cp:lastModifiedBy>
  <dcterms:created xsi:type="dcterms:W3CDTF">2023-08-29T19:04:06Z</dcterms:created>
  <dcterms:modified xsi:type="dcterms:W3CDTF">2023-08-31T18:55:10Z</dcterms:modified>
</cp:coreProperties>
</file>