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ere\Documents\migration_moldova\04_analysis\TEMP\"/>
    </mc:Choice>
  </mc:AlternateContent>
  <xr:revisionPtr revIDLastSave="0" documentId="13_ncr:1_{93E743A2-EED5-470B-9949-E549A4F3C512}" xr6:coauthVersionLast="47" xr6:coauthVersionMax="47" xr10:uidLastSave="{00000000-0000-0000-0000-000000000000}"/>
  <bookViews>
    <workbookView xWindow="46140" yWindow="225" windowWidth="16185" windowHeight="15000" xr2:uid="{9FF92698-D6B5-4B56-95FB-38E3D52D5D23}"/>
  </bookViews>
  <sheets>
    <sheet name="alldata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0" i="1" l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40" i="1"/>
  <c r="H39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40" i="1"/>
</calcChain>
</file>

<file path=xl/sharedStrings.xml><?xml version="1.0" encoding="utf-8"?>
<sst xmlns="http://schemas.openxmlformats.org/spreadsheetml/2006/main" count="284" uniqueCount="58">
  <si>
    <t>Bulgaria</t>
  </si>
  <si>
    <t>Canada</t>
  </si>
  <si>
    <t>Israel</t>
  </si>
  <si>
    <t>destination</t>
  </si>
  <si>
    <t>gender</t>
  </si>
  <si>
    <t>male</t>
  </si>
  <si>
    <t>female</t>
  </si>
  <si>
    <t>urban</t>
  </si>
  <si>
    <t>rural</t>
  </si>
  <si>
    <t>area</t>
  </si>
  <si>
    <t>Belarus</t>
  </si>
  <si>
    <t>others</t>
  </si>
  <si>
    <t>no data</t>
  </si>
  <si>
    <t>Australia</t>
  </si>
  <si>
    <t>Austria</t>
  </si>
  <si>
    <t>Slovenia</t>
  </si>
  <si>
    <t>year</t>
  </si>
  <si>
    <t>type</t>
  </si>
  <si>
    <t>specification</t>
  </si>
  <si>
    <t>value</t>
  </si>
  <si>
    <t>educational_attainment</t>
  </si>
  <si>
    <t>primary education</t>
  </si>
  <si>
    <t>secondary education</t>
  </si>
  <si>
    <t>tertiary education</t>
  </si>
  <si>
    <t>age_cohort</t>
  </si>
  <si>
    <t>Belgium</t>
  </si>
  <si>
    <t>Cyprus</t>
  </si>
  <si>
    <t>Czech Republic</t>
  </si>
  <si>
    <t>France</t>
  </si>
  <si>
    <t>Germany</t>
  </si>
  <si>
    <t>Greece</t>
  </si>
  <si>
    <t>Ireland</t>
  </si>
  <si>
    <t>Italy</t>
  </si>
  <si>
    <t>Poland</t>
  </si>
  <si>
    <t>Portugal</t>
  </si>
  <si>
    <t>Romania</t>
  </si>
  <si>
    <t>Russia</t>
  </si>
  <si>
    <t>Spain</t>
  </si>
  <si>
    <t>Turkey</t>
  </si>
  <si>
    <t>Ukraine</t>
  </si>
  <si>
    <t>United Kingdom</t>
  </si>
  <si>
    <t>USA</t>
  </si>
  <si>
    <t>South Korea</t>
  </si>
  <si>
    <t>Switzerland</t>
  </si>
  <si>
    <t>United Arab Emirates</t>
  </si>
  <si>
    <t>Kazakhstan</t>
  </si>
  <si>
    <t>UK</t>
  </si>
  <si>
    <t>Nehterlands</t>
  </si>
  <si>
    <t>Serbia and Montenegro</t>
  </si>
  <si>
    <t>Sweden</t>
  </si>
  <si>
    <t>Hungary</t>
  </si>
  <si>
    <t>none</t>
  </si>
  <si>
    <t>sub_specification</t>
  </si>
  <si>
    <t>0-20</t>
  </si>
  <si>
    <t>20-65</t>
  </si>
  <si>
    <t>65+</t>
  </si>
  <si>
    <t>full-western democracy</t>
  </si>
  <si>
    <t>flaw-western democracy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</si>
</sst>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0"/>
      <name val="Arial"/>
      <family val="2"/>
      <charset val="204"/>
    </font>
    <font>
      <sz val="9"/>
      <color theme="1"/>
      <name val="Arial"/>
      <family val="2"/>
      <charset val="204"/>
    </font>
    <font>
      <b/>
      <sz val="9"/>
      <color theme="1"/>
      <name val="Arial"/>
      <family val="2"/>
      <charset val="204"/>
    </font>
    <font>
      <sz val="10"/>
      <name val="Arial Cyr"/>
      <charset val="204"/>
    </font>
    <font>
      <b/>
      <sz val="10"/>
      <name val="Times New Roman"/>
      <family val="1"/>
      <charset val="204"/>
    </font>
    <font>
      <sz val="10"/>
      <name val="Calibri Light"/>
      <family val="2"/>
      <scheme val="major"/>
    </font>
    <font>
      <i/>
      <sz val="10"/>
      <name val="Calibri Light"/>
      <family val="2"/>
      <scheme val="major"/>
    </font>
    <font>
      <b/>
      <sz val="10"/>
      <name val="Calibri Light"/>
      <family val="2"/>
      <scheme val="major"/>
    </font>
    <font>
      <sz val="10"/>
      <color theme="1"/>
      <name val="Calibri Light"/>
      <family val="2"/>
      <scheme val="major"/>
    </font>
    <font>
      <u/>
      <sz val="11"/>
      <color theme="10"/>
      <name val="Calibri"/>
      <family val="2"/>
      <charset val="238"/>
      <scheme val="minor"/>
    </font>
    <font>
      <sz val="10"/>
      <color theme="1"/>
      <name val="Arial Unicode MS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/>
    <xf numFmtId="0" fontId="2" fillId="0" borderId="0"/>
    <xf numFmtId="0" fontId="5" fillId="0" borderId="0"/>
    <xf numFmtId="0" fontId="11" fillId="0" borderId="0" applyNumberFormat="0" applyFill="0" applyBorder="0" applyAlignment="0" applyProtection="0"/>
  </cellStyleXfs>
  <cellXfs count="20">
    <xf numFmtId="0" fontId="0" fillId="0" borderId="0" xfId="0"/>
    <xf numFmtId="0" fontId="3" fillId="0" borderId="0" xfId="1" applyFont="1"/>
    <xf numFmtId="0" fontId="6" fillId="0" borderId="0" xfId="3" applyFont="1"/>
    <xf numFmtId="1" fontId="3" fillId="0" borderId="0" xfId="1" applyNumberFormat="1" applyFont="1"/>
    <xf numFmtId="1" fontId="0" fillId="0" borderId="0" xfId="0" applyNumberFormat="1"/>
    <xf numFmtId="0" fontId="7" fillId="0" borderId="0" xfId="3" applyFont="1" applyAlignment="1">
      <alignment vertical="top" wrapText="1"/>
    </xf>
    <xf numFmtId="0" fontId="8" fillId="0" borderId="0" xfId="3" applyFont="1" applyAlignment="1">
      <alignment vertical="top" wrapText="1"/>
    </xf>
    <xf numFmtId="0" fontId="10" fillId="0" borderId="0" xfId="0" applyFont="1"/>
    <xf numFmtId="0" fontId="10" fillId="0" borderId="0" xfId="1" applyFont="1"/>
    <xf numFmtId="1" fontId="7" fillId="0" borderId="0" xfId="3" applyNumberFormat="1" applyFont="1" applyAlignment="1">
      <alignment vertical="top" wrapText="1"/>
    </xf>
    <xf numFmtId="1" fontId="9" fillId="0" borderId="0" xfId="3" applyNumberFormat="1" applyFont="1" applyAlignment="1">
      <alignment horizontal="right" vertical="top" wrapText="1"/>
    </xf>
    <xf numFmtId="1" fontId="10" fillId="0" borderId="0" xfId="1" applyNumberFormat="1" applyFont="1"/>
    <xf numFmtId="1" fontId="10" fillId="0" borderId="0" xfId="0" applyNumberFormat="1" applyFont="1"/>
    <xf numFmtId="0" fontId="6" fillId="0" borderId="0" xfId="3" applyFont="1" applyAlignment="1">
      <alignment horizontal="right"/>
    </xf>
    <xf numFmtId="1" fontId="10" fillId="0" borderId="0" xfId="1" applyNumberFormat="1" applyFont="1" applyAlignment="1">
      <alignment horizontal="left"/>
    </xf>
    <xf numFmtId="1" fontId="10" fillId="0" borderId="0" xfId="0" applyNumberFormat="1" applyFont="1" applyAlignment="1">
      <alignment horizontal="left"/>
    </xf>
    <xf numFmtId="0" fontId="12" fillId="0" borderId="0" xfId="0" applyFont="1" applyAlignment="1">
      <alignment horizontal="left" vertical="center"/>
    </xf>
    <xf numFmtId="1" fontId="6" fillId="0" borderId="0" xfId="3" applyNumberFormat="1" applyFont="1" applyAlignment="1">
      <alignment horizontal="right"/>
    </xf>
    <xf numFmtId="1" fontId="4" fillId="0" borderId="0" xfId="1" applyNumberFormat="1" applyFont="1"/>
    <xf numFmtId="164" fontId="0" fillId="0" borderId="0" xfId="0" applyNumberFormat="1"/>
  </cellXfs>
  <cellStyles count="5">
    <cellStyle name="Link 2" xfId="4" xr:uid="{1C80EA14-0932-44EF-8053-B8722BE7D553}"/>
    <cellStyle name="Normal_2.2" xfId="2" xr:uid="{7B1FB65A-C066-4C74-91D4-EEB5E33E2D38}"/>
    <cellStyle name="Standard" xfId="0" builtinId="0"/>
    <cellStyle name="Standard 2" xfId="1" xr:uid="{AA3072B5-5F51-46BD-BE30-0E59971F790C}"/>
    <cellStyle name="Standard 3" xfId="3" xr:uid="{DA73C3E7-D759-4562-AE4C-051FFC373CC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F301D-76C3-4321-A7C1-79AB3AB00AFA}">
  <sheetPr codeName="Tabelle1"/>
  <dimension ref="A1:Q104"/>
  <sheetViews>
    <sheetView tabSelected="1" topLeftCell="A22" workbookViewId="0">
      <selection activeCell="I41" sqref="I41"/>
    </sheetView>
  </sheetViews>
  <sheetFormatPr baseColWidth="10" defaultRowHeight="14.25"/>
  <cols>
    <col min="1" max="1" width="10.6640625" style="7"/>
    <col min="2" max="2" width="18.19921875" style="7" bestFit="1" customWidth="1"/>
    <col min="3" max="4" width="19.265625" style="7" bestFit="1" customWidth="1"/>
    <col min="5" max="5" width="10.6640625" style="12"/>
  </cols>
  <sheetData>
    <row r="1" spans="1:6">
      <c r="A1" s="7" t="s">
        <v>16</v>
      </c>
      <c r="B1" s="7" t="s">
        <v>17</v>
      </c>
      <c r="C1" s="7" t="s">
        <v>18</v>
      </c>
      <c r="D1" s="7" t="s">
        <v>52</v>
      </c>
      <c r="E1" s="12" t="s">
        <v>19</v>
      </c>
    </row>
    <row r="2" spans="1:6">
      <c r="A2" s="7">
        <v>2004</v>
      </c>
      <c r="B2" s="7" t="s">
        <v>3</v>
      </c>
      <c r="C2" s="5" t="s">
        <v>11</v>
      </c>
      <c r="D2" s="5" t="s">
        <v>13</v>
      </c>
      <c r="E2" s="9">
        <v>53</v>
      </c>
    </row>
    <row r="3" spans="1:6">
      <c r="A3" s="7">
        <v>2004</v>
      </c>
      <c r="B3" s="7" t="s">
        <v>3</v>
      </c>
      <c r="C3" s="5" t="s">
        <v>56</v>
      </c>
      <c r="D3" s="5" t="s">
        <v>14</v>
      </c>
      <c r="E3" s="9">
        <v>505</v>
      </c>
      <c r="F3" s="1"/>
    </row>
    <row r="4" spans="1:6">
      <c r="A4" s="7">
        <v>2004</v>
      </c>
      <c r="B4" s="7" t="s">
        <v>3</v>
      </c>
      <c r="C4" s="5" t="s">
        <v>56</v>
      </c>
      <c r="D4" s="5" t="s">
        <v>25</v>
      </c>
      <c r="E4" s="9">
        <v>660</v>
      </c>
      <c r="F4" s="1"/>
    </row>
    <row r="5" spans="1:6">
      <c r="A5" s="7">
        <v>2004</v>
      </c>
      <c r="B5" s="7" t="s">
        <v>3</v>
      </c>
      <c r="C5" s="5" t="s">
        <v>11</v>
      </c>
      <c r="D5" s="5" t="s">
        <v>10</v>
      </c>
      <c r="E5" s="9">
        <v>356</v>
      </c>
      <c r="F5" s="1"/>
    </row>
    <row r="6" spans="1:6">
      <c r="A6" s="7">
        <v>2004</v>
      </c>
      <c r="B6" s="7" t="s">
        <v>3</v>
      </c>
      <c r="C6" s="5" t="s">
        <v>57</v>
      </c>
      <c r="D6" s="5" t="s">
        <v>0</v>
      </c>
      <c r="E6" s="9">
        <v>698</v>
      </c>
      <c r="F6" s="1"/>
    </row>
    <row r="7" spans="1:6">
      <c r="A7" s="7">
        <v>2004</v>
      </c>
      <c r="B7" s="7" t="s">
        <v>3</v>
      </c>
      <c r="C7" s="5" t="s">
        <v>56</v>
      </c>
      <c r="D7" s="5" t="s">
        <v>1</v>
      </c>
      <c r="E7" s="9">
        <v>387</v>
      </c>
      <c r="F7" s="16"/>
    </row>
    <row r="8" spans="1:6">
      <c r="A8" s="7">
        <v>2004</v>
      </c>
      <c r="B8" s="7" t="s">
        <v>3</v>
      </c>
      <c r="C8" s="16" t="s">
        <v>56</v>
      </c>
      <c r="D8" s="16" t="s">
        <v>27</v>
      </c>
      <c r="E8" s="9">
        <v>1786</v>
      </c>
      <c r="F8" s="16"/>
    </row>
    <row r="9" spans="1:6">
      <c r="A9" s="7">
        <v>2004</v>
      </c>
      <c r="B9" s="7" t="s">
        <v>3</v>
      </c>
      <c r="C9" s="5" t="s">
        <v>57</v>
      </c>
      <c r="D9" s="5" t="s">
        <v>26</v>
      </c>
      <c r="E9" s="9">
        <v>855</v>
      </c>
      <c r="F9" s="1"/>
    </row>
    <row r="10" spans="1:6">
      <c r="A10" s="7">
        <v>2004</v>
      </c>
      <c r="B10" s="7" t="s">
        <v>3</v>
      </c>
      <c r="C10" s="16" t="s">
        <v>11</v>
      </c>
      <c r="D10" s="16" t="s">
        <v>42</v>
      </c>
      <c r="E10" s="9">
        <v>174</v>
      </c>
      <c r="F10" s="1"/>
    </row>
    <row r="11" spans="1:6">
      <c r="A11" s="7">
        <v>2004</v>
      </c>
      <c r="B11" s="7" t="s">
        <v>3</v>
      </c>
      <c r="C11" s="16" t="s">
        <v>56</v>
      </c>
      <c r="D11" s="16" t="s">
        <v>43</v>
      </c>
      <c r="E11" s="9">
        <v>215</v>
      </c>
      <c r="F11" s="1"/>
    </row>
    <row r="12" spans="1:6">
      <c r="A12" s="7">
        <v>2004</v>
      </c>
      <c r="B12" s="7" t="s">
        <v>3</v>
      </c>
      <c r="C12" s="16" t="s">
        <v>11</v>
      </c>
      <c r="D12" s="16" t="s">
        <v>44</v>
      </c>
      <c r="E12" s="9">
        <v>64</v>
      </c>
      <c r="F12" s="1"/>
    </row>
    <row r="13" spans="1:6">
      <c r="A13" s="7">
        <v>2004</v>
      </c>
      <c r="B13" s="7" t="s">
        <v>3</v>
      </c>
      <c r="C13" s="16" t="s">
        <v>56</v>
      </c>
      <c r="D13" s="16" t="s">
        <v>28</v>
      </c>
      <c r="E13" s="9">
        <v>3504</v>
      </c>
      <c r="F13" s="1"/>
    </row>
    <row r="14" spans="1:6">
      <c r="A14" s="7">
        <v>2004</v>
      </c>
      <c r="B14" s="7" t="s">
        <v>3</v>
      </c>
      <c r="C14" s="5" t="s">
        <v>56</v>
      </c>
      <c r="D14" s="5" t="s">
        <v>29</v>
      </c>
      <c r="E14" s="9">
        <v>1906</v>
      </c>
      <c r="F14" s="1"/>
    </row>
    <row r="15" spans="1:6">
      <c r="A15" s="7">
        <v>2004</v>
      </c>
      <c r="B15" s="7" t="s">
        <v>3</v>
      </c>
      <c r="C15" s="5" t="s">
        <v>56</v>
      </c>
      <c r="D15" s="5" t="s">
        <v>30</v>
      </c>
      <c r="E15" s="9">
        <v>5584</v>
      </c>
      <c r="F15" s="1"/>
    </row>
    <row r="16" spans="1:6">
      <c r="A16" s="7">
        <v>2004</v>
      </c>
      <c r="B16" s="7" t="s">
        <v>3</v>
      </c>
      <c r="C16" s="5" t="s">
        <v>56</v>
      </c>
      <c r="D16" s="5" t="s">
        <v>31</v>
      </c>
      <c r="E16" s="9">
        <v>1235</v>
      </c>
      <c r="F16" s="1"/>
    </row>
    <row r="17" spans="1:17">
      <c r="A17" s="7">
        <v>2004</v>
      </c>
      <c r="B17" s="7" t="s">
        <v>3</v>
      </c>
      <c r="C17" s="5" t="s">
        <v>11</v>
      </c>
      <c r="D17" s="5" t="s">
        <v>2</v>
      </c>
      <c r="E17" s="9">
        <v>2633</v>
      </c>
      <c r="F17" s="1"/>
    </row>
    <row r="18" spans="1:17">
      <c r="A18" s="7">
        <v>2004</v>
      </c>
      <c r="B18" s="7" t="s">
        <v>3</v>
      </c>
      <c r="C18" s="5" t="s">
        <v>57</v>
      </c>
      <c r="D18" s="5" t="s">
        <v>32</v>
      </c>
      <c r="E18" s="9">
        <v>53010</v>
      </c>
      <c r="F18" s="1"/>
    </row>
    <row r="19" spans="1:17">
      <c r="A19" s="7">
        <v>2004</v>
      </c>
      <c r="B19" s="7" t="s">
        <v>3</v>
      </c>
      <c r="C19" s="5" t="s">
        <v>11</v>
      </c>
      <c r="D19" s="5" t="s">
        <v>45</v>
      </c>
      <c r="E19" s="9">
        <v>119</v>
      </c>
      <c r="F19" s="1"/>
    </row>
    <row r="20" spans="1:17">
      <c r="A20" s="7">
        <v>2004</v>
      </c>
      <c r="B20" s="7" t="s">
        <v>3</v>
      </c>
      <c r="C20" s="5" t="s">
        <v>56</v>
      </c>
      <c r="D20" s="5" t="s">
        <v>46</v>
      </c>
      <c r="E20" s="9">
        <v>1399</v>
      </c>
      <c r="F20" s="1"/>
    </row>
    <row r="21" spans="1:17">
      <c r="A21" s="7">
        <v>2004</v>
      </c>
      <c r="B21" s="7" t="s">
        <v>3</v>
      </c>
      <c r="C21" s="5" t="s">
        <v>56</v>
      </c>
      <c r="D21" s="5" t="s">
        <v>47</v>
      </c>
      <c r="E21" s="9">
        <v>142</v>
      </c>
      <c r="F21" s="1"/>
    </row>
    <row r="22" spans="1:17">
      <c r="A22" s="7">
        <v>2004</v>
      </c>
      <c r="B22" s="7" t="s">
        <v>3</v>
      </c>
      <c r="C22" s="5" t="s">
        <v>57</v>
      </c>
      <c r="D22" s="5" t="s">
        <v>33</v>
      </c>
      <c r="E22" s="9">
        <v>234</v>
      </c>
      <c r="F22" s="1"/>
    </row>
    <row r="23" spans="1:17">
      <c r="A23" s="7">
        <v>2004</v>
      </c>
      <c r="B23" s="7" t="s">
        <v>3</v>
      </c>
      <c r="C23" s="5" t="s">
        <v>56</v>
      </c>
      <c r="D23" s="5" t="s">
        <v>34</v>
      </c>
      <c r="E23" s="9">
        <v>9467</v>
      </c>
      <c r="F23" s="1"/>
    </row>
    <row r="24" spans="1:17">
      <c r="A24" s="7">
        <v>2004</v>
      </c>
      <c r="B24" s="7" t="s">
        <v>3</v>
      </c>
      <c r="C24" s="5" t="s">
        <v>57</v>
      </c>
      <c r="D24" s="5" t="s">
        <v>35</v>
      </c>
      <c r="E24" s="9">
        <v>10515</v>
      </c>
      <c r="F24" s="1"/>
    </row>
    <row r="25" spans="1:17">
      <c r="A25" s="7">
        <v>2004</v>
      </c>
      <c r="B25" s="7" t="s">
        <v>3</v>
      </c>
      <c r="C25" s="5" t="s">
        <v>36</v>
      </c>
      <c r="D25" s="5" t="s">
        <v>36</v>
      </c>
      <c r="E25" s="9">
        <v>153356</v>
      </c>
    </row>
    <row r="26" spans="1:17">
      <c r="A26" s="7">
        <v>2004</v>
      </c>
      <c r="B26" s="7" t="s">
        <v>3</v>
      </c>
      <c r="C26" s="5" t="s">
        <v>56</v>
      </c>
      <c r="D26" s="5" t="s">
        <v>41</v>
      </c>
      <c r="E26" s="9">
        <v>1184</v>
      </c>
    </row>
    <row r="27" spans="1:17">
      <c r="A27" s="7">
        <v>2004</v>
      </c>
      <c r="B27" s="7" t="s">
        <v>3</v>
      </c>
      <c r="C27" s="5" t="s">
        <v>57</v>
      </c>
      <c r="D27" s="5" t="s">
        <v>48</v>
      </c>
      <c r="E27" s="9">
        <v>121</v>
      </c>
    </row>
    <row r="28" spans="1:17">
      <c r="A28" s="7">
        <v>2004</v>
      </c>
      <c r="B28" s="7" t="s">
        <v>3</v>
      </c>
      <c r="C28" s="5" t="s">
        <v>57</v>
      </c>
      <c r="D28" s="5" t="s">
        <v>15</v>
      </c>
      <c r="E28" s="9">
        <v>61</v>
      </c>
    </row>
    <row r="29" spans="1:17">
      <c r="A29" s="7">
        <v>2004</v>
      </c>
      <c r="B29" s="7" t="s">
        <v>3</v>
      </c>
      <c r="C29" s="5" t="s">
        <v>56</v>
      </c>
      <c r="D29" s="5" t="s">
        <v>37</v>
      </c>
      <c r="E29" s="9">
        <v>3868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</row>
    <row r="30" spans="1:17">
      <c r="A30" s="7">
        <v>2004</v>
      </c>
      <c r="B30" s="7" t="s">
        <v>3</v>
      </c>
      <c r="C30" s="5" t="s">
        <v>56</v>
      </c>
      <c r="D30" s="5" t="s">
        <v>49</v>
      </c>
      <c r="E30" s="9">
        <v>81</v>
      </c>
    </row>
    <row r="31" spans="1:17">
      <c r="A31" s="7">
        <v>2004</v>
      </c>
      <c r="B31" s="7" t="s">
        <v>3</v>
      </c>
      <c r="C31" s="5" t="s">
        <v>11</v>
      </c>
      <c r="D31" s="5" t="s">
        <v>38</v>
      </c>
      <c r="E31" s="9">
        <v>8228</v>
      </c>
    </row>
    <row r="32" spans="1:17">
      <c r="A32" s="7">
        <v>2004</v>
      </c>
      <c r="B32" s="7" t="s">
        <v>3</v>
      </c>
      <c r="C32" s="5" t="s">
        <v>11</v>
      </c>
      <c r="D32" s="5" t="s">
        <v>39</v>
      </c>
      <c r="E32" s="9">
        <v>8582</v>
      </c>
    </row>
    <row r="33" spans="1:9">
      <c r="A33" s="7">
        <v>2004</v>
      </c>
      <c r="B33" s="7" t="s">
        <v>3</v>
      </c>
      <c r="C33" s="5" t="s">
        <v>11</v>
      </c>
      <c r="D33" s="5" t="s">
        <v>50</v>
      </c>
      <c r="E33" s="9">
        <v>67</v>
      </c>
    </row>
    <row r="34" spans="1:9">
      <c r="A34" s="7">
        <v>2004</v>
      </c>
      <c r="B34" s="7" t="s">
        <v>3</v>
      </c>
      <c r="C34" s="6" t="s">
        <v>11</v>
      </c>
      <c r="D34" s="6" t="s">
        <v>11</v>
      </c>
      <c r="E34" s="9">
        <v>823</v>
      </c>
    </row>
    <row r="35" spans="1:9">
      <c r="A35" s="7">
        <v>2004</v>
      </c>
      <c r="B35" s="7" t="s">
        <v>3</v>
      </c>
      <c r="C35" s="5" t="s">
        <v>12</v>
      </c>
      <c r="D35" s="5" t="s">
        <v>12</v>
      </c>
      <c r="E35" s="9">
        <v>1184</v>
      </c>
    </row>
    <row r="36" spans="1:9">
      <c r="A36" s="7">
        <v>2004</v>
      </c>
      <c r="B36" s="7" t="s">
        <v>4</v>
      </c>
      <c r="C36" s="8" t="s">
        <v>5</v>
      </c>
      <c r="D36" s="8" t="s">
        <v>5</v>
      </c>
      <c r="E36" s="10">
        <v>154431</v>
      </c>
    </row>
    <row r="37" spans="1:9">
      <c r="A37" s="7">
        <v>2004</v>
      </c>
      <c r="B37" s="7" t="s">
        <v>4</v>
      </c>
      <c r="C37" s="8" t="s">
        <v>6</v>
      </c>
      <c r="D37" s="8" t="s">
        <v>6</v>
      </c>
      <c r="E37" s="10">
        <v>118625</v>
      </c>
    </row>
    <row r="38" spans="1:9">
      <c r="A38" s="7">
        <v>2004</v>
      </c>
      <c r="B38" s="7" t="s">
        <v>9</v>
      </c>
      <c r="C38" s="7" t="s">
        <v>7</v>
      </c>
      <c r="D38" s="7" t="s">
        <v>7</v>
      </c>
      <c r="E38" s="10">
        <v>91277</v>
      </c>
      <c r="F38" s="4"/>
    </row>
    <row r="39" spans="1:9">
      <c r="A39" s="7">
        <v>2004</v>
      </c>
      <c r="B39" s="7" t="s">
        <v>9</v>
      </c>
      <c r="C39" s="7" t="s">
        <v>8</v>
      </c>
      <c r="D39" s="7" t="s">
        <v>8</v>
      </c>
      <c r="E39" s="10">
        <v>181779</v>
      </c>
      <c r="H39" s="4">
        <f>SUM(E40:E54)</f>
        <v>271493</v>
      </c>
    </row>
    <row r="40" spans="1:9">
      <c r="A40" s="7">
        <v>2004</v>
      </c>
      <c r="B40" s="7" t="s">
        <v>24</v>
      </c>
      <c r="C40" s="14" t="s">
        <v>53</v>
      </c>
      <c r="D40" s="14">
        <v>0</v>
      </c>
      <c r="E40" s="11">
        <v>2707</v>
      </c>
      <c r="G40" s="19">
        <f>D40+2.5</f>
        <v>2.5</v>
      </c>
      <c r="H40">
        <f>G40*E40/$H$39</f>
        <v>2.4926977859465991E-2</v>
      </c>
      <c r="I40">
        <f>SUM(H40:H54)</f>
        <v>31.724970809560467</v>
      </c>
    </row>
    <row r="41" spans="1:9">
      <c r="A41" s="7">
        <v>2004</v>
      </c>
      <c r="B41" s="7" t="s">
        <v>24</v>
      </c>
      <c r="C41" s="14" t="s">
        <v>53</v>
      </c>
      <c r="D41" s="14">
        <v>5</v>
      </c>
      <c r="E41" s="11">
        <v>3505</v>
      </c>
      <c r="G41" s="19">
        <f t="shared" ref="G41:G54" si="0">D41+2.5</f>
        <v>7.5</v>
      </c>
      <c r="H41">
        <f t="shared" ref="H41:H54" si="1">G41*E41/$H$39</f>
        <v>9.6825700846798993E-2</v>
      </c>
    </row>
    <row r="42" spans="1:9">
      <c r="A42" s="7">
        <v>2004</v>
      </c>
      <c r="B42" s="7" t="s">
        <v>24</v>
      </c>
      <c r="C42" s="14" t="s">
        <v>53</v>
      </c>
      <c r="D42" s="14">
        <v>10</v>
      </c>
      <c r="E42" s="11">
        <v>4312</v>
      </c>
      <c r="G42" s="19">
        <f t="shared" si="0"/>
        <v>12.5</v>
      </c>
      <c r="H42">
        <f t="shared" si="1"/>
        <v>0.19853182218326071</v>
      </c>
    </row>
    <row r="43" spans="1:9">
      <c r="A43" s="7">
        <v>2004</v>
      </c>
      <c r="B43" s="7" t="s">
        <v>24</v>
      </c>
      <c r="C43" s="14" t="s">
        <v>53</v>
      </c>
      <c r="D43" s="14">
        <v>15</v>
      </c>
      <c r="E43" s="11">
        <v>23405</v>
      </c>
      <c r="G43" s="19">
        <f t="shared" si="0"/>
        <v>17.5</v>
      </c>
      <c r="H43">
        <f t="shared" si="1"/>
        <v>1.5086484734413041</v>
      </c>
    </row>
    <row r="44" spans="1:9">
      <c r="A44" s="7">
        <v>2004</v>
      </c>
      <c r="B44" s="7" t="s">
        <v>24</v>
      </c>
      <c r="C44" s="14" t="s">
        <v>54</v>
      </c>
      <c r="D44" s="14">
        <v>20</v>
      </c>
      <c r="E44" s="11">
        <v>55311</v>
      </c>
      <c r="G44" s="19">
        <f t="shared" si="0"/>
        <v>22.5</v>
      </c>
      <c r="H44">
        <f t="shared" si="1"/>
        <v>4.5839027157237942</v>
      </c>
    </row>
    <row r="45" spans="1:9">
      <c r="A45" s="7">
        <v>2004</v>
      </c>
      <c r="B45" s="7" t="s">
        <v>24</v>
      </c>
      <c r="C45" s="14" t="s">
        <v>54</v>
      </c>
      <c r="D45" s="14">
        <v>25</v>
      </c>
      <c r="E45" s="11">
        <v>47758</v>
      </c>
      <c r="G45" s="19">
        <f t="shared" si="0"/>
        <v>27.5</v>
      </c>
      <c r="H45">
        <f t="shared" si="1"/>
        <v>4.8374912060347777</v>
      </c>
    </row>
    <row r="46" spans="1:9">
      <c r="A46" s="7">
        <v>2004</v>
      </c>
      <c r="B46" s="7" t="s">
        <v>24</v>
      </c>
      <c r="C46" s="14" t="s">
        <v>54</v>
      </c>
      <c r="D46" s="14">
        <v>30</v>
      </c>
      <c r="E46" s="11">
        <v>35038</v>
      </c>
      <c r="G46" s="19">
        <f t="shared" si="0"/>
        <v>32.5</v>
      </c>
      <c r="H46">
        <f t="shared" si="1"/>
        <v>4.1943438689026973</v>
      </c>
    </row>
    <row r="47" spans="1:9">
      <c r="A47" s="7">
        <v>2004</v>
      </c>
      <c r="B47" s="7" t="s">
        <v>24</v>
      </c>
      <c r="C47" s="14" t="s">
        <v>54</v>
      </c>
      <c r="D47" s="14">
        <v>35</v>
      </c>
      <c r="E47" s="11">
        <v>28060</v>
      </c>
      <c r="G47" s="19">
        <f t="shared" si="0"/>
        <v>37.5</v>
      </c>
      <c r="H47">
        <f t="shared" si="1"/>
        <v>3.8757905360359199</v>
      </c>
    </row>
    <row r="48" spans="1:9">
      <c r="A48" s="7">
        <v>2004</v>
      </c>
      <c r="B48" s="7" t="s">
        <v>24</v>
      </c>
      <c r="C48" s="14" t="s">
        <v>54</v>
      </c>
      <c r="D48" s="14">
        <v>40</v>
      </c>
      <c r="E48" s="11">
        <v>30640</v>
      </c>
      <c r="G48" s="19">
        <f t="shared" si="0"/>
        <v>42.5</v>
      </c>
      <c r="H48">
        <f t="shared" si="1"/>
        <v>4.796440423878332</v>
      </c>
    </row>
    <row r="49" spans="1:9">
      <c r="A49" s="7">
        <v>2004</v>
      </c>
      <c r="B49" s="7" t="s">
        <v>24</v>
      </c>
      <c r="C49" s="14" t="s">
        <v>54</v>
      </c>
      <c r="D49" s="14">
        <v>45</v>
      </c>
      <c r="E49" s="11">
        <v>23104</v>
      </c>
      <c r="G49" s="19">
        <f t="shared" si="0"/>
        <v>47.5</v>
      </c>
      <c r="H49">
        <f t="shared" si="1"/>
        <v>4.0422404997550583</v>
      </c>
    </row>
    <row r="50" spans="1:9">
      <c r="A50" s="7">
        <v>2004</v>
      </c>
      <c r="B50" s="7" t="s">
        <v>24</v>
      </c>
      <c r="C50" s="14" t="s">
        <v>54</v>
      </c>
      <c r="D50" s="14">
        <v>50</v>
      </c>
      <c r="E50" s="11">
        <v>12439</v>
      </c>
      <c r="G50" s="19">
        <f t="shared" si="0"/>
        <v>52.5</v>
      </c>
      <c r="H50">
        <f t="shared" si="1"/>
        <v>2.4053935092249157</v>
      </c>
    </row>
    <row r="51" spans="1:9">
      <c r="A51" s="7">
        <v>2004</v>
      </c>
      <c r="B51" s="7" t="s">
        <v>24</v>
      </c>
      <c r="C51" s="14" t="s">
        <v>54</v>
      </c>
      <c r="D51" s="14">
        <v>55</v>
      </c>
      <c r="E51" s="11">
        <v>3385</v>
      </c>
      <c r="G51" s="19">
        <f t="shared" si="0"/>
        <v>57.5</v>
      </c>
      <c r="H51">
        <f t="shared" si="1"/>
        <v>0.71691535325036004</v>
      </c>
    </row>
    <row r="52" spans="1:9">
      <c r="A52" s="7">
        <v>2004</v>
      </c>
      <c r="B52" s="7" t="s">
        <v>24</v>
      </c>
      <c r="C52" s="14" t="s">
        <v>54</v>
      </c>
      <c r="D52" s="14">
        <v>60</v>
      </c>
      <c r="E52" s="11">
        <v>1004</v>
      </c>
      <c r="G52" s="19">
        <f t="shared" si="0"/>
        <v>62.5</v>
      </c>
      <c r="H52">
        <f t="shared" si="1"/>
        <v>0.23112934771798904</v>
      </c>
    </row>
    <row r="53" spans="1:9">
      <c r="A53" s="7">
        <v>2004</v>
      </c>
      <c r="B53" s="7" t="s">
        <v>24</v>
      </c>
      <c r="C53" s="14" t="s">
        <v>55</v>
      </c>
      <c r="D53" s="14">
        <v>65</v>
      </c>
      <c r="E53" s="11">
        <v>430</v>
      </c>
      <c r="G53" s="19">
        <f t="shared" si="0"/>
        <v>67.5</v>
      </c>
      <c r="H53">
        <f t="shared" si="1"/>
        <v>0.1069088337452531</v>
      </c>
    </row>
    <row r="54" spans="1:9">
      <c r="A54" s="7">
        <v>2004</v>
      </c>
      <c r="B54" s="7" t="s">
        <v>24</v>
      </c>
      <c r="C54" s="14" t="s">
        <v>55</v>
      </c>
      <c r="D54" s="14">
        <v>70</v>
      </c>
      <c r="E54" s="11">
        <v>395</v>
      </c>
      <c r="G54" s="19">
        <f t="shared" si="0"/>
        <v>72.5</v>
      </c>
      <c r="H54">
        <f t="shared" si="1"/>
        <v>0.10548154096054042</v>
      </c>
    </row>
    <row r="55" spans="1:9">
      <c r="A55" s="7">
        <v>2004</v>
      </c>
      <c r="B55" s="7" t="s">
        <v>24</v>
      </c>
      <c r="C55" s="15" t="s">
        <v>12</v>
      </c>
      <c r="D55" s="15" t="s">
        <v>12</v>
      </c>
      <c r="E55" s="11">
        <v>1563</v>
      </c>
    </row>
    <row r="56" spans="1:9">
      <c r="A56" s="7">
        <v>2004</v>
      </c>
      <c r="B56" s="7" t="s">
        <v>20</v>
      </c>
      <c r="C56" s="7" t="s">
        <v>21</v>
      </c>
      <c r="D56" s="7" t="s">
        <v>21</v>
      </c>
      <c r="E56" s="17">
        <v>89554</v>
      </c>
      <c r="F56" s="17"/>
      <c r="G56" s="17"/>
      <c r="H56" s="13"/>
      <c r="I56" s="13"/>
    </row>
    <row r="57" spans="1:9">
      <c r="A57" s="7">
        <v>2004</v>
      </c>
      <c r="B57" s="7" t="s">
        <v>20</v>
      </c>
      <c r="C57" s="7" t="s">
        <v>22</v>
      </c>
      <c r="D57" s="7" t="s">
        <v>22</v>
      </c>
      <c r="E57" s="17">
        <v>139134</v>
      </c>
      <c r="F57" s="4"/>
      <c r="G57" s="17"/>
      <c r="H57" s="13"/>
    </row>
    <row r="58" spans="1:9">
      <c r="A58" s="7">
        <v>2004</v>
      </c>
      <c r="B58" s="7" t="s">
        <v>20</v>
      </c>
      <c r="C58" s="7" t="s">
        <v>23</v>
      </c>
      <c r="D58" s="7" t="s">
        <v>23</v>
      </c>
      <c r="E58" s="17">
        <v>22993</v>
      </c>
    </row>
    <row r="59" spans="1:9">
      <c r="A59" s="7">
        <v>2004</v>
      </c>
      <c r="B59" s="7" t="s">
        <v>20</v>
      </c>
      <c r="C59" s="7" t="s">
        <v>51</v>
      </c>
      <c r="D59" s="7" t="s">
        <v>51</v>
      </c>
      <c r="E59" s="17">
        <v>21375</v>
      </c>
      <c r="F59" s="4"/>
    </row>
    <row r="60" spans="1:9">
      <c r="A60" s="7">
        <v>2014</v>
      </c>
      <c r="B60" s="7" t="s">
        <v>3</v>
      </c>
      <c r="C60" s="1" t="s">
        <v>56</v>
      </c>
      <c r="D60" s="1" t="s">
        <v>25</v>
      </c>
      <c r="E60" s="3">
        <v>1393</v>
      </c>
    </row>
    <row r="61" spans="1:9">
      <c r="A61" s="7">
        <v>2014</v>
      </c>
      <c r="B61" s="7" t="s">
        <v>3</v>
      </c>
      <c r="C61" s="1" t="s">
        <v>57</v>
      </c>
      <c r="D61" s="1" t="s">
        <v>0</v>
      </c>
      <c r="E61" s="3">
        <v>557</v>
      </c>
    </row>
    <row r="62" spans="1:9">
      <c r="A62" s="7">
        <v>2014</v>
      </c>
      <c r="B62" s="7" t="s">
        <v>3</v>
      </c>
      <c r="C62" s="1" t="s">
        <v>56</v>
      </c>
      <c r="D62" s="1" t="s">
        <v>1</v>
      </c>
      <c r="E62" s="3">
        <v>1784</v>
      </c>
    </row>
    <row r="63" spans="1:9">
      <c r="A63" s="7">
        <v>2014</v>
      </c>
      <c r="B63" s="7" t="s">
        <v>3</v>
      </c>
      <c r="C63" s="1" t="s">
        <v>57</v>
      </c>
      <c r="D63" s="1" t="s">
        <v>26</v>
      </c>
      <c r="E63" s="3">
        <v>807</v>
      </c>
    </row>
    <row r="64" spans="1:9">
      <c r="A64" s="7">
        <v>2014</v>
      </c>
      <c r="B64" s="7" t="s">
        <v>3</v>
      </c>
      <c r="C64" s="16" t="s">
        <v>56</v>
      </c>
      <c r="D64" s="16" t="s">
        <v>27</v>
      </c>
      <c r="E64" s="3">
        <v>2060</v>
      </c>
    </row>
    <row r="65" spans="1:5">
      <c r="A65" s="7">
        <v>2014</v>
      </c>
      <c r="B65" s="7" t="s">
        <v>3</v>
      </c>
      <c r="C65" s="16" t="s">
        <v>56</v>
      </c>
      <c r="D65" s="16" t="s">
        <v>28</v>
      </c>
      <c r="E65" s="3">
        <v>8847</v>
      </c>
    </row>
    <row r="66" spans="1:5">
      <c r="A66" s="7">
        <v>2014</v>
      </c>
      <c r="B66" s="7" t="s">
        <v>3</v>
      </c>
      <c r="C66" s="1" t="s">
        <v>56</v>
      </c>
      <c r="D66" s="1" t="s">
        <v>29</v>
      </c>
      <c r="E66" s="3">
        <v>4339</v>
      </c>
    </row>
    <row r="67" spans="1:5">
      <c r="A67" s="7">
        <v>2014</v>
      </c>
      <c r="B67" s="7" t="s">
        <v>3</v>
      </c>
      <c r="C67" s="1" t="s">
        <v>56</v>
      </c>
      <c r="D67" s="1" t="s">
        <v>30</v>
      </c>
      <c r="E67" s="3">
        <v>2576</v>
      </c>
    </row>
    <row r="68" spans="1:5">
      <c r="A68" s="7">
        <v>2014</v>
      </c>
      <c r="B68" s="7" t="s">
        <v>3</v>
      </c>
      <c r="C68" s="1" t="s">
        <v>56</v>
      </c>
      <c r="D68" s="1" t="s">
        <v>31</v>
      </c>
      <c r="E68" s="3">
        <v>1807</v>
      </c>
    </row>
    <row r="69" spans="1:5">
      <c r="A69" s="7">
        <v>2014</v>
      </c>
      <c r="B69" s="7" t="s">
        <v>3</v>
      </c>
      <c r="C69" s="1" t="s">
        <v>11</v>
      </c>
      <c r="D69" s="1" t="s">
        <v>2</v>
      </c>
      <c r="E69" s="3">
        <v>5392</v>
      </c>
    </row>
    <row r="70" spans="1:5">
      <c r="A70" s="7">
        <v>2014</v>
      </c>
      <c r="B70" s="7" t="s">
        <v>3</v>
      </c>
      <c r="C70" s="1" t="s">
        <v>57</v>
      </c>
      <c r="D70" s="1" t="s">
        <v>32</v>
      </c>
      <c r="E70" s="3">
        <v>56219</v>
      </c>
    </row>
    <row r="71" spans="1:5">
      <c r="A71" s="7">
        <v>2014</v>
      </c>
      <c r="B71" s="7" t="s">
        <v>3</v>
      </c>
      <c r="C71" s="1" t="s">
        <v>57</v>
      </c>
      <c r="D71" s="1" t="s">
        <v>33</v>
      </c>
      <c r="E71" s="3">
        <v>665</v>
      </c>
    </row>
    <row r="72" spans="1:5">
      <c r="A72" s="7">
        <v>2014</v>
      </c>
      <c r="B72" s="7" t="s">
        <v>3</v>
      </c>
      <c r="C72" s="1" t="s">
        <v>56</v>
      </c>
      <c r="D72" s="1" t="s">
        <v>34</v>
      </c>
      <c r="E72" s="3">
        <v>3760</v>
      </c>
    </row>
    <row r="73" spans="1:5">
      <c r="A73" s="7">
        <v>2014</v>
      </c>
      <c r="B73" s="7" t="s">
        <v>3</v>
      </c>
      <c r="C73" s="1" t="s">
        <v>57</v>
      </c>
      <c r="D73" s="1" t="s">
        <v>35</v>
      </c>
      <c r="E73" s="3">
        <v>9173</v>
      </c>
    </row>
    <row r="74" spans="1:5">
      <c r="A74" s="7">
        <v>2014</v>
      </c>
      <c r="B74" s="7" t="s">
        <v>3</v>
      </c>
      <c r="C74" s="1" t="s">
        <v>36</v>
      </c>
      <c r="D74" s="1" t="s">
        <v>36</v>
      </c>
      <c r="E74" s="3">
        <v>154007</v>
      </c>
    </row>
    <row r="75" spans="1:5">
      <c r="A75" s="7">
        <v>2014</v>
      </c>
      <c r="B75" s="7" t="s">
        <v>3</v>
      </c>
      <c r="C75" s="1" t="s">
        <v>56</v>
      </c>
      <c r="D75" s="1" t="s">
        <v>37</v>
      </c>
      <c r="E75" s="3">
        <v>3906</v>
      </c>
    </row>
    <row r="76" spans="1:5">
      <c r="A76" s="7">
        <v>2014</v>
      </c>
      <c r="B76" s="7" t="s">
        <v>3</v>
      </c>
      <c r="C76" s="1" t="s">
        <v>11</v>
      </c>
      <c r="D76" s="1" t="s">
        <v>38</v>
      </c>
      <c r="E76" s="3">
        <v>4579</v>
      </c>
    </row>
    <row r="77" spans="1:5">
      <c r="A77" s="7">
        <v>2014</v>
      </c>
      <c r="B77" s="7" t="s">
        <v>3</v>
      </c>
      <c r="C77" s="1" t="s">
        <v>11</v>
      </c>
      <c r="D77" s="1" t="s">
        <v>39</v>
      </c>
      <c r="E77" s="3">
        <v>3703</v>
      </c>
    </row>
    <row r="78" spans="1:5">
      <c r="A78" s="7">
        <v>2014</v>
      </c>
      <c r="B78" s="7" t="s">
        <v>3</v>
      </c>
      <c r="C78" s="1" t="s">
        <v>56</v>
      </c>
      <c r="D78" s="1" t="s">
        <v>40</v>
      </c>
      <c r="E78" s="3">
        <v>3459</v>
      </c>
    </row>
    <row r="79" spans="1:5">
      <c r="A79" s="7">
        <v>2014</v>
      </c>
      <c r="B79" s="7" t="s">
        <v>3</v>
      </c>
      <c r="C79" s="1" t="s">
        <v>56</v>
      </c>
      <c r="D79" s="1" t="s">
        <v>41</v>
      </c>
      <c r="E79" s="3">
        <v>4345</v>
      </c>
    </row>
    <row r="80" spans="1:5">
      <c r="A80" s="7">
        <v>2014</v>
      </c>
      <c r="B80" s="7" t="s">
        <v>3</v>
      </c>
      <c r="C80" s="1" t="s">
        <v>11</v>
      </c>
      <c r="D80" s="1" t="s">
        <v>11</v>
      </c>
      <c r="E80" s="3">
        <v>4504</v>
      </c>
    </row>
    <row r="81" spans="1:5">
      <c r="A81" s="7">
        <v>2014</v>
      </c>
      <c r="B81" s="7" t="s">
        <v>3</v>
      </c>
      <c r="C81" s="1" t="s">
        <v>12</v>
      </c>
      <c r="D81" s="1" t="s">
        <v>12</v>
      </c>
      <c r="E81" s="3">
        <v>5027</v>
      </c>
    </row>
    <row r="82" spans="1:5">
      <c r="A82" s="7">
        <v>2014</v>
      </c>
      <c r="B82" s="7" t="s">
        <v>4</v>
      </c>
      <c r="C82" s="8" t="s">
        <v>5</v>
      </c>
      <c r="D82" s="8" t="s">
        <v>5</v>
      </c>
      <c r="E82" s="18">
        <v>156006</v>
      </c>
    </row>
    <row r="83" spans="1:5">
      <c r="A83" s="7">
        <v>2014</v>
      </c>
      <c r="B83" s="7" t="s">
        <v>4</v>
      </c>
      <c r="C83" s="8" t="s">
        <v>6</v>
      </c>
      <c r="D83" s="8" t="s">
        <v>6</v>
      </c>
      <c r="E83" s="18">
        <v>126903</v>
      </c>
    </row>
    <row r="84" spans="1:5">
      <c r="A84" s="7">
        <v>2014</v>
      </c>
      <c r="B84" s="7" t="s">
        <v>9</v>
      </c>
      <c r="C84" s="7" t="s">
        <v>7</v>
      </c>
      <c r="D84" s="7" t="s">
        <v>7</v>
      </c>
      <c r="E84" s="18">
        <v>60317</v>
      </c>
    </row>
    <row r="85" spans="1:5">
      <c r="A85" s="7">
        <v>2014</v>
      </c>
      <c r="B85" s="7" t="s">
        <v>9</v>
      </c>
      <c r="C85" s="7" t="s">
        <v>8</v>
      </c>
      <c r="D85" s="7" t="s">
        <v>8</v>
      </c>
      <c r="E85" s="18">
        <v>222592</v>
      </c>
    </row>
    <row r="86" spans="1:5">
      <c r="A86" s="7">
        <v>2014</v>
      </c>
      <c r="B86" s="7" t="s">
        <v>24</v>
      </c>
      <c r="C86" s="14" t="s">
        <v>53</v>
      </c>
      <c r="D86" s="14">
        <v>0</v>
      </c>
      <c r="E86" s="3">
        <v>5799</v>
      </c>
    </row>
    <row r="87" spans="1:5">
      <c r="A87" s="7">
        <v>2014</v>
      </c>
      <c r="B87" s="7" t="s">
        <v>24</v>
      </c>
      <c r="C87" s="14" t="s">
        <v>53</v>
      </c>
      <c r="D87" s="14">
        <v>5</v>
      </c>
      <c r="E87" s="3">
        <v>4941</v>
      </c>
    </row>
    <row r="88" spans="1:5">
      <c r="A88" s="7">
        <v>2014</v>
      </c>
      <c r="B88" s="7" t="s">
        <v>24</v>
      </c>
      <c r="C88" s="14" t="s">
        <v>53</v>
      </c>
      <c r="D88" s="14">
        <v>10</v>
      </c>
      <c r="E88" s="3">
        <v>4427</v>
      </c>
    </row>
    <row r="89" spans="1:5">
      <c r="A89" s="7">
        <v>2014</v>
      </c>
      <c r="B89" s="7" t="s">
        <v>24</v>
      </c>
      <c r="C89" s="14" t="s">
        <v>53</v>
      </c>
      <c r="D89" s="14">
        <v>15</v>
      </c>
      <c r="E89" s="3">
        <v>11540</v>
      </c>
    </row>
    <row r="90" spans="1:5">
      <c r="A90" s="7">
        <v>2014</v>
      </c>
      <c r="B90" s="7" t="s">
        <v>24</v>
      </c>
      <c r="C90" s="14" t="s">
        <v>54</v>
      </c>
      <c r="D90" s="14">
        <v>20</v>
      </c>
      <c r="E90" s="3">
        <v>40451</v>
      </c>
    </row>
    <row r="91" spans="1:5">
      <c r="A91" s="7">
        <v>2014</v>
      </c>
      <c r="B91" s="7" t="s">
        <v>24</v>
      </c>
      <c r="C91" s="14" t="s">
        <v>54</v>
      </c>
      <c r="D91" s="14">
        <v>25</v>
      </c>
      <c r="E91" s="3">
        <v>51951</v>
      </c>
    </row>
    <row r="92" spans="1:5">
      <c r="A92" s="7">
        <v>2014</v>
      </c>
      <c r="B92" s="7" t="s">
        <v>24</v>
      </c>
      <c r="C92" s="14" t="s">
        <v>54</v>
      </c>
      <c r="D92" s="14">
        <v>30</v>
      </c>
      <c r="E92" s="3">
        <v>43116</v>
      </c>
    </row>
    <row r="93" spans="1:5">
      <c r="A93" s="7">
        <v>2014</v>
      </c>
      <c r="B93" s="7" t="s">
        <v>24</v>
      </c>
      <c r="C93" s="14" t="s">
        <v>54</v>
      </c>
      <c r="D93" s="14">
        <v>35</v>
      </c>
      <c r="E93" s="3">
        <v>33910</v>
      </c>
    </row>
    <row r="94" spans="1:5">
      <c r="A94" s="7">
        <v>2014</v>
      </c>
      <c r="B94" s="7" t="s">
        <v>24</v>
      </c>
      <c r="C94" s="14" t="s">
        <v>54</v>
      </c>
      <c r="D94" s="14">
        <v>40</v>
      </c>
      <c r="E94" s="3">
        <v>27466</v>
      </c>
    </row>
    <row r="95" spans="1:5">
      <c r="A95" s="7">
        <v>2014</v>
      </c>
      <c r="B95" s="7" t="s">
        <v>24</v>
      </c>
      <c r="C95" s="14" t="s">
        <v>54</v>
      </c>
      <c r="D95" s="14">
        <v>45</v>
      </c>
      <c r="E95" s="3">
        <v>23242</v>
      </c>
    </row>
    <row r="96" spans="1:5">
      <c r="A96" s="7">
        <v>2014</v>
      </c>
      <c r="B96" s="7" t="s">
        <v>24</v>
      </c>
      <c r="C96" s="14" t="s">
        <v>54</v>
      </c>
      <c r="D96" s="14">
        <v>50</v>
      </c>
      <c r="E96" s="3">
        <v>20049</v>
      </c>
    </row>
    <row r="97" spans="1:5">
      <c r="A97" s="7">
        <v>2014</v>
      </c>
      <c r="B97" s="7" t="s">
        <v>24</v>
      </c>
      <c r="C97" s="14" t="s">
        <v>54</v>
      </c>
      <c r="D97" s="14">
        <v>55</v>
      </c>
      <c r="E97" s="3">
        <v>11009</v>
      </c>
    </row>
    <row r="98" spans="1:5">
      <c r="A98" s="7">
        <v>2014</v>
      </c>
      <c r="B98" s="7" t="s">
        <v>24</v>
      </c>
      <c r="C98" s="14" t="s">
        <v>54</v>
      </c>
      <c r="D98" s="14">
        <v>60</v>
      </c>
      <c r="E98" s="3">
        <v>3840</v>
      </c>
    </row>
    <row r="99" spans="1:5">
      <c r="A99" s="7">
        <v>2014</v>
      </c>
      <c r="B99" s="7" t="s">
        <v>24</v>
      </c>
      <c r="C99" s="14" t="s">
        <v>55</v>
      </c>
      <c r="D99" s="14">
        <v>65</v>
      </c>
      <c r="E99" s="3">
        <v>630</v>
      </c>
    </row>
    <row r="100" spans="1:5">
      <c r="A100" s="7">
        <v>2014</v>
      </c>
      <c r="B100" s="7" t="s">
        <v>24</v>
      </c>
      <c r="C100" s="14" t="s">
        <v>55</v>
      </c>
      <c r="D100" s="14">
        <v>70</v>
      </c>
      <c r="E100" s="3">
        <v>538</v>
      </c>
    </row>
    <row r="101" spans="1:5">
      <c r="A101" s="7">
        <v>2014</v>
      </c>
      <c r="B101" s="7" t="s">
        <v>24</v>
      </c>
      <c r="C101" s="15" t="s">
        <v>12</v>
      </c>
      <c r="D101" s="15" t="s">
        <v>12</v>
      </c>
      <c r="E101" s="11"/>
    </row>
    <row r="102" spans="1:5">
      <c r="A102" s="7">
        <v>2014</v>
      </c>
      <c r="B102" s="7" t="s">
        <v>20</v>
      </c>
      <c r="C102" s="7" t="s">
        <v>21</v>
      </c>
      <c r="D102" s="7" t="s">
        <v>21</v>
      </c>
      <c r="E102" s="17"/>
    </row>
    <row r="103" spans="1:5">
      <c r="A103" s="7">
        <v>2014</v>
      </c>
      <c r="B103" s="7" t="s">
        <v>20</v>
      </c>
      <c r="C103" s="7" t="s">
        <v>22</v>
      </c>
      <c r="D103" s="7" t="s">
        <v>22</v>
      </c>
      <c r="E103" s="17"/>
    </row>
    <row r="104" spans="1:5">
      <c r="A104" s="7">
        <v>2014</v>
      </c>
      <c r="B104" s="7" t="s">
        <v>20</v>
      </c>
      <c r="C104" s="7" t="s">
        <v>23</v>
      </c>
      <c r="D104" s="7" t="s">
        <v>23</v>
      </c>
      <c r="E104" s="17"/>
    </row>
  </sheetData>
  <phoneticPr fontId="13" type="noConversion"/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alldata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Soeren Schwabbauer</dc:creator>
  <cp:lastModifiedBy>Soeren Schwabbauer</cp:lastModifiedBy>
  <dcterms:created xsi:type="dcterms:W3CDTF">2023-06-18T10:28:32Z</dcterms:created>
  <dcterms:modified xsi:type="dcterms:W3CDTF">2023-06-19T13:22:30Z</dcterms:modified>
</cp:coreProperties>
</file>