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1627_uni_au_dk/Documents/Documents/R_projects/breakpoint_pheno_responses_manuscript/Data/"/>
    </mc:Choice>
  </mc:AlternateContent>
  <xr:revisionPtr revIDLastSave="27" documentId="11_54B0FEC78F79A8D366075C52F37BD2721ACCFE71" xr6:coauthVersionLast="47" xr6:coauthVersionMax="47" xr10:uidLastSave="{35DD2CF2-8387-49CF-8B59-EA9EBE4EC185}"/>
  <bookViews>
    <workbookView minimized="1" xWindow="44325" yWindow="5040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Sheet1!$N$1:$N$218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9" i="1" l="1"/>
  <c r="N3" i="1"/>
  <c r="N4" i="1"/>
  <c r="N5" i="1"/>
  <c r="N6" i="1"/>
  <c r="N126" i="1"/>
  <c r="N7" i="1"/>
  <c r="N8" i="1"/>
  <c r="N127" i="1"/>
  <c r="N9" i="1"/>
  <c r="N10" i="1"/>
  <c r="N128" i="1"/>
  <c r="N11" i="1"/>
  <c r="N12" i="1"/>
  <c r="N13" i="1"/>
  <c r="N14" i="1"/>
  <c r="N15" i="1"/>
  <c r="N16" i="1"/>
  <c r="N129" i="1"/>
  <c r="N130" i="1"/>
  <c r="N17" i="1"/>
  <c r="N131" i="1"/>
  <c r="N132" i="1"/>
  <c r="N18" i="1"/>
  <c r="N19" i="1"/>
  <c r="N20" i="1"/>
  <c r="N133" i="1"/>
  <c r="N134" i="1"/>
  <c r="N135" i="1"/>
  <c r="N136" i="1"/>
  <c r="N21" i="1"/>
  <c r="N22" i="1"/>
  <c r="N137" i="1"/>
  <c r="N23" i="1"/>
  <c r="N24" i="1"/>
  <c r="N138" i="1"/>
  <c r="N25" i="1"/>
  <c r="N26" i="1"/>
  <c r="N27" i="1"/>
  <c r="N28" i="1"/>
  <c r="N29" i="1"/>
  <c r="N139" i="1"/>
  <c r="N30" i="1"/>
  <c r="N31" i="1"/>
  <c r="N32" i="1"/>
  <c r="N140" i="1"/>
  <c r="N141" i="1"/>
  <c r="N142" i="1"/>
  <c r="N143" i="1"/>
  <c r="N144" i="1"/>
  <c r="N145" i="1"/>
  <c r="N33" i="1"/>
  <c r="N34" i="1"/>
  <c r="N146" i="1"/>
  <c r="N35" i="1"/>
  <c r="N36" i="1"/>
  <c r="N37" i="1"/>
  <c r="N38" i="1"/>
  <c r="N39" i="1"/>
  <c r="N40" i="1"/>
  <c r="N41" i="1"/>
  <c r="N42" i="1"/>
  <c r="N147" i="1"/>
  <c r="N148" i="1"/>
  <c r="N149" i="1"/>
  <c r="N43" i="1"/>
  <c r="N44" i="1"/>
  <c r="N45" i="1"/>
  <c r="N46" i="1"/>
  <c r="N150" i="1"/>
  <c r="N151" i="1"/>
  <c r="N47" i="1"/>
  <c r="N48" i="1"/>
  <c r="N49" i="1"/>
  <c r="N152" i="1"/>
  <c r="N153" i="1"/>
  <c r="N154" i="1"/>
  <c r="N155" i="1"/>
  <c r="N156" i="1"/>
  <c r="N157" i="1"/>
  <c r="N50" i="1"/>
  <c r="N51" i="1"/>
  <c r="N52" i="1"/>
  <c r="N53" i="1"/>
  <c r="N158" i="1"/>
  <c r="N159" i="1"/>
  <c r="N54" i="1"/>
  <c r="N160" i="1"/>
  <c r="N161" i="1"/>
  <c r="N55" i="1"/>
  <c r="N162" i="1"/>
  <c r="N163" i="1"/>
  <c r="N56" i="1"/>
  <c r="N57" i="1"/>
  <c r="N58" i="1"/>
  <c r="N59" i="1"/>
  <c r="N60" i="1"/>
  <c r="N61" i="1"/>
  <c r="N164" i="1"/>
  <c r="N62" i="1"/>
  <c r="N63" i="1"/>
  <c r="N165" i="1"/>
  <c r="N166" i="1"/>
  <c r="N167" i="1"/>
  <c r="N64" i="1"/>
  <c r="N168" i="1"/>
  <c r="N169" i="1"/>
  <c r="N170" i="1"/>
  <c r="N65" i="1"/>
  <c r="N66" i="1"/>
  <c r="N171" i="1"/>
  <c r="N67" i="1"/>
  <c r="N68" i="1"/>
  <c r="N69" i="1"/>
  <c r="N70" i="1"/>
  <c r="N71" i="1"/>
  <c r="N72" i="1"/>
  <c r="N73" i="1"/>
  <c r="N74" i="1"/>
  <c r="N75" i="1"/>
  <c r="N76" i="1"/>
  <c r="N77" i="1"/>
  <c r="N172" i="1"/>
  <c r="N173" i="1"/>
  <c r="N174" i="1"/>
  <c r="N175" i="1"/>
  <c r="N78" i="1"/>
  <c r="N79" i="1"/>
  <c r="N80" i="1"/>
  <c r="N176" i="1"/>
  <c r="N177" i="1"/>
  <c r="N178" i="1"/>
  <c r="N179" i="1"/>
  <c r="N180" i="1"/>
  <c r="N181" i="1"/>
  <c r="N81" i="1"/>
  <c r="N82" i="1"/>
  <c r="N182" i="1"/>
  <c r="N183" i="1"/>
  <c r="N184" i="1"/>
  <c r="N83" i="1"/>
  <c r="N84" i="1"/>
  <c r="N85" i="1"/>
  <c r="N86" i="1"/>
  <c r="N185" i="1"/>
  <c r="N186" i="1"/>
  <c r="N87" i="1"/>
  <c r="N187" i="1"/>
  <c r="N188" i="1"/>
  <c r="N88" i="1"/>
  <c r="N189" i="1"/>
  <c r="N190" i="1"/>
  <c r="N191" i="1"/>
  <c r="N89" i="1"/>
  <c r="N90" i="1"/>
  <c r="N91" i="1"/>
  <c r="N92" i="1"/>
  <c r="N93" i="1"/>
  <c r="N94" i="1"/>
  <c r="N95" i="1"/>
  <c r="N96" i="1"/>
  <c r="N192" i="1"/>
  <c r="N193" i="1"/>
  <c r="N194" i="1"/>
  <c r="N195" i="1"/>
  <c r="N97" i="1"/>
  <c r="N98" i="1"/>
  <c r="N196" i="1"/>
  <c r="N197" i="1"/>
  <c r="N198" i="1"/>
  <c r="N199" i="1"/>
  <c r="N200" i="1"/>
  <c r="N201" i="1"/>
  <c r="N202" i="1"/>
  <c r="N203" i="1"/>
  <c r="N204" i="1"/>
  <c r="N99" i="1"/>
  <c r="N100" i="1"/>
  <c r="N101" i="1"/>
  <c r="N102" i="1"/>
  <c r="N103" i="1"/>
  <c r="N104" i="1"/>
  <c r="N205" i="1"/>
  <c r="N105" i="1"/>
  <c r="N106" i="1"/>
  <c r="N107" i="1"/>
  <c r="N108" i="1"/>
  <c r="N109" i="1"/>
  <c r="N206" i="1"/>
  <c r="N110" i="1"/>
  <c r="N111" i="1"/>
  <c r="N207" i="1"/>
  <c r="N112" i="1"/>
  <c r="N113" i="1"/>
  <c r="N208" i="1"/>
  <c r="N114" i="1"/>
  <c r="N115" i="1"/>
  <c r="N209" i="1"/>
  <c r="N210" i="1"/>
  <c r="N211" i="1"/>
  <c r="N116" i="1"/>
  <c r="N117" i="1"/>
  <c r="N118" i="1"/>
  <c r="N119" i="1"/>
  <c r="N212" i="1"/>
  <c r="N213" i="1"/>
  <c r="N214" i="1"/>
  <c r="N120" i="1"/>
  <c r="N121" i="1"/>
  <c r="N122" i="1"/>
  <c r="N123" i="1"/>
  <c r="N124" i="1"/>
  <c r="N215" i="1"/>
  <c r="N216" i="1"/>
  <c r="N217" i="1"/>
  <c r="N125" i="1"/>
  <c r="N2" i="1"/>
  <c r="V52" i="1"/>
</calcChain>
</file>

<file path=xl/sharedStrings.xml><?xml version="1.0" encoding="utf-8"?>
<sst xmlns="http://schemas.openxmlformats.org/spreadsheetml/2006/main" count="670" uniqueCount="47">
  <si>
    <t>SpeciesID</t>
  </si>
  <si>
    <t>Plot</t>
  </si>
  <si>
    <t>Pheno_event</t>
  </si>
  <si>
    <t>Slope1</t>
  </si>
  <si>
    <t>Slope2</t>
  </si>
  <si>
    <t>SE1</t>
  </si>
  <si>
    <t>SE2</t>
  </si>
  <si>
    <t>Tvalue1</t>
  </si>
  <si>
    <t>Tvalue2</t>
  </si>
  <si>
    <t>Pvalue1</t>
  </si>
  <si>
    <t>Pvalue2</t>
  </si>
  <si>
    <t>Rsquared</t>
  </si>
  <si>
    <t>Residual</t>
  </si>
  <si>
    <t>CI_lwr1</t>
  </si>
  <si>
    <t>CI_upr1</t>
  </si>
  <si>
    <t>CI_lwr2</t>
  </si>
  <si>
    <t>CI_upr2</t>
  </si>
  <si>
    <t>vif_snow</t>
  </si>
  <si>
    <t>vif_temp</t>
  </si>
  <si>
    <t>Acari</t>
  </si>
  <si>
    <t>Art1</t>
  </si>
  <si>
    <t>Onset</t>
  </si>
  <si>
    <t>Peak</t>
  </si>
  <si>
    <t>End</t>
  </si>
  <si>
    <t>Art2</t>
  </si>
  <si>
    <t>Art3</t>
  </si>
  <si>
    <t>Art4</t>
  </si>
  <si>
    <t>Art5</t>
  </si>
  <si>
    <t>Art6</t>
  </si>
  <si>
    <t>Art7</t>
  </si>
  <si>
    <t>ANMU</t>
  </si>
  <si>
    <t>CHCE</t>
  </si>
  <si>
    <t>Coccoidea</t>
  </si>
  <si>
    <t>Collembola</t>
  </si>
  <si>
    <t>Culicidae</t>
  </si>
  <si>
    <t>Ichneumonidae</t>
  </si>
  <si>
    <t>Linyphiidae</t>
  </si>
  <si>
    <t>Lycosidae</t>
  </si>
  <si>
    <t>MYSC</t>
  </si>
  <si>
    <t>Nymphalidae</t>
  </si>
  <si>
    <t>Thomisidae</t>
  </si>
  <si>
    <t>Aphidoidea</t>
  </si>
  <si>
    <t>Phoridae</t>
  </si>
  <si>
    <t>Chalcidoidea</t>
  </si>
  <si>
    <t>AIC_30</t>
  </si>
  <si>
    <t>AIC_50</t>
  </si>
  <si>
    <t>Compare_AIC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</si>
</sst>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9"/>
  <sheetViews>
    <sheetView tabSelected="1" topLeftCell="A178" workbookViewId="0">
      <selection activeCell="V219" sqref="V219"/>
    </sheetView>
  </sheetViews>
  <sheetFormatPr defaultRowHeight="14.4" x14ac:dyDescent="0.3"/>
  <cols>
    <col min="14" max="14" width="12.7773437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</v>
      </c>
      <c r="M1" s="1" t="s">
        <v>45</v>
      </c>
      <c r="N1" s="1" t="s">
        <v>46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3">
      <c r="A2" t="s">
        <v>19</v>
      </c>
      <c r="B2" t="s">
        <v>20</v>
      </c>
      <c r="C2" t="s">
        <v>21</v>
      </c>
      <c r="D2">
        <v>0.84658599532624113</v>
      </c>
      <c r="E2">
        <v>2.1259432329694921</v>
      </c>
      <c r="F2">
        <v>0.550390433520766</v>
      </c>
      <c r="G2">
        <v>4.0684525805803391</v>
      </c>
      <c r="H2">
        <v>1.5381553598429321</v>
      </c>
      <c r="I2">
        <v>0.52254344639952499</v>
      </c>
      <c r="J2">
        <v>0.15839152946233159</v>
      </c>
      <c r="K2">
        <v>0.61390973024543061</v>
      </c>
      <c r="L2">
        <v>99.402837204787261</v>
      </c>
      <c r="M2">
        <v>99.750541386569267</v>
      </c>
      <c r="N2" t="str">
        <f>IF(L2&lt;M2, "30T is lower", IF(L2&gt;M2, "50T is lower", "Equal"))</f>
        <v>30T is lower</v>
      </c>
      <c r="P2">
        <v>4.3652740209387919E-2</v>
      </c>
      <c r="Q2">
        <v>12.595681954787461</v>
      </c>
      <c r="R2">
        <v>-0.39848366619836878</v>
      </c>
      <c r="S2">
        <v>2.0916556568508509</v>
      </c>
      <c r="T2">
        <v>-7.0775359136951632</v>
      </c>
      <c r="U2">
        <v>11.329422379634151</v>
      </c>
      <c r="V2">
        <v>4.444916538170574</v>
      </c>
      <c r="W2">
        <v>1.4147110495081081</v>
      </c>
    </row>
    <row r="3" spans="1:23" x14ac:dyDescent="0.3">
      <c r="A3" t="s">
        <v>19</v>
      </c>
      <c r="B3" t="s">
        <v>20</v>
      </c>
      <c r="C3" t="s">
        <v>22</v>
      </c>
      <c r="D3">
        <v>6.2924056750093674E-2</v>
      </c>
      <c r="E3">
        <v>-3.3692231783967088</v>
      </c>
      <c r="F3">
        <v>0.47039708741124697</v>
      </c>
      <c r="G3">
        <v>4.044685854849142</v>
      </c>
      <c r="H3">
        <v>0.13376795569969591</v>
      </c>
      <c r="I3">
        <v>-0.83299996570991386</v>
      </c>
      <c r="J3">
        <v>0.89652950380599672</v>
      </c>
      <c r="K3">
        <v>0.42639710997416108</v>
      </c>
      <c r="L3">
        <v>99.402837204787261</v>
      </c>
      <c r="M3">
        <v>99.750541386569267</v>
      </c>
      <c r="N3" t="str">
        <f>IF(L3&lt;M3, "30T is lower", IF(L3&gt;M3, "50T is lower", "Equal"))</f>
        <v>30T is lower</v>
      </c>
      <c r="P3">
        <v>-8.2223031479739195E-2</v>
      </c>
      <c r="Q3">
        <v>10.817517795042219</v>
      </c>
      <c r="R3">
        <v>-1.001188083896672</v>
      </c>
      <c r="S3">
        <v>1.127036197396859</v>
      </c>
      <c r="T3">
        <v>-12.51893825621228</v>
      </c>
      <c r="U3">
        <v>5.780491899418859</v>
      </c>
      <c r="V3">
        <v>4.387341065042885</v>
      </c>
      <c r="W3">
        <v>1.4010169051434049</v>
      </c>
    </row>
    <row r="4" spans="1:23" x14ac:dyDescent="0.3">
      <c r="A4" t="s">
        <v>19</v>
      </c>
      <c r="B4" t="s">
        <v>20</v>
      </c>
      <c r="C4" t="s">
        <v>23</v>
      </c>
      <c r="D4">
        <v>-0.92267002808125675</v>
      </c>
      <c r="E4">
        <v>-8.5922130355988529</v>
      </c>
      <c r="F4">
        <v>0.32611290614110822</v>
      </c>
      <c r="G4">
        <v>2.8302898124056242</v>
      </c>
      <c r="H4">
        <v>-2.829296267354779</v>
      </c>
      <c r="I4">
        <v>-3.0358067919185432</v>
      </c>
      <c r="J4">
        <v>1.974507422542205E-2</v>
      </c>
      <c r="K4">
        <v>1.4113374900970199E-2</v>
      </c>
      <c r="L4">
        <v>87.153091325948566</v>
      </c>
      <c r="M4">
        <v>87.855878004599845</v>
      </c>
      <c r="N4" t="str">
        <f>IF(L4&lt;M4, "30T is lower", IF(L4&gt;M4, "50T is lower", "Equal"))</f>
        <v>30T is lower</v>
      </c>
      <c r="P4">
        <v>0.45895037246716469</v>
      </c>
      <c r="Q4">
        <v>7.5605805149539673</v>
      </c>
      <c r="R4">
        <v>-1.6603886745893031</v>
      </c>
      <c r="S4">
        <v>-0.18495138157321009</v>
      </c>
      <c r="T4">
        <v>-14.99477340752702</v>
      </c>
      <c r="U4">
        <v>-2.189652663670683</v>
      </c>
      <c r="V4">
        <v>4.2103761103252468</v>
      </c>
      <c r="W4">
        <v>1.3784628051795671</v>
      </c>
    </row>
    <row r="5" spans="1:23" x14ac:dyDescent="0.3">
      <c r="A5" t="s">
        <v>19</v>
      </c>
      <c r="B5" t="s">
        <v>24</v>
      </c>
      <c r="C5" t="s">
        <v>21</v>
      </c>
      <c r="D5">
        <v>3.114925235376697E-3</v>
      </c>
      <c r="E5">
        <v>-2.5621490534844669</v>
      </c>
      <c r="F5">
        <v>9.5764129104320833E-2</v>
      </c>
      <c r="G5">
        <v>0.71601916795029275</v>
      </c>
      <c r="H5">
        <v>3.2527056472089332E-2</v>
      </c>
      <c r="I5">
        <v>-3.578324670859002</v>
      </c>
      <c r="J5">
        <v>0.97432074231421184</v>
      </c>
      <c r="K5">
        <v>1.5171973484898731E-3</v>
      </c>
      <c r="L5">
        <v>168.8461223335602</v>
      </c>
      <c r="M5">
        <v>170.5436616914254</v>
      </c>
      <c r="N5" t="str">
        <f>IF(L5&lt;M5, "30T is lower", IF(L5&gt;M5, "50T is lower", "Equal"))</f>
        <v>30T is lower</v>
      </c>
      <c r="P5">
        <v>0.33402058137489682</v>
      </c>
      <c r="Q5">
        <v>5.0459446430122057</v>
      </c>
      <c r="R5">
        <v>-0.19453252307859159</v>
      </c>
      <c r="S5">
        <v>0.20076237354934501</v>
      </c>
      <c r="T5">
        <v>-4.039939984315172</v>
      </c>
      <c r="U5">
        <v>-1.0843581226537631</v>
      </c>
      <c r="V5">
        <v>4.0636688052866843</v>
      </c>
      <c r="W5">
        <v>1.166506101831462</v>
      </c>
    </row>
    <row r="6" spans="1:23" x14ac:dyDescent="0.3">
      <c r="A6" t="s">
        <v>19</v>
      </c>
      <c r="B6" t="s">
        <v>24</v>
      </c>
      <c r="C6" t="s">
        <v>22</v>
      </c>
      <c r="D6">
        <v>-0.13878141069260971</v>
      </c>
      <c r="E6">
        <v>-4.0327214595197809</v>
      </c>
      <c r="F6">
        <v>0.1898293858749924</v>
      </c>
      <c r="G6">
        <v>2.3515486498676572</v>
      </c>
      <c r="H6">
        <v>-0.73108496902582243</v>
      </c>
      <c r="I6">
        <v>-1.714921551696045</v>
      </c>
      <c r="J6">
        <v>0.47180523187633522</v>
      </c>
      <c r="K6">
        <v>9.9245575427654553E-2</v>
      </c>
      <c r="L6">
        <v>168.8461223335602</v>
      </c>
      <c r="M6">
        <v>170.5436616914254</v>
      </c>
      <c r="N6" t="str">
        <f>IF(L6&lt;M6, "30T is lower", IF(L6&gt;M6, "50T is lower", "Equal"))</f>
        <v>30T is lower</v>
      </c>
      <c r="P6">
        <v>3.5798062031544793E-2</v>
      </c>
      <c r="Q6">
        <v>9.3252551100608425</v>
      </c>
      <c r="R6">
        <v>-0.5305700071547379</v>
      </c>
      <c r="S6">
        <v>0.25300718576951847</v>
      </c>
      <c r="T6">
        <v>-8.8860793355799625</v>
      </c>
      <c r="U6">
        <v>0.82063641654040076</v>
      </c>
      <c r="V6">
        <v>3.997544452284497</v>
      </c>
      <c r="W6">
        <v>1.3420592622379579</v>
      </c>
    </row>
    <row r="7" spans="1:23" x14ac:dyDescent="0.3">
      <c r="A7" t="s">
        <v>19</v>
      </c>
      <c r="B7" t="s">
        <v>24</v>
      </c>
      <c r="C7" t="s">
        <v>23</v>
      </c>
      <c r="D7">
        <v>-0.24276903181479489</v>
      </c>
      <c r="E7">
        <v>-0.78038848080759116</v>
      </c>
      <c r="F7">
        <v>0.2138982531392471</v>
      </c>
      <c r="G7">
        <v>2.214175287210014</v>
      </c>
      <c r="H7">
        <v>-1.13497435463745</v>
      </c>
      <c r="I7">
        <v>-0.35245108430007133</v>
      </c>
      <c r="J7">
        <v>0.2675945959510288</v>
      </c>
      <c r="K7">
        <v>0.72757634295785967</v>
      </c>
      <c r="L7">
        <v>208.0020309710531</v>
      </c>
      <c r="M7">
        <v>207.730443737006</v>
      </c>
      <c r="N7" t="str">
        <f>IF(L7&lt;M7, "30T is lower", IF(L7&gt;M7, "50T is lower", "Equal"))</f>
        <v>50T is lower</v>
      </c>
      <c r="P7">
        <v>-2.511057399989336E-2</v>
      </c>
      <c r="Q7">
        <v>10.419658881636661</v>
      </c>
      <c r="R7">
        <v>-0.68423332880363419</v>
      </c>
      <c r="S7">
        <v>0.19869526517404451</v>
      </c>
      <c r="T7">
        <v>-5.3502216712726591</v>
      </c>
      <c r="U7">
        <v>3.7894447096574759</v>
      </c>
      <c r="V7">
        <v>3.6347292117995051</v>
      </c>
      <c r="W7">
        <v>1.3648148035281391</v>
      </c>
    </row>
    <row r="8" spans="1:23" x14ac:dyDescent="0.3">
      <c r="A8" t="s">
        <v>19</v>
      </c>
      <c r="B8" t="s">
        <v>25</v>
      </c>
      <c r="C8" t="s">
        <v>21</v>
      </c>
      <c r="D8">
        <v>0.43257808347825838</v>
      </c>
      <c r="E8">
        <v>0.92881150434208304</v>
      </c>
      <c r="F8">
        <v>0.17545084212777959</v>
      </c>
      <c r="G8">
        <v>1.4928015213974619</v>
      </c>
      <c r="H8">
        <v>2.4655229820054951</v>
      </c>
      <c r="I8">
        <v>0.62219356761680622</v>
      </c>
      <c r="J8">
        <v>2.1217458571844889E-2</v>
      </c>
      <c r="K8">
        <v>0.53968130263903924</v>
      </c>
      <c r="L8">
        <v>200.0464057654325</v>
      </c>
      <c r="M8">
        <v>200.1857585212951</v>
      </c>
      <c r="N8" t="str">
        <f>IF(L8&lt;M8, "30T is lower", IF(L8&gt;M8, "50T is lower", "Equal"))</f>
        <v>30T is lower</v>
      </c>
      <c r="P8">
        <v>0.14270228126835019</v>
      </c>
      <c r="Q8">
        <v>8.9922932613660205</v>
      </c>
      <c r="R8">
        <v>7.0465342774308437E-2</v>
      </c>
      <c r="S8">
        <v>0.79469082418220838</v>
      </c>
      <c r="T8">
        <v>-2.1521794084662669</v>
      </c>
      <c r="U8">
        <v>4.009802417150433</v>
      </c>
      <c r="V8">
        <v>3.0902240233303981</v>
      </c>
      <c r="W8">
        <v>1.2329238159795981</v>
      </c>
    </row>
    <row r="9" spans="1:23" x14ac:dyDescent="0.3">
      <c r="A9" t="s">
        <v>19</v>
      </c>
      <c r="B9" t="s">
        <v>25</v>
      </c>
      <c r="C9" t="s">
        <v>22</v>
      </c>
      <c r="D9">
        <v>0.26744331816358569</v>
      </c>
      <c r="E9">
        <v>0.28644534183159093</v>
      </c>
      <c r="F9">
        <v>0.15499559242989661</v>
      </c>
      <c r="G9">
        <v>1.6316054640591111</v>
      </c>
      <c r="H9">
        <v>1.7254898282643001</v>
      </c>
      <c r="I9">
        <v>0.17556042078884171</v>
      </c>
      <c r="J9">
        <v>9.729462185625927E-2</v>
      </c>
      <c r="K9">
        <v>0.86211213379478968</v>
      </c>
      <c r="L9">
        <v>200.0464057654325</v>
      </c>
      <c r="M9">
        <v>200.1857585212951</v>
      </c>
      <c r="N9" t="str">
        <f>IF(L9&lt;M9, "30T is lower", IF(L9&gt;M9, "50T is lower", "Equal"))</f>
        <v>30T is lower</v>
      </c>
      <c r="P9">
        <v>6.0565296625786358E-2</v>
      </c>
      <c r="Q9">
        <v>7.5525538376675323</v>
      </c>
      <c r="R9">
        <v>-5.245186211116154E-2</v>
      </c>
      <c r="S9">
        <v>0.58733849843833297</v>
      </c>
      <c r="T9">
        <v>-3.0810228285844352</v>
      </c>
      <c r="U9">
        <v>3.6539135122476161</v>
      </c>
      <c r="V9">
        <v>3.0723777981040818</v>
      </c>
      <c r="W9">
        <v>1.364009165846815</v>
      </c>
    </row>
    <row r="10" spans="1:23" x14ac:dyDescent="0.3">
      <c r="A10" t="s">
        <v>19</v>
      </c>
      <c r="B10" t="s">
        <v>25</v>
      </c>
      <c r="C10" t="s">
        <v>23</v>
      </c>
      <c r="D10">
        <v>0.10961328922916549</v>
      </c>
      <c r="E10">
        <v>-1.9037069742229001E-2</v>
      </c>
      <c r="F10">
        <v>6.6364858822331022E-2</v>
      </c>
      <c r="G10">
        <v>0.59991506982310527</v>
      </c>
      <c r="H10">
        <v>1.6516766730811141</v>
      </c>
      <c r="I10">
        <v>-3.1732941377589308E-2</v>
      </c>
      <c r="J10">
        <v>0.11162619655513541</v>
      </c>
      <c r="K10">
        <v>0.97494745343580269</v>
      </c>
      <c r="L10">
        <v>148.9228889817752</v>
      </c>
      <c r="M10">
        <v>148.7484571180739</v>
      </c>
      <c r="N10" t="str">
        <f>IF(L10&lt;M10, "30T is lower", IF(L10&gt;M10, "50T is lower", "Equal"))</f>
        <v>50T is lower</v>
      </c>
      <c r="P10">
        <v>4.5685384481330749E-2</v>
      </c>
      <c r="Q10">
        <v>3.4890731012855301</v>
      </c>
      <c r="R10">
        <v>-2.7357047436890439E-2</v>
      </c>
      <c r="S10">
        <v>0.24658362589522151</v>
      </c>
      <c r="T10">
        <v>-1.2572009194491121</v>
      </c>
      <c r="U10">
        <v>1.2191267799646539</v>
      </c>
      <c r="V10">
        <v>3.0291464060251272</v>
      </c>
      <c r="W10">
        <v>1.171716279169398</v>
      </c>
    </row>
    <row r="11" spans="1:23" x14ac:dyDescent="0.3">
      <c r="A11" t="s">
        <v>19</v>
      </c>
      <c r="B11" t="s">
        <v>26</v>
      </c>
      <c r="C11" t="s">
        <v>21</v>
      </c>
      <c r="D11">
        <v>0.82316890159865408</v>
      </c>
      <c r="E11">
        <v>4.0599140151218593</v>
      </c>
      <c r="F11">
        <v>0.2032074346677348</v>
      </c>
      <c r="G11">
        <v>1.675903414144581</v>
      </c>
      <c r="H11">
        <v>4.0508798457331077</v>
      </c>
      <c r="I11">
        <v>2.4225226709703511</v>
      </c>
      <c r="J11">
        <v>7.4987374260868512E-4</v>
      </c>
      <c r="K11">
        <v>2.6186040065743561E-2</v>
      </c>
      <c r="L11">
        <v>150.1166536284851</v>
      </c>
      <c r="M11">
        <v>151.6990869322982</v>
      </c>
      <c r="N11" t="str">
        <f>IF(L11&lt;M11, "30T is lower", IF(L11&gt;M11, "50T is lower", "Equal"))</f>
        <v>30T is lower</v>
      </c>
      <c r="P11">
        <v>0.41975879443753072</v>
      </c>
      <c r="Q11">
        <v>7.7049783199645709</v>
      </c>
      <c r="R11">
        <v>0.3962459233643692</v>
      </c>
      <c r="S11">
        <v>1.250091879832939</v>
      </c>
      <c r="T11">
        <v>0.53897159503030512</v>
      </c>
      <c r="U11">
        <v>7.5808564352134136</v>
      </c>
      <c r="V11">
        <v>2.7884542251701951</v>
      </c>
      <c r="W11">
        <v>1.4290834469139371</v>
      </c>
    </row>
    <row r="12" spans="1:23" x14ac:dyDescent="0.3">
      <c r="A12" t="s">
        <v>19</v>
      </c>
      <c r="B12" t="s">
        <v>26</v>
      </c>
      <c r="C12" t="s">
        <v>22</v>
      </c>
      <c r="D12">
        <v>0.38236838171603921</v>
      </c>
      <c r="E12">
        <v>0.57816274537147394</v>
      </c>
      <c r="F12">
        <v>0.1760732950366615</v>
      </c>
      <c r="G12">
        <v>1.984529317533775</v>
      </c>
      <c r="H12">
        <v>2.171643244572798</v>
      </c>
      <c r="I12">
        <v>0.29133494792103731</v>
      </c>
      <c r="J12">
        <v>4.3492735072695778E-2</v>
      </c>
      <c r="K12">
        <v>0.77412578895805784</v>
      </c>
      <c r="L12">
        <v>150.1166536284851</v>
      </c>
      <c r="M12">
        <v>151.6990869322982</v>
      </c>
      <c r="N12" t="str">
        <f>IF(L12&lt;M12, "30T is lower", IF(L12&gt;M12, "50T is lower", "Equal"))</f>
        <v>30T is lower</v>
      </c>
      <c r="P12">
        <v>0.1243893159181441</v>
      </c>
      <c r="Q12">
        <v>7.6378201487036241</v>
      </c>
      <c r="R12">
        <v>1.2452115475654E-2</v>
      </c>
      <c r="S12">
        <v>0.75228464795642425</v>
      </c>
      <c r="T12">
        <v>-3.591178637339739</v>
      </c>
      <c r="U12">
        <v>4.7475041280826868</v>
      </c>
      <c r="V12">
        <v>2.7862035598639872</v>
      </c>
      <c r="W12">
        <v>1.0918660754240781</v>
      </c>
    </row>
    <row r="13" spans="1:23" x14ac:dyDescent="0.3">
      <c r="A13" t="s">
        <v>19</v>
      </c>
      <c r="B13" t="s">
        <v>26</v>
      </c>
      <c r="C13" t="s">
        <v>23</v>
      </c>
      <c r="D13">
        <v>0.16032158757889611</v>
      </c>
      <c r="E13">
        <v>-0.25197950671129238</v>
      </c>
      <c r="F13">
        <v>7.5495110663546597E-2</v>
      </c>
      <c r="G13">
        <v>0.67783257276110154</v>
      </c>
      <c r="H13">
        <v>2.123602259401796</v>
      </c>
      <c r="I13">
        <v>-0.37174298910551351</v>
      </c>
      <c r="J13">
        <v>4.7822408989752173E-2</v>
      </c>
      <c r="K13">
        <v>0.71442420415003416</v>
      </c>
      <c r="L13">
        <v>115.5048412441049</v>
      </c>
      <c r="M13">
        <v>115.4528231619599</v>
      </c>
      <c r="N13" t="str">
        <f>IF(L13&lt;M13, "30T is lower", IF(L13&gt;M13, "50T is lower", "Equal"))</f>
        <v>50T is lower</v>
      </c>
      <c r="P13">
        <v>0.1311474468019298</v>
      </c>
      <c r="Q13">
        <v>3.379662606497146</v>
      </c>
      <c r="R13">
        <v>1.712245655414862E-3</v>
      </c>
      <c r="S13">
        <v>0.31893092950237739</v>
      </c>
      <c r="T13">
        <v>-1.676052898418378</v>
      </c>
      <c r="U13">
        <v>1.1720938849957929</v>
      </c>
      <c r="V13">
        <v>2.7727862840068029</v>
      </c>
      <c r="W13">
        <v>1.025208511969036</v>
      </c>
    </row>
    <row r="14" spans="1:23" x14ac:dyDescent="0.3">
      <c r="A14" t="s">
        <v>19</v>
      </c>
      <c r="B14" t="s">
        <v>27</v>
      </c>
      <c r="C14" t="s">
        <v>21</v>
      </c>
      <c r="D14">
        <v>-0.1047565528558165</v>
      </c>
      <c r="E14">
        <v>-4.4612098955975963</v>
      </c>
      <c r="F14">
        <v>0.20132821854136071</v>
      </c>
      <c r="G14">
        <v>1.881311847915391</v>
      </c>
      <c r="H14">
        <v>-0.52032722295357403</v>
      </c>
      <c r="I14">
        <v>-2.371329293727082</v>
      </c>
      <c r="J14">
        <v>0.60760265616742148</v>
      </c>
      <c r="K14">
        <v>2.6093565201402779E-2</v>
      </c>
      <c r="L14">
        <v>206.12775197325979</v>
      </c>
      <c r="M14">
        <v>211.1068804119281</v>
      </c>
      <c r="N14" t="str">
        <f>IF(L14&lt;M14, "30T is lower", IF(L14&gt;M14, "50T is lower", "Equal"))</f>
        <v>30T is lower</v>
      </c>
      <c r="P14">
        <v>0.1365054564228099</v>
      </c>
      <c r="Q14">
        <v>10.06420861494038</v>
      </c>
      <c r="R14">
        <v>-0.52027757351846371</v>
      </c>
      <c r="S14">
        <v>0.3107644678068307</v>
      </c>
      <c r="T14">
        <v>-8.3440467124839337</v>
      </c>
      <c r="U14">
        <v>-0.57837307871125843</v>
      </c>
      <c r="V14">
        <v>2.455871467699362</v>
      </c>
      <c r="W14">
        <v>1.2960336926928679</v>
      </c>
    </row>
    <row r="15" spans="1:23" x14ac:dyDescent="0.3">
      <c r="A15" t="s">
        <v>19</v>
      </c>
      <c r="B15" t="s">
        <v>27</v>
      </c>
      <c r="C15" t="s">
        <v>22</v>
      </c>
      <c r="D15">
        <v>-0.1917456293401941</v>
      </c>
      <c r="E15">
        <v>-0.40976535856331059</v>
      </c>
      <c r="F15">
        <v>0.24529016867239931</v>
      </c>
      <c r="G15">
        <v>2.7781175343171181</v>
      </c>
      <c r="H15">
        <v>-0.781709394950446</v>
      </c>
      <c r="I15">
        <v>-0.1474974883177626</v>
      </c>
      <c r="J15">
        <v>0.44202939036089622</v>
      </c>
      <c r="K15">
        <v>0.88397149865876257</v>
      </c>
      <c r="L15">
        <v>206.12775197325979</v>
      </c>
      <c r="M15">
        <v>211.1068804119281</v>
      </c>
      <c r="N15" t="str">
        <f>IF(L15&lt;M15, "30T is lower", IF(L15&gt;M15, "50T is lower", "Equal"))</f>
        <v>30T is lower</v>
      </c>
      <c r="P15">
        <v>-5.2285368805832462E-2</v>
      </c>
      <c r="Q15">
        <v>11.860820195748021</v>
      </c>
      <c r="R15">
        <v>-0.69799965564465483</v>
      </c>
      <c r="S15">
        <v>0.31450839696426658</v>
      </c>
      <c r="T15">
        <v>-6.143518141674007</v>
      </c>
      <c r="U15">
        <v>5.3239874245473846</v>
      </c>
      <c r="V15">
        <v>2.3086867580557149</v>
      </c>
      <c r="W15">
        <v>1.3851509065889001</v>
      </c>
    </row>
    <row r="16" spans="1:23" x14ac:dyDescent="0.3">
      <c r="A16" t="s">
        <v>19</v>
      </c>
      <c r="B16" t="s">
        <v>27</v>
      </c>
      <c r="C16" t="s">
        <v>23</v>
      </c>
      <c r="D16">
        <v>2.5117882805649E-2</v>
      </c>
      <c r="E16">
        <v>-3.284224404356507</v>
      </c>
      <c r="F16">
        <v>9.2186887014456098E-2</v>
      </c>
      <c r="G16">
        <v>0.85191352890134375</v>
      </c>
      <c r="H16">
        <v>0.27246698114136553</v>
      </c>
      <c r="I16">
        <v>-3.85511474221093</v>
      </c>
      <c r="J16">
        <v>0.78759350043263532</v>
      </c>
      <c r="K16">
        <v>7.592562622909583E-4</v>
      </c>
      <c r="L16">
        <v>165.61425340381251</v>
      </c>
      <c r="M16">
        <v>173.1925098744949</v>
      </c>
      <c r="N16" t="str">
        <f>IF(L16&lt;M16, "30T is lower", IF(L16&gt;M16, "50T is lower", "Equal"))</f>
        <v>30T is lower</v>
      </c>
      <c r="P16">
        <v>0.39929671570273378</v>
      </c>
      <c r="Q16">
        <v>4.752807305083433</v>
      </c>
      <c r="R16">
        <v>-0.16514650070445219</v>
      </c>
      <c r="S16">
        <v>0.21538226631575019</v>
      </c>
      <c r="T16">
        <v>-5.0424875112874457</v>
      </c>
      <c r="U16">
        <v>-1.525961297425569</v>
      </c>
      <c r="V16">
        <v>2.2669384683012139</v>
      </c>
      <c r="W16">
        <v>1.2184399704095821</v>
      </c>
    </row>
    <row r="17" spans="1:23" x14ac:dyDescent="0.3">
      <c r="A17" t="s">
        <v>19</v>
      </c>
      <c r="B17" t="s">
        <v>28</v>
      </c>
      <c r="C17" t="s">
        <v>21</v>
      </c>
      <c r="D17">
        <v>-0.87932012841863338</v>
      </c>
      <c r="E17">
        <v>-9.1655471797066657</v>
      </c>
      <c r="F17">
        <v>0.55294497436974333</v>
      </c>
      <c r="G17">
        <v>5.0847524598752694</v>
      </c>
      <c r="H17">
        <v>-1.5902488840248501</v>
      </c>
      <c r="I17">
        <v>-1.802555237847606</v>
      </c>
      <c r="J17">
        <v>0.17265025822830571</v>
      </c>
      <c r="K17">
        <v>0.131324873756301</v>
      </c>
      <c r="L17">
        <v>73.246364472127183</v>
      </c>
      <c r="M17">
        <v>74.37209755284205</v>
      </c>
      <c r="N17" t="str">
        <f>IF(L17&lt;M17, "30T is lower", IF(L17&gt;M17, "50T is lower", "Equal"))</f>
        <v>30T is lower</v>
      </c>
      <c r="P17">
        <v>0.23275322656541131</v>
      </c>
      <c r="Q17">
        <v>18.064723541254381</v>
      </c>
      <c r="R17">
        <v>-2.3007104356398829</v>
      </c>
      <c r="S17">
        <v>0.54207017880261588</v>
      </c>
      <c r="T17">
        <v>-22.236319491769091</v>
      </c>
      <c r="U17">
        <v>3.9052251323557652</v>
      </c>
      <c r="V17">
        <v>2.251349843010447</v>
      </c>
      <c r="W17">
        <v>1.200659334626597</v>
      </c>
    </row>
    <row r="18" spans="1:23" x14ac:dyDescent="0.3">
      <c r="A18" t="s">
        <v>19</v>
      </c>
      <c r="B18" t="s">
        <v>28</v>
      </c>
      <c r="C18" t="s">
        <v>22</v>
      </c>
      <c r="D18">
        <v>-1.998307597297589</v>
      </c>
      <c r="E18">
        <v>-19.471530035677851</v>
      </c>
      <c r="F18">
        <v>0.74523296307463749</v>
      </c>
      <c r="G18">
        <v>8.7576418821777935</v>
      </c>
      <c r="H18">
        <v>-2.681453580707287</v>
      </c>
      <c r="I18">
        <v>-2.22337591530242</v>
      </c>
      <c r="J18">
        <v>4.3743905659002637E-2</v>
      </c>
      <c r="K18">
        <v>7.6801629989681805E-2</v>
      </c>
      <c r="L18">
        <v>73.246364472127183</v>
      </c>
      <c r="M18">
        <v>74.37209755284205</v>
      </c>
      <c r="N18" t="str">
        <f>IF(L18&lt;M18, "30T is lower", IF(L18&gt;M18, "50T is lower", "Equal"))</f>
        <v>30T is lower</v>
      </c>
      <c r="P18">
        <v>0.43984818265692899</v>
      </c>
      <c r="Q18">
        <v>19.62737504039962</v>
      </c>
      <c r="R18">
        <v>-3.9139899154946791</v>
      </c>
      <c r="S18">
        <v>-8.2625279100497773E-2</v>
      </c>
      <c r="T18">
        <v>-41.983765181011918</v>
      </c>
      <c r="U18">
        <v>3.040705109656205</v>
      </c>
      <c r="V18">
        <v>2.1051744847975571</v>
      </c>
      <c r="W18">
        <v>1.847473769747034</v>
      </c>
    </row>
    <row r="19" spans="1:23" x14ac:dyDescent="0.3">
      <c r="A19" t="s">
        <v>19</v>
      </c>
      <c r="B19" t="s">
        <v>28</v>
      </c>
      <c r="C19" t="s">
        <v>23</v>
      </c>
      <c r="D19">
        <v>-1.944740259665952</v>
      </c>
      <c r="E19">
        <v>-8.7814455721473834</v>
      </c>
      <c r="F19">
        <v>0.97660338348642173</v>
      </c>
      <c r="G19">
        <v>8.5766147442391567</v>
      </c>
      <c r="H19">
        <v>-1.9913306594569979</v>
      </c>
      <c r="I19">
        <v>-1.0238824797447981</v>
      </c>
      <c r="J19">
        <v>0.1030746057968845</v>
      </c>
      <c r="K19">
        <v>0.35284942747325032</v>
      </c>
      <c r="L19">
        <v>72.593795561340187</v>
      </c>
      <c r="M19">
        <v>73.013050090777767</v>
      </c>
      <c r="N19" t="str">
        <f>IF(L19&lt;M19, "30T is lower", IF(L19&gt;M19, "50T is lower", "Equal"))</f>
        <v>30T is lower</v>
      </c>
      <c r="P19">
        <v>0.3628281748473775</v>
      </c>
      <c r="Q19">
        <v>17.3427665168124</v>
      </c>
      <c r="R19">
        <v>-4.4551791778771133</v>
      </c>
      <c r="S19">
        <v>0.56569865854520929</v>
      </c>
      <c r="T19">
        <v>-30.828335644939148</v>
      </c>
      <c r="U19">
        <v>13.26544450064439</v>
      </c>
      <c r="V19">
        <v>2.1045851098629562</v>
      </c>
      <c r="W19">
        <v>4.0636688052866843</v>
      </c>
    </row>
    <row r="20" spans="1:23" x14ac:dyDescent="0.3">
      <c r="A20" t="s">
        <v>19</v>
      </c>
      <c r="B20" t="s">
        <v>29</v>
      </c>
      <c r="C20" t="s">
        <v>21</v>
      </c>
      <c r="D20">
        <v>0.12937311660301959</v>
      </c>
      <c r="E20">
        <v>-0.12579183371131461</v>
      </c>
      <c r="F20">
        <v>0.15682570345725849</v>
      </c>
      <c r="G20">
        <v>1.549328565592375</v>
      </c>
      <c r="H20">
        <v>0.8249484220440888</v>
      </c>
      <c r="I20">
        <v>-8.1191192433232515E-2</v>
      </c>
      <c r="J20">
        <v>0.41867349808768412</v>
      </c>
      <c r="K20">
        <v>0.93605874326459015</v>
      </c>
      <c r="L20">
        <v>171.4928751273965</v>
      </c>
      <c r="M20">
        <v>171.41095306521819</v>
      </c>
      <c r="N20" t="str">
        <f>IF(L20&lt;M20, "30T is lower", IF(L20&gt;M20, "50T is lower", "Equal"))</f>
        <v>50T is lower</v>
      </c>
      <c r="P20">
        <v>-4.8160518035038617E-2</v>
      </c>
      <c r="Q20">
        <v>7.7984791059119951</v>
      </c>
      <c r="R20">
        <v>-0.19676378751585269</v>
      </c>
      <c r="S20">
        <v>0.45551002072189201</v>
      </c>
      <c r="T20">
        <v>-3.3477969687492952</v>
      </c>
      <c r="U20">
        <v>3.0962133013266659</v>
      </c>
      <c r="V20">
        <v>1.9333773554951621</v>
      </c>
      <c r="W20">
        <v>1.2608620072854271</v>
      </c>
    </row>
    <row r="21" spans="1:23" x14ac:dyDescent="0.3">
      <c r="A21" t="s">
        <v>19</v>
      </c>
      <c r="B21" t="s">
        <v>29</v>
      </c>
      <c r="C21" t="s">
        <v>22</v>
      </c>
      <c r="D21">
        <v>-1.876714943659067E-2</v>
      </c>
      <c r="E21">
        <v>-2.748939627782506</v>
      </c>
      <c r="F21">
        <v>0.155257779892432</v>
      </c>
      <c r="G21">
        <v>1.784195207802509</v>
      </c>
      <c r="H21">
        <v>-0.12087735281023081</v>
      </c>
      <c r="I21">
        <v>-1.5407168541654239</v>
      </c>
      <c r="J21">
        <v>0.90493729386635069</v>
      </c>
      <c r="K21">
        <v>0.13832006617163661</v>
      </c>
      <c r="L21">
        <v>171.4928751273965</v>
      </c>
      <c r="M21">
        <v>171.41095306521819</v>
      </c>
      <c r="N21" t="str">
        <f>IF(L21&lt;M21, "30T is lower", IF(L21&gt;M21, "50T is lower", "Equal"))</f>
        <v>50T is lower</v>
      </c>
      <c r="P21">
        <v>3.685910266797543E-2</v>
      </c>
      <c r="Q21">
        <v>7.5914000047378254</v>
      </c>
      <c r="R21">
        <v>-0.34164337800257522</v>
      </c>
      <c r="S21">
        <v>0.30410907912939378</v>
      </c>
      <c r="T21">
        <v>-6.4593766836253828</v>
      </c>
      <c r="U21">
        <v>0.96149742806036986</v>
      </c>
      <c r="V21">
        <v>1.862495813160858</v>
      </c>
      <c r="W21">
        <v>1.3041149922136459</v>
      </c>
    </row>
    <row r="22" spans="1:23" x14ac:dyDescent="0.3">
      <c r="A22" t="s">
        <v>19</v>
      </c>
      <c r="B22" t="s">
        <v>29</v>
      </c>
      <c r="C22" t="s">
        <v>23</v>
      </c>
      <c r="D22">
        <v>-3.4619830763487458E-2</v>
      </c>
      <c r="E22">
        <v>-4.773228041142187</v>
      </c>
      <c r="F22">
        <v>9.6784437783534211E-2</v>
      </c>
      <c r="G22">
        <v>1.033607972257208</v>
      </c>
      <c r="H22">
        <v>-0.35770038609840721</v>
      </c>
      <c r="I22">
        <v>-4.6180255660357812</v>
      </c>
      <c r="J22">
        <v>0.72413760612535882</v>
      </c>
      <c r="K22">
        <v>1.4837705535847881E-4</v>
      </c>
      <c r="L22">
        <v>149.53155339173821</v>
      </c>
      <c r="M22">
        <v>158.74972845777219</v>
      </c>
      <c r="N22" t="str">
        <f>IF(L22&lt;M22, "30T is lower", IF(L22&gt;M22, "50T is lower", "Equal"))</f>
        <v>30T is lower</v>
      </c>
      <c r="P22">
        <v>0.49014669073160949</v>
      </c>
      <c r="Q22">
        <v>4.9352394481432329</v>
      </c>
      <c r="R22">
        <v>-0.23589408753230989</v>
      </c>
      <c r="S22">
        <v>0.166654426005335</v>
      </c>
      <c r="T22">
        <v>-6.9227334902691791</v>
      </c>
      <c r="U22">
        <v>-2.623722592015195</v>
      </c>
      <c r="V22">
        <v>1.847473769747034</v>
      </c>
      <c r="W22">
        <v>1.199078184813104</v>
      </c>
    </row>
    <row r="23" spans="1:23" x14ac:dyDescent="0.3">
      <c r="A23" t="s">
        <v>30</v>
      </c>
      <c r="B23" t="s">
        <v>20</v>
      </c>
      <c r="C23" t="s">
        <v>21</v>
      </c>
      <c r="D23">
        <v>0.2282198334312128</v>
      </c>
      <c r="E23">
        <v>-2.6666580109636882</v>
      </c>
      <c r="F23">
        <v>0.17657916959727879</v>
      </c>
      <c r="G23">
        <v>1.5296941455920781</v>
      </c>
      <c r="H23">
        <v>1.29245048525095</v>
      </c>
      <c r="I23">
        <v>-1.7432622192141169</v>
      </c>
      <c r="J23">
        <v>0.20850687102555829</v>
      </c>
      <c r="K23">
        <v>9.4087266684337451E-2</v>
      </c>
      <c r="L23">
        <v>199.75284771858489</v>
      </c>
      <c r="M23">
        <v>195.64469560015789</v>
      </c>
      <c r="N23" t="str">
        <f>IF(L23&lt;M23, "30T is lower", IF(L23&gt;M23, "50T is lower", "Equal"))</f>
        <v>50T is lower</v>
      </c>
      <c r="P23">
        <v>0.2009722439907817</v>
      </c>
      <c r="Q23">
        <v>8.9435414498882793</v>
      </c>
      <c r="R23">
        <v>-0.13622166071408209</v>
      </c>
      <c r="S23">
        <v>0.59266132757650758</v>
      </c>
      <c r="T23">
        <v>-5.8237915577819876</v>
      </c>
      <c r="U23">
        <v>0.49047553585461268</v>
      </c>
      <c r="V23">
        <v>1.818787793070338</v>
      </c>
      <c r="W23">
        <v>1.262484757538108</v>
      </c>
    </row>
    <row r="24" spans="1:23" x14ac:dyDescent="0.3">
      <c r="A24" t="s">
        <v>30</v>
      </c>
      <c r="B24" t="s">
        <v>20</v>
      </c>
      <c r="C24" t="s">
        <v>22</v>
      </c>
      <c r="D24">
        <v>0.1536157425339478</v>
      </c>
      <c r="E24">
        <v>-6.2194413409235532</v>
      </c>
      <c r="F24">
        <v>0.1583809925962367</v>
      </c>
      <c r="G24">
        <v>1.899885559546697</v>
      </c>
      <c r="H24">
        <v>0.96991274025894603</v>
      </c>
      <c r="I24">
        <v>-3.2735873535495892</v>
      </c>
      <c r="J24">
        <v>0.34176390935573803</v>
      </c>
      <c r="K24">
        <v>3.212221724061545E-3</v>
      </c>
      <c r="L24">
        <v>199.75284771858489</v>
      </c>
      <c r="M24">
        <v>195.64469560015789</v>
      </c>
      <c r="N24" t="str">
        <f>IF(L24&lt;M24, "30T is lower", IF(L24&gt;M24, "50T is lower", "Equal"))</f>
        <v>50T is lower</v>
      </c>
      <c r="P24">
        <v>0.39178392585857891</v>
      </c>
      <c r="Q24">
        <v>7.9628119847718439</v>
      </c>
      <c r="R24">
        <v>-0.1732665602746441</v>
      </c>
      <c r="S24">
        <v>0.4804980453425397</v>
      </c>
      <c r="T24">
        <v>-10.140612414529841</v>
      </c>
      <c r="U24">
        <v>-2.2982702673172679</v>
      </c>
      <c r="V24">
        <v>1.7659695240087261</v>
      </c>
      <c r="W24">
        <v>1.2812664355837129</v>
      </c>
    </row>
    <row r="25" spans="1:23" x14ac:dyDescent="0.3">
      <c r="A25" t="s">
        <v>30</v>
      </c>
      <c r="B25" t="s">
        <v>20</v>
      </c>
      <c r="C25" t="s">
        <v>23</v>
      </c>
      <c r="D25">
        <v>0.33875188447652832</v>
      </c>
      <c r="E25">
        <v>-3.4378896515664059</v>
      </c>
      <c r="F25">
        <v>0.1724080144074675</v>
      </c>
      <c r="G25">
        <v>1.7484171003616711</v>
      </c>
      <c r="H25">
        <v>1.964826783956372</v>
      </c>
      <c r="I25">
        <v>-1.966286906514044</v>
      </c>
      <c r="J25">
        <v>6.1112833523573662E-2</v>
      </c>
      <c r="K25">
        <v>6.0934382784048162E-2</v>
      </c>
      <c r="L25">
        <v>196.42336502214701</v>
      </c>
      <c r="M25">
        <v>197.78566650344149</v>
      </c>
      <c r="N25" t="str">
        <f>IF(L25&lt;M25, "30T is lower", IF(L25&gt;M25, "50T is lower", "Equal"))</f>
        <v>30T is lower</v>
      </c>
      <c r="P25">
        <v>0.34903720857392567</v>
      </c>
      <c r="Q25">
        <v>8.4087645366394934</v>
      </c>
      <c r="R25">
        <v>-1.7080768472187868E-2</v>
      </c>
      <c r="S25">
        <v>0.6945845374252444</v>
      </c>
      <c r="T25">
        <v>-7.0464451901287024</v>
      </c>
      <c r="U25">
        <v>0.17066588699589011</v>
      </c>
      <c r="V25">
        <v>1.7646302627616719</v>
      </c>
      <c r="W25">
        <v>1.361497251141534</v>
      </c>
    </row>
    <row r="26" spans="1:23" x14ac:dyDescent="0.3">
      <c r="A26" t="s">
        <v>30</v>
      </c>
      <c r="B26" t="s">
        <v>24</v>
      </c>
      <c r="C26" t="s">
        <v>21</v>
      </c>
      <c r="D26">
        <v>-4.0638622735476422E-2</v>
      </c>
      <c r="E26">
        <v>-3.9604150653746428</v>
      </c>
      <c r="F26">
        <v>0.11693519572524839</v>
      </c>
      <c r="G26">
        <v>0.9314907170941582</v>
      </c>
      <c r="H26">
        <v>-0.34753114734558738</v>
      </c>
      <c r="I26">
        <v>-4.2516956881002512</v>
      </c>
      <c r="J26">
        <v>0.73122169600371467</v>
      </c>
      <c r="K26">
        <v>2.7845594286933333E-4</v>
      </c>
      <c r="L26">
        <v>179.0059275690858</v>
      </c>
      <c r="M26">
        <v>191.70678236718771</v>
      </c>
      <c r="N26" t="str">
        <f>IF(L26&lt;M26, "30T is lower", IF(L26&gt;M26, "50T is lower", "Equal"))</f>
        <v>30T is lower</v>
      </c>
      <c r="P26">
        <v>0.41314197320940999</v>
      </c>
      <c r="Q26">
        <v>6.0904953768871017</v>
      </c>
      <c r="R26">
        <v>-0.28198100499650819</v>
      </c>
      <c r="S26">
        <v>0.20070375952555539</v>
      </c>
      <c r="T26">
        <v>-5.8829174165551343</v>
      </c>
      <c r="U26">
        <v>-2.0379127141941522</v>
      </c>
      <c r="V26">
        <v>1.763279057831884</v>
      </c>
      <c r="W26">
        <v>1.1938547989183259</v>
      </c>
    </row>
    <row r="27" spans="1:23" x14ac:dyDescent="0.3">
      <c r="A27" t="s">
        <v>30</v>
      </c>
      <c r="B27" t="s">
        <v>24</v>
      </c>
      <c r="C27" t="s">
        <v>22</v>
      </c>
      <c r="D27">
        <v>0.42742115927788599</v>
      </c>
      <c r="E27">
        <v>-3.590604232904528</v>
      </c>
      <c r="F27">
        <v>0.1243339816053779</v>
      </c>
      <c r="G27">
        <v>1.5290588558817531</v>
      </c>
      <c r="H27">
        <v>3.4376857698844772</v>
      </c>
      <c r="I27">
        <v>-2.3482446205996141</v>
      </c>
      <c r="J27">
        <v>2.1487723611455949E-3</v>
      </c>
      <c r="K27">
        <v>2.7436427577830731E-2</v>
      </c>
      <c r="L27">
        <v>179.0059275690858</v>
      </c>
      <c r="M27">
        <v>191.70678236718771</v>
      </c>
      <c r="N27" t="str">
        <f>IF(L27&lt;M27, "30T is lower", IF(L27&gt;M27, "50T is lower", "Equal"))</f>
        <v>30T is lower</v>
      </c>
      <c r="P27">
        <v>0.5454153804027746</v>
      </c>
      <c r="Q27">
        <v>6.1695736846868137</v>
      </c>
      <c r="R27">
        <v>0.17080843348106109</v>
      </c>
      <c r="S27">
        <v>0.68403388507471097</v>
      </c>
      <c r="T27">
        <v>-6.7464266062034728</v>
      </c>
      <c r="U27">
        <v>-0.4347818596055828</v>
      </c>
      <c r="V27">
        <v>1.752927823010191</v>
      </c>
      <c r="W27">
        <v>1.315332719228824</v>
      </c>
    </row>
    <row r="28" spans="1:23" x14ac:dyDescent="0.3">
      <c r="A28" t="s">
        <v>30</v>
      </c>
      <c r="B28" t="s">
        <v>24</v>
      </c>
      <c r="C28" t="s">
        <v>23</v>
      </c>
      <c r="D28">
        <v>0.67312227299742644</v>
      </c>
      <c r="E28">
        <v>-0.90852280719443967</v>
      </c>
      <c r="F28">
        <v>0.13252901967777961</v>
      </c>
      <c r="G28">
        <v>1.3826561157861399</v>
      </c>
      <c r="H28">
        <v>5.0790557014154452</v>
      </c>
      <c r="I28">
        <v>-0.65708515430670089</v>
      </c>
      <c r="J28">
        <v>3.4026528466510687E-5</v>
      </c>
      <c r="K28">
        <v>0.51737843496438241</v>
      </c>
      <c r="L28">
        <v>182.11717018387461</v>
      </c>
      <c r="M28">
        <v>180.28776899194381</v>
      </c>
      <c r="N28" t="str">
        <f>IF(L28&lt;M28, "30T is lower", IF(L28&gt;M28, "50T is lower", "Equal"))</f>
        <v>50T is lower</v>
      </c>
      <c r="P28">
        <v>0.59732450575332408</v>
      </c>
      <c r="Q28">
        <v>6.4517087942787423</v>
      </c>
      <c r="R28">
        <v>0.39959581991048482</v>
      </c>
      <c r="S28">
        <v>0.94664872608436812</v>
      </c>
      <c r="T28">
        <v>-3.7621847757916469</v>
      </c>
      <c r="U28">
        <v>1.945139161402768</v>
      </c>
      <c r="V28">
        <v>1.732527830530707</v>
      </c>
      <c r="W28">
        <v>1.3665914803105661</v>
      </c>
    </row>
    <row r="29" spans="1:23" x14ac:dyDescent="0.3">
      <c r="A29" t="s">
        <v>30</v>
      </c>
      <c r="B29" t="s">
        <v>25</v>
      </c>
      <c r="C29" t="s">
        <v>21</v>
      </c>
      <c r="D29">
        <v>0.86452896690361203</v>
      </c>
      <c r="E29">
        <v>-0.27317581227483229</v>
      </c>
      <c r="F29">
        <v>0.13933999724088841</v>
      </c>
      <c r="G29">
        <v>1.3438901493000199</v>
      </c>
      <c r="H29">
        <v>6.2044566098923504</v>
      </c>
      <c r="I29">
        <v>-0.2032724270038879</v>
      </c>
      <c r="J29">
        <v>2.065408213225139E-6</v>
      </c>
      <c r="K29">
        <v>0.84063570501289775</v>
      </c>
      <c r="L29">
        <v>186.01734626027289</v>
      </c>
      <c r="M29">
        <v>185.27765412337931</v>
      </c>
      <c r="N29" t="str">
        <f>IF(L29&lt;M29, "30T is lower", IF(L29&gt;M29, "50T is lower", "Equal"))</f>
        <v>50T is lower</v>
      </c>
      <c r="P29">
        <v>0.65782739683254565</v>
      </c>
      <c r="Q29">
        <v>6.9349268652287286</v>
      </c>
      <c r="R29">
        <v>0.5769453470208894</v>
      </c>
      <c r="S29">
        <v>1.1521125867863351</v>
      </c>
      <c r="T29">
        <v>-3.0468287584012161</v>
      </c>
      <c r="U29">
        <v>2.5004771338515508</v>
      </c>
      <c r="V29">
        <v>1.732307659059374</v>
      </c>
      <c r="W29">
        <v>1.3074770538513101</v>
      </c>
    </row>
    <row r="30" spans="1:23" x14ac:dyDescent="0.3">
      <c r="A30" t="s">
        <v>30</v>
      </c>
      <c r="B30" t="s">
        <v>25</v>
      </c>
      <c r="C30" t="s">
        <v>22</v>
      </c>
      <c r="D30">
        <v>0.94298261759752089</v>
      </c>
      <c r="E30">
        <v>7.7107954030393553E-4</v>
      </c>
      <c r="F30">
        <v>0.1045447110943865</v>
      </c>
      <c r="G30">
        <v>1.221278646470136</v>
      </c>
      <c r="H30">
        <v>9.0198978764804707</v>
      </c>
      <c r="I30">
        <v>6.313706888535131E-4</v>
      </c>
      <c r="J30">
        <v>3.5410892383149671E-9</v>
      </c>
      <c r="K30">
        <v>0.99950145788369793</v>
      </c>
      <c r="L30">
        <v>186.01734626027289</v>
      </c>
      <c r="M30">
        <v>185.27765412337931</v>
      </c>
      <c r="N30" t="str">
        <f>IF(L30&lt;M30, "30T is lower", IF(L30&gt;M30, "50T is lower", "Equal"))</f>
        <v>50T is lower</v>
      </c>
      <c r="P30">
        <v>0.81259946127342764</v>
      </c>
      <c r="Q30">
        <v>5.0097089434555899</v>
      </c>
      <c r="R30">
        <v>0.72721293874399917</v>
      </c>
      <c r="S30">
        <v>1.1587522964510431</v>
      </c>
      <c r="T30">
        <v>-2.5198241622564299</v>
      </c>
      <c r="U30">
        <v>2.5213663213370379</v>
      </c>
      <c r="V30">
        <v>1.6960459823391529</v>
      </c>
      <c r="W30">
        <v>1.4104100552459511</v>
      </c>
    </row>
    <row r="31" spans="1:23" x14ac:dyDescent="0.3">
      <c r="A31" t="s">
        <v>30</v>
      </c>
      <c r="B31" t="s">
        <v>25</v>
      </c>
      <c r="C31" t="s">
        <v>23</v>
      </c>
      <c r="D31">
        <v>0.79117325422769824</v>
      </c>
      <c r="E31">
        <v>0.58623378100103007</v>
      </c>
      <c r="F31">
        <v>0.12373508412300351</v>
      </c>
      <c r="G31">
        <v>1.207944261301241</v>
      </c>
      <c r="H31">
        <v>6.3940899206986641</v>
      </c>
      <c r="I31">
        <v>0.48531525814735682</v>
      </c>
      <c r="J31">
        <v>1.30350791482033E-6</v>
      </c>
      <c r="K31">
        <v>0.63185356051720853</v>
      </c>
      <c r="L31">
        <v>180.3273322576583</v>
      </c>
      <c r="M31">
        <v>179.19472612189469</v>
      </c>
      <c r="N31" t="str">
        <f>IF(L31&lt;M31, "30T is lower", IF(L31&gt;M31, "50T is lower", "Equal"))</f>
        <v>50T is lower</v>
      </c>
      <c r="P31">
        <v>0.64228430367413081</v>
      </c>
      <c r="Q31">
        <v>6.2413710530335882</v>
      </c>
      <c r="R31">
        <v>0.53579659208330854</v>
      </c>
      <c r="S31">
        <v>1.0465499163720879</v>
      </c>
      <c r="T31">
        <v>-1.9068406424254301</v>
      </c>
      <c r="U31">
        <v>3.0793082044274902</v>
      </c>
      <c r="V31">
        <v>1.6851485385309859</v>
      </c>
      <c r="W31">
        <v>1.272893188370563</v>
      </c>
    </row>
    <row r="32" spans="1:23" x14ac:dyDescent="0.3">
      <c r="A32" t="s">
        <v>30</v>
      </c>
      <c r="B32" t="s">
        <v>26</v>
      </c>
      <c r="C32" t="s">
        <v>21</v>
      </c>
      <c r="D32">
        <v>0.88910367139080115</v>
      </c>
      <c r="E32">
        <v>-1.0064991862037711</v>
      </c>
      <c r="F32">
        <v>0.16355165108870551</v>
      </c>
      <c r="G32">
        <v>1.5878181941544971</v>
      </c>
      <c r="H32">
        <v>5.4362255927858412</v>
      </c>
      <c r="I32">
        <v>-0.63388818059219021</v>
      </c>
      <c r="J32">
        <v>3.6477830962154503E-5</v>
      </c>
      <c r="K32">
        <v>0.53412695147614442</v>
      </c>
      <c r="L32">
        <v>141.65650583678161</v>
      </c>
      <c r="M32">
        <v>142.10985178971791</v>
      </c>
      <c r="N32" t="str">
        <f>IF(L32&lt;M32, "30T is lower", IF(L32&gt;M32, "50T is lower", "Equal"))</f>
        <v>30T is lower</v>
      </c>
      <c r="P32">
        <v>0.69001595419562434</v>
      </c>
      <c r="Q32">
        <v>6.2992751090864187</v>
      </c>
      <c r="R32">
        <v>0.54549440290072759</v>
      </c>
      <c r="S32">
        <v>1.2327129398808749</v>
      </c>
      <c r="T32">
        <v>-4.3423814261986786</v>
      </c>
      <c r="U32">
        <v>2.329383053791136</v>
      </c>
      <c r="V32">
        <v>1.6809679132732589</v>
      </c>
      <c r="W32">
        <v>1.385000590071787</v>
      </c>
    </row>
    <row r="33" spans="1:23" x14ac:dyDescent="0.3">
      <c r="A33" t="s">
        <v>30</v>
      </c>
      <c r="B33" t="s">
        <v>26</v>
      </c>
      <c r="C33" t="s">
        <v>22</v>
      </c>
      <c r="D33">
        <v>0.97410093271690024</v>
      </c>
      <c r="E33">
        <v>-5.3688871481319157E-2</v>
      </c>
      <c r="F33">
        <v>8.6866261687269852E-2</v>
      </c>
      <c r="G33">
        <v>1.0443384435159411</v>
      </c>
      <c r="H33">
        <v>11.213800545760719</v>
      </c>
      <c r="I33">
        <v>-5.1409456210925797E-2</v>
      </c>
      <c r="J33">
        <v>1.490271092314582E-9</v>
      </c>
      <c r="K33">
        <v>0.95956546882692695</v>
      </c>
      <c r="L33">
        <v>141.65650583678161</v>
      </c>
      <c r="M33">
        <v>142.10985178971791</v>
      </c>
      <c r="N33" t="str">
        <f>IF(L33&lt;M33, "30T is lower", IF(L33&gt;M33, "50T is lower", "Equal"))</f>
        <v>30T is lower</v>
      </c>
      <c r="P33">
        <v>0.86988176795347094</v>
      </c>
      <c r="Q33">
        <v>3.7948903436969119</v>
      </c>
      <c r="R33">
        <v>0.79160168898476935</v>
      </c>
      <c r="S33">
        <v>1.156600176449031</v>
      </c>
      <c r="T33">
        <v>-2.2477625249349802</v>
      </c>
      <c r="U33">
        <v>2.1403847819723412</v>
      </c>
      <c r="V33">
        <v>1.661958734944299</v>
      </c>
      <c r="W33">
        <v>1.0765272957633549</v>
      </c>
    </row>
    <row r="34" spans="1:23" x14ac:dyDescent="0.3">
      <c r="A34" t="s">
        <v>30</v>
      </c>
      <c r="B34" t="s">
        <v>26</v>
      </c>
      <c r="C34" t="s">
        <v>23</v>
      </c>
      <c r="D34">
        <v>0.79634827382819284</v>
      </c>
      <c r="E34">
        <v>0.33810808340880172</v>
      </c>
      <c r="F34">
        <v>8.6635435762474247E-2</v>
      </c>
      <c r="G34">
        <v>0.83418006158786528</v>
      </c>
      <c r="H34">
        <v>9.1919463071844731</v>
      </c>
      <c r="I34">
        <v>0.40531786718231011</v>
      </c>
      <c r="J34">
        <v>3.2132094630741049E-8</v>
      </c>
      <c r="K34">
        <v>0.69002073098138617</v>
      </c>
      <c r="L34">
        <v>120.3356961635896</v>
      </c>
      <c r="M34">
        <v>120.0501620931101</v>
      </c>
      <c r="N34" t="str">
        <f>IF(L34&lt;M34, "30T is lower", IF(L34&gt;M34, "50T is lower", "Equal"))</f>
        <v>50T is lower</v>
      </c>
      <c r="P34">
        <v>0.81260552367666694</v>
      </c>
      <c r="Q34">
        <v>3.791630884901704</v>
      </c>
      <c r="R34">
        <v>0.61433397736892403</v>
      </c>
      <c r="S34">
        <v>0.97836257028746165</v>
      </c>
      <c r="T34">
        <v>-1.414439193510771</v>
      </c>
      <c r="U34">
        <v>2.0906553603283751</v>
      </c>
      <c r="V34">
        <v>1.6610404710349109</v>
      </c>
      <c r="W34">
        <v>1.072655511016132</v>
      </c>
    </row>
    <row r="35" spans="1:23" x14ac:dyDescent="0.3">
      <c r="A35" t="s">
        <v>30</v>
      </c>
      <c r="B35" t="s">
        <v>27</v>
      </c>
      <c r="C35" t="s">
        <v>21</v>
      </c>
      <c r="D35">
        <v>0.33573634421695508</v>
      </c>
      <c r="E35">
        <v>-1.0880962358076629</v>
      </c>
      <c r="F35">
        <v>0.1236934576381704</v>
      </c>
      <c r="G35">
        <v>1.071548577494652</v>
      </c>
      <c r="H35">
        <v>2.7142611309246041</v>
      </c>
      <c r="I35">
        <v>-1.0154427514165529</v>
      </c>
      <c r="J35">
        <v>1.210399110657368E-2</v>
      </c>
      <c r="K35">
        <v>0.32002301700219099</v>
      </c>
      <c r="L35">
        <v>180.53084897465169</v>
      </c>
      <c r="M35">
        <v>181.11116859129791</v>
      </c>
      <c r="N35" t="str">
        <f>IF(L35&lt;M35, "30T is lower", IF(L35&gt;M35, "50T is lower", "Equal"))</f>
        <v>30T is lower</v>
      </c>
      <c r="P35">
        <v>0.31173245634041052</v>
      </c>
      <c r="Q35">
        <v>6.264938089753171</v>
      </c>
      <c r="R35">
        <v>8.0445594914738072E-2</v>
      </c>
      <c r="S35">
        <v>0.59102709351917215</v>
      </c>
      <c r="T35">
        <v>-3.2996638036134311</v>
      </c>
      <c r="U35">
        <v>1.1234713319981049</v>
      </c>
      <c r="V35">
        <v>1.615059564710839</v>
      </c>
      <c r="W35">
        <v>1.262484757538108</v>
      </c>
    </row>
    <row r="36" spans="1:23" x14ac:dyDescent="0.3">
      <c r="A36" t="s">
        <v>30</v>
      </c>
      <c r="B36" t="s">
        <v>27</v>
      </c>
      <c r="C36" t="s">
        <v>22</v>
      </c>
      <c r="D36">
        <v>0.40343217349394339</v>
      </c>
      <c r="E36">
        <v>-1.081784724607525</v>
      </c>
      <c r="F36">
        <v>0.1299511485475314</v>
      </c>
      <c r="G36">
        <v>1.561743787248469</v>
      </c>
      <c r="H36">
        <v>3.1044910183797469</v>
      </c>
      <c r="I36">
        <v>-0.6926774631282181</v>
      </c>
      <c r="J36">
        <v>4.8351273435438174E-3</v>
      </c>
      <c r="K36">
        <v>0.49516051052791887</v>
      </c>
      <c r="L36">
        <v>180.53084897465169</v>
      </c>
      <c r="M36">
        <v>181.11116859129791</v>
      </c>
      <c r="N36" t="str">
        <f>IF(L36&lt;M36, "30T is lower", IF(L36&gt;M36, "50T is lower", "Equal"))</f>
        <v>30T is lower</v>
      </c>
      <c r="P36">
        <v>0.36588899828087718</v>
      </c>
      <c r="Q36">
        <v>6.3065126211315778</v>
      </c>
      <c r="R36">
        <v>0.13522618492478361</v>
      </c>
      <c r="S36">
        <v>0.67163816206310323</v>
      </c>
      <c r="T36">
        <v>-4.3050654807411464</v>
      </c>
      <c r="U36">
        <v>2.141496031526096</v>
      </c>
      <c r="V36">
        <v>1.6035298750862079</v>
      </c>
      <c r="W36">
        <v>1.375143301117046</v>
      </c>
    </row>
    <row r="37" spans="1:23" x14ac:dyDescent="0.3">
      <c r="A37" t="s">
        <v>30</v>
      </c>
      <c r="B37" t="s">
        <v>27</v>
      </c>
      <c r="C37" t="s">
        <v>23</v>
      </c>
      <c r="D37">
        <v>0.5184117701533616</v>
      </c>
      <c r="E37">
        <v>0.27686631416845081</v>
      </c>
      <c r="F37">
        <v>0.12625521882576859</v>
      </c>
      <c r="G37">
        <v>1.2551282591787929</v>
      </c>
      <c r="H37">
        <v>4.1060621095494394</v>
      </c>
      <c r="I37">
        <v>0.22058806511901749</v>
      </c>
      <c r="J37">
        <v>4.028941388333863E-4</v>
      </c>
      <c r="K37">
        <v>0.82727895848610644</v>
      </c>
      <c r="L37">
        <v>181.2685876474066</v>
      </c>
      <c r="M37">
        <v>180.70860447846101</v>
      </c>
      <c r="N37" t="str">
        <f>IF(L37&lt;M37, "30T is lower", IF(L37&gt;M37, "50T is lower", "Equal"))</f>
        <v>50T is lower</v>
      </c>
      <c r="P37">
        <v>0.41646918026737267</v>
      </c>
      <c r="Q37">
        <v>6.3511159247732349</v>
      </c>
      <c r="R37">
        <v>0.25783380562082608</v>
      </c>
      <c r="S37">
        <v>0.77898973468589705</v>
      </c>
      <c r="T37">
        <v>-2.3135910946093481</v>
      </c>
      <c r="U37">
        <v>2.8673237229462489</v>
      </c>
      <c r="V37">
        <v>1.581523029661605</v>
      </c>
      <c r="W37">
        <v>1.2798670242886609</v>
      </c>
    </row>
    <row r="38" spans="1:23" x14ac:dyDescent="0.3">
      <c r="A38" t="s">
        <v>30</v>
      </c>
      <c r="B38" t="s">
        <v>28</v>
      </c>
      <c r="C38" t="s">
        <v>21</v>
      </c>
      <c r="D38">
        <v>-0.45522734888706112</v>
      </c>
      <c r="E38">
        <v>-5.4697108394742173</v>
      </c>
      <c r="F38">
        <v>0.50929801430667576</v>
      </c>
      <c r="G38">
        <v>4.4859166791807592</v>
      </c>
      <c r="H38">
        <v>-0.89383295457528378</v>
      </c>
      <c r="I38">
        <v>-1.2193072744438771</v>
      </c>
      <c r="J38">
        <v>0.41236391843984732</v>
      </c>
      <c r="K38">
        <v>0.27710457554979923</v>
      </c>
      <c r="L38">
        <v>71.825201149998804</v>
      </c>
      <c r="M38">
        <v>72.083753330437673</v>
      </c>
      <c r="N38" t="str">
        <f>IF(L38&lt;M38, "30T is lower", IF(L38&gt;M38, "50T is lower", "Equal"))</f>
        <v>30T is lower</v>
      </c>
      <c r="P38">
        <v>-5.0769565110610593E-2</v>
      </c>
      <c r="Q38">
        <v>16.529362639624821</v>
      </c>
      <c r="R38">
        <v>-1.764419573389445</v>
      </c>
      <c r="S38">
        <v>0.85396487561532286</v>
      </c>
      <c r="T38">
        <v>-17.001126771154251</v>
      </c>
      <c r="U38">
        <v>6.0617050922058127</v>
      </c>
      <c r="V38">
        <v>1.5665974496561079</v>
      </c>
      <c r="W38">
        <v>1.21660713949162</v>
      </c>
    </row>
    <row r="39" spans="1:23" x14ac:dyDescent="0.3">
      <c r="A39" t="s">
        <v>30</v>
      </c>
      <c r="B39" t="s">
        <v>28</v>
      </c>
      <c r="C39" t="s">
        <v>22</v>
      </c>
      <c r="D39">
        <v>-1.246420711638047</v>
      </c>
      <c r="E39">
        <v>-13.492508934602791</v>
      </c>
      <c r="F39">
        <v>0.50064879224869008</v>
      </c>
      <c r="G39">
        <v>5.6419811913050442</v>
      </c>
      <c r="H39">
        <v>-2.4896109427123219</v>
      </c>
      <c r="I39">
        <v>-2.391448761898805</v>
      </c>
      <c r="J39">
        <v>5.5187374693357737E-2</v>
      </c>
      <c r="K39">
        <v>6.2275960691558802E-2</v>
      </c>
      <c r="L39">
        <v>71.825201149998804</v>
      </c>
      <c r="M39">
        <v>72.083753330437673</v>
      </c>
      <c r="N39" t="str">
        <f>IF(L39&lt;M39, "30T is lower", IF(L39&gt;M39, "50T is lower", "Equal"))</f>
        <v>30T is lower</v>
      </c>
      <c r="P39">
        <v>0.42166204366407101</v>
      </c>
      <c r="Q39">
        <v>13.13242186458168</v>
      </c>
      <c r="R39">
        <v>-2.5333794030257879</v>
      </c>
      <c r="S39">
        <v>4.053797974969453E-2</v>
      </c>
      <c r="T39">
        <v>-27.995683301973269</v>
      </c>
      <c r="U39">
        <v>1.0106654327676841</v>
      </c>
      <c r="V39">
        <v>1.5555130784962981</v>
      </c>
      <c r="W39">
        <v>1.862495813160858</v>
      </c>
    </row>
    <row r="40" spans="1:23" x14ac:dyDescent="0.3">
      <c r="A40" t="s">
        <v>30</v>
      </c>
      <c r="B40" t="s">
        <v>28</v>
      </c>
      <c r="C40" t="s">
        <v>23</v>
      </c>
      <c r="D40">
        <v>-1.377373593308457</v>
      </c>
      <c r="E40">
        <v>-13.645662044232189</v>
      </c>
      <c r="F40">
        <v>0.73472919508188184</v>
      </c>
      <c r="G40">
        <v>6.4627277210431906</v>
      </c>
      <c r="H40">
        <v>-1.8746683846623999</v>
      </c>
      <c r="I40">
        <v>-2.1114400348015212</v>
      </c>
      <c r="J40">
        <v>0.1196935389724946</v>
      </c>
      <c r="K40">
        <v>8.8460215988151042E-2</v>
      </c>
      <c r="L40">
        <v>67.42744031896865</v>
      </c>
      <c r="M40">
        <v>68.950450477966669</v>
      </c>
      <c r="N40" t="str">
        <f>IF(L40&lt;M40, "30T is lower", IF(L40&gt;M40, "50T is lower", "Equal"))</f>
        <v>30T is lower</v>
      </c>
      <c r="P40">
        <v>0.26002896054463548</v>
      </c>
      <c r="Q40">
        <v>12.557000280610129</v>
      </c>
      <c r="R40">
        <v>-3.2660551162976321</v>
      </c>
      <c r="S40">
        <v>0.51130792968071859</v>
      </c>
      <c r="T40">
        <v>-30.258632532609081</v>
      </c>
      <c r="U40">
        <v>2.967308444144706</v>
      </c>
      <c r="V40">
        <v>1.545030260382722</v>
      </c>
      <c r="W40">
        <v>4.387341065042885</v>
      </c>
    </row>
    <row r="41" spans="1:23" x14ac:dyDescent="0.3">
      <c r="A41" t="s">
        <v>30</v>
      </c>
      <c r="B41" t="s">
        <v>29</v>
      </c>
      <c r="C41" t="s">
        <v>21</v>
      </c>
      <c r="D41">
        <v>0.16401478988772189</v>
      </c>
      <c r="E41">
        <v>-2.19109999931446</v>
      </c>
      <c r="F41">
        <v>0.13528468589109091</v>
      </c>
      <c r="G41">
        <v>1.1758795206224339</v>
      </c>
      <c r="H41">
        <v>1.2123677473720851</v>
      </c>
      <c r="I41">
        <v>-1.863371171014726</v>
      </c>
      <c r="J41">
        <v>0.23883541410166809</v>
      </c>
      <c r="K41">
        <v>7.6455657395301149E-2</v>
      </c>
      <c r="L41">
        <v>165.60141355895499</v>
      </c>
      <c r="M41">
        <v>169.15968098557829</v>
      </c>
      <c r="N41" t="str">
        <f>IF(L41&lt;M41, "30T is lower", IF(L41&gt;M41, "50T is lower", "Equal"))</f>
        <v>30T is lower</v>
      </c>
      <c r="P41">
        <v>0.21060487057423899</v>
      </c>
      <c r="Q41">
        <v>6.8977132634886296</v>
      </c>
      <c r="R41">
        <v>-0.11732511587102611</v>
      </c>
      <c r="S41">
        <v>0.44535469564647001</v>
      </c>
      <c r="T41">
        <v>-4.6364753301326207</v>
      </c>
      <c r="U41">
        <v>0.25427533150370119</v>
      </c>
      <c r="V41">
        <v>1.5318086084096469</v>
      </c>
      <c r="W41">
        <v>1.1993333141786</v>
      </c>
    </row>
    <row r="42" spans="1:23" x14ac:dyDescent="0.3">
      <c r="A42" t="s">
        <v>30</v>
      </c>
      <c r="B42" t="s">
        <v>29</v>
      </c>
      <c r="C42" t="s">
        <v>22</v>
      </c>
      <c r="D42">
        <v>0.44055335883039998</v>
      </c>
      <c r="E42">
        <v>0.2461216999547842</v>
      </c>
      <c r="F42">
        <v>0.150606724040387</v>
      </c>
      <c r="G42">
        <v>1.9332432595948339</v>
      </c>
      <c r="H42">
        <v>2.9251905028640048</v>
      </c>
      <c r="I42">
        <v>0.12731025893056319</v>
      </c>
      <c r="J42">
        <v>8.089213568174991E-3</v>
      </c>
      <c r="K42">
        <v>0.89990603779760892</v>
      </c>
      <c r="L42">
        <v>165.60141355895499</v>
      </c>
      <c r="M42">
        <v>169.15968098557829</v>
      </c>
      <c r="N42" t="str">
        <f>IF(L42&lt;M42, "30T is lower", IF(L42&gt;M42, "50T is lower", "Equal"))</f>
        <v>30T is lower</v>
      </c>
      <c r="P42">
        <v>0.28107401618104821</v>
      </c>
      <c r="Q42">
        <v>7.2621777716567006</v>
      </c>
      <c r="R42">
        <v>0.12734953040693009</v>
      </c>
      <c r="S42">
        <v>0.75375718725386986</v>
      </c>
      <c r="T42">
        <v>-3.7742777479251002</v>
      </c>
      <c r="U42">
        <v>4.266521147834669</v>
      </c>
      <c r="V42">
        <v>1.509270304079956</v>
      </c>
      <c r="W42">
        <v>1.340935437063578</v>
      </c>
    </row>
    <row r="43" spans="1:23" x14ac:dyDescent="0.3">
      <c r="A43" t="s">
        <v>30</v>
      </c>
      <c r="B43" t="s">
        <v>29</v>
      </c>
      <c r="C43" t="s">
        <v>23</v>
      </c>
      <c r="D43">
        <v>0.52675383893687067</v>
      </c>
      <c r="E43">
        <v>0.53517372950295494</v>
      </c>
      <c r="F43">
        <v>0.12610450209987981</v>
      </c>
      <c r="G43">
        <v>1.4144935134830829</v>
      </c>
      <c r="H43">
        <v>4.1771215949107097</v>
      </c>
      <c r="I43">
        <v>0.37835007683077332</v>
      </c>
      <c r="J43">
        <v>4.254210991902297E-4</v>
      </c>
      <c r="K43">
        <v>0.70896828916386112</v>
      </c>
      <c r="L43">
        <v>160.93111047483009</v>
      </c>
      <c r="M43">
        <v>160.60031761075331</v>
      </c>
      <c r="N43" t="str">
        <f>IF(L43&lt;M43, "30T is lower", IF(L43&gt;M43, "50T is lower", "Equal"))</f>
        <v>50T is lower</v>
      </c>
      <c r="P43">
        <v>0.44492548875634641</v>
      </c>
      <c r="Q43">
        <v>6.25819599999876</v>
      </c>
      <c r="R43">
        <v>0.26450517048746991</v>
      </c>
      <c r="S43">
        <v>0.78900250738627142</v>
      </c>
      <c r="T43">
        <v>-2.4064265644139642</v>
      </c>
      <c r="U43">
        <v>3.4767740234198738</v>
      </c>
      <c r="V43">
        <v>1.4975601145872599</v>
      </c>
      <c r="W43">
        <v>1.265947682365848</v>
      </c>
    </row>
    <row r="44" spans="1:23" x14ac:dyDescent="0.3">
      <c r="A44" t="s">
        <v>31</v>
      </c>
      <c r="B44" t="s">
        <v>20</v>
      </c>
      <c r="C44" t="s">
        <v>21</v>
      </c>
      <c r="D44">
        <v>0.42537656500253529</v>
      </c>
      <c r="E44">
        <v>-1.030329639229141</v>
      </c>
      <c r="F44">
        <v>0.1163597769327286</v>
      </c>
      <c r="G44">
        <v>0.81641485829024152</v>
      </c>
      <c r="H44">
        <v>3.6557011040718939</v>
      </c>
      <c r="I44">
        <v>-1.262017256014774</v>
      </c>
      <c r="J44">
        <v>1.251348194726071E-3</v>
      </c>
      <c r="K44">
        <v>0.2190696760398036</v>
      </c>
      <c r="L44">
        <v>179.51506271500469</v>
      </c>
      <c r="M44">
        <v>180.0808690081833</v>
      </c>
      <c r="N44" t="str">
        <f>IF(L44&lt;M44, "30T is lower", IF(L44&gt;M44, "50T is lower", "Equal"))</f>
        <v>30T is lower</v>
      </c>
      <c r="P44">
        <v>0.42638538362392259</v>
      </c>
      <c r="Q44">
        <v>6.1481907387557193</v>
      </c>
      <c r="R44">
        <v>0.1852217887597189</v>
      </c>
      <c r="S44">
        <v>0.66553134124535185</v>
      </c>
      <c r="T44">
        <v>-2.7153270909461189</v>
      </c>
      <c r="U44">
        <v>0.65466781248783623</v>
      </c>
      <c r="V44">
        <v>1.491893141072147</v>
      </c>
      <c r="W44">
        <v>1.160051704789208</v>
      </c>
    </row>
    <row r="45" spans="1:23" x14ac:dyDescent="0.3">
      <c r="A45" t="s">
        <v>31</v>
      </c>
      <c r="B45" t="s">
        <v>20</v>
      </c>
      <c r="C45" t="s">
        <v>22</v>
      </c>
      <c r="D45">
        <v>0.24159253540506809</v>
      </c>
      <c r="E45">
        <v>-3.423930362912802</v>
      </c>
      <c r="F45">
        <v>0.1198157944951182</v>
      </c>
      <c r="G45">
        <v>1.155585396447065</v>
      </c>
      <c r="H45">
        <v>2.0163663432112169</v>
      </c>
      <c r="I45">
        <v>-2.9629401456957982</v>
      </c>
      <c r="J45">
        <v>5.5085502127401091E-2</v>
      </c>
      <c r="K45">
        <v>6.7757962087116267E-3</v>
      </c>
      <c r="L45">
        <v>179.51506271500469</v>
      </c>
      <c r="M45">
        <v>180.0808690081833</v>
      </c>
      <c r="N45" t="str">
        <f>IF(L45&lt;M45, "30T is lower", IF(L45&gt;M45, "50T is lower", "Equal"))</f>
        <v>30T is lower</v>
      </c>
      <c r="P45">
        <v>0.46248021803861072</v>
      </c>
      <c r="Q45">
        <v>5.9632107691695397</v>
      </c>
      <c r="R45">
        <v>-5.6951105137254274E-3</v>
      </c>
      <c r="S45">
        <v>0.48888018132386168</v>
      </c>
      <c r="T45">
        <v>-5.8089414004782496</v>
      </c>
      <c r="U45">
        <v>-1.0389193253473541</v>
      </c>
      <c r="V45">
        <v>1.490326442760892</v>
      </c>
      <c r="W45">
        <v>1.3074770538513101</v>
      </c>
    </row>
    <row r="46" spans="1:23" x14ac:dyDescent="0.3">
      <c r="A46" t="s">
        <v>31</v>
      </c>
      <c r="B46" t="s">
        <v>20</v>
      </c>
      <c r="C46" t="s">
        <v>23</v>
      </c>
      <c r="D46">
        <v>4.8997538736745373E-2</v>
      </c>
      <c r="E46">
        <v>-7.7739201136765237</v>
      </c>
      <c r="F46">
        <v>0.16287706247077469</v>
      </c>
      <c r="G46">
        <v>1.9298382325972541</v>
      </c>
      <c r="H46">
        <v>0.30082528499393257</v>
      </c>
      <c r="I46">
        <v>-4.0282755219405457</v>
      </c>
      <c r="J46">
        <v>0.7661384172641581</v>
      </c>
      <c r="K46">
        <v>4.9056244035770814E-4</v>
      </c>
      <c r="L46">
        <v>195.25437558997061</v>
      </c>
      <c r="M46">
        <v>205.0683006549587</v>
      </c>
      <c r="N46" t="str">
        <f>IF(L46&lt;M46, "30T is lower", IF(L46&gt;M46, "50T is lower", "Equal"))</f>
        <v>30T is lower</v>
      </c>
      <c r="P46">
        <v>0.4362634846836192</v>
      </c>
      <c r="Q46">
        <v>8.2286881764819899</v>
      </c>
      <c r="R46">
        <v>-0.28716419621888462</v>
      </c>
      <c r="S46">
        <v>0.38515927369237518</v>
      </c>
      <c r="T46">
        <v>-11.756910466108771</v>
      </c>
      <c r="U46">
        <v>-3.7909297612442812</v>
      </c>
      <c r="V46">
        <v>1.470895370038799</v>
      </c>
      <c r="W46">
        <v>1.268892695331834</v>
      </c>
    </row>
    <row r="47" spans="1:23" x14ac:dyDescent="0.3">
      <c r="A47" t="s">
        <v>31</v>
      </c>
      <c r="B47" t="s">
        <v>24</v>
      </c>
      <c r="C47" t="s">
        <v>21</v>
      </c>
      <c r="D47">
        <v>0.16519574724762359</v>
      </c>
      <c r="E47">
        <v>-2.5284454749432732</v>
      </c>
      <c r="F47">
        <v>0.11001159457847171</v>
      </c>
      <c r="G47">
        <v>0.87633820157403886</v>
      </c>
      <c r="H47">
        <v>1.5016212416572949</v>
      </c>
      <c r="I47">
        <v>-2.8852393635263121</v>
      </c>
      <c r="J47">
        <v>0.14623850166897009</v>
      </c>
      <c r="K47">
        <v>8.1374189276751888E-3</v>
      </c>
      <c r="L47">
        <v>175.71008437837111</v>
      </c>
      <c r="M47">
        <v>174.78564412347819</v>
      </c>
      <c r="N47" t="str">
        <f>IF(L47&lt;M47, "30T is lower", IF(L47&gt;M47, "50T is lower", "Equal"))</f>
        <v>50T is lower</v>
      </c>
      <c r="P47">
        <v>0.36272816981490807</v>
      </c>
      <c r="Q47">
        <v>5.7298840099302089</v>
      </c>
      <c r="R47">
        <v>-6.1857024565289631E-2</v>
      </c>
      <c r="S47">
        <v>0.39224851906053693</v>
      </c>
      <c r="T47">
        <v>-4.3371186286716217</v>
      </c>
      <c r="U47">
        <v>-0.71977232121492341</v>
      </c>
      <c r="V47">
        <v>1.4290834469139371</v>
      </c>
      <c r="W47">
        <v>1.1938547989183259</v>
      </c>
    </row>
    <row r="48" spans="1:23" x14ac:dyDescent="0.3">
      <c r="A48" t="s">
        <v>31</v>
      </c>
      <c r="B48" t="s">
        <v>24</v>
      </c>
      <c r="C48" t="s">
        <v>22</v>
      </c>
      <c r="D48">
        <v>0.19620709860469929</v>
      </c>
      <c r="E48">
        <v>-3.9068697113823219</v>
      </c>
      <c r="F48">
        <v>0.11686589771880811</v>
      </c>
      <c r="G48">
        <v>1.417585983791213</v>
      </c>
      <c r="H48">
        <v>1.6789080684323721</v>
      </c>
      <c r="I48">
        <v>-2.7560019329012642</v>
      </c>
      <c r="J48">
        <v>0.1061447253814472</v>
      </c>
      <c r="K48">
        <v>1.0994414106104321E-2</v>
      </c>
      <c r="L48">
        <v>175.71008437837111</v>
      </c>
      <c r="M48">
        <v>174.78564412347819</v>
      </c>
      <c r="N48" t="str">
        <f>IF(L48&lt;M48, "30T is lower", IF(L48&gt;M48, "50T is lower", "Equal"))</f>
        <v>50T is lower</v>
      </c>
      <c r="P48">
        <v>0.4329944560958463</v>
      </c>
      <c r="Q48">
        <v>5.5885375653265301</v>
      </c>
      <c r="R48">
        <v>-4.4992259600516733E-2</v>
      </c>
      <c r="S48">
        <v>0.43740645680991541</v>
      </c>
      <c r="T48">
        <v>-6.8326233843130559</v>
      </c>
      <c r="U48">
        <v>-0.98111603845158823</v>
      </c>
      <c r="V48">
        <v>1.4241288192189061</v>
      </c>
      <c r="W48">
        <v>1.416268191681435</v>
      </c>
    </row>
    <row r="49" spans="1:23" x14ac:dyDescent="0.3">
      <c r="A49" t="s">
        <v>31</v>
      </c>
      <c r="B49" t="s">
        <v>24</v>
      </c>
      <c r="C49" t="s">
        <v>23</v>
      </c>
      <c r="D49">
        <v>0.28694307590005208</v>
      </c>
      <c r="E49">
        <v>-3.800684999885839</v>
      </c>
      <c r="F49">
        <v>0.11973691370385101</v>
      </c>
      <c r="G49">
        <v>1.356121287967111</v>
      </c>
      <c r="H49">
        <v>2.3964462338636618</v>
      </c>
      <c r="I49">
        <v>-2.8026143631910991</v>
      </c>
      <c r="J49">
        <v>2.4701268242020302E-2</v>
      </c>
      <c r="K49">
        <v>9.869062108724673E-3</v>
      </c>
      <c r="L49">
        <v>176.2717026432197</v>
      </c>
      <c r="M49">
        <v>173.22518087768839</v>
      </c>
      <c r="N49" t="str">
        <f>IF(L49&lt;M49, "30T is lower", IF(L49&gt;M49, "50T is lower", "Equal"))</f>
        <v>50T is lower</v>
      </c>
      <c r="P49">
        <v>0.50613528301600785</v>
      </c>
      <c r="Q49">
        <v>5.7897877111084384</v>
      </c>
      <c r="R49">
        <v>3.9818231932894972E-2</v>
      </c>
      <c r="S49">
        <v>0.53406791986720914</v>
      </c>
      <c r="T49">
        <v>-6.5995817755143058</v>
      </c>
      <c r="U49">
        <v>-1.001788224257373</v>
      </c>
      <c r="V49">
        <v>1.416268191681435</v>
      </c>
      <c r="W49">
        <v>1.3851509065889001</v>
      </c>
    </row>
    <row r="50" spans="1:23" x14ac:dyDescent="0.3">
      <c r="A50" t="s">
        <v>31</v>
      </c>
      <c r="B50" t="s">
        <v>25</v>
      </c>
      <c r="C50" t="s">
        <v>21</v>
      </c>
      <c r="D50">
        <v>0.76243857957934558</v>
      </c>
      <c r="E50">
        <v>0.54638672797251653</v>
      </c>
      <c r="F50">
        <v>0.1017936095409224</v>
      </c>
      <c r="G50">
        <v>1.2277205417520709</v>
      </c>
      <c r="H50">
        <v>7.4900436581221221</v>
      </c>
      <c r="I50">
        <v>0.44504161117380359</v>
      </c>
      <c r="J50">
        <v>2.3284663189621531E-7</v>
      </c>
      <c r="K50">
        <v>0.66084313976458864</v>
      </c>
      <c r="L50">
        <v>146.6001703073066</v>
      </c>
      <c r="M50">
        <v>145.06316452364919</v>
      </c>
      <c r="N50" t="str">
        <f>IF(L50&lt;M50, "30T is lower", IF(L50&gt;M50, "50T is lower", "Equal"))</f>
        <v>50T is lower</v>
      </c>
      <c r="P50">
        <v>0.75563680755966101</v>
      </c>
      <c r="Q50">
        <v>4.6428607220189786</v>
      </c>
      <c r="R50">
        <v>0.55074717987323962</v>
      </c>
      <c r="S50">
        <v>0.97412997928545153</v>
      </c>
      <c r="T50">
        <v>-2.006797908111658</v>
      </c>
      <c r="U50">
        <v>3.0995713640566911</v>
      </c>
      <c r="V50">
        <v>1.4158407896158181</v>
      </c>
      <c r="W50">
        <v>1.385343320256726</v>
      </c>
    </row>
    <row r="51" spans="1:23" x14ac:dyDescent="0.3">
      <c r="A51" t="s">
        <v>31</v>
      </c>
      <c r="B51" t="s">
        <v>25</v>
      </c>
      <c r="C51" t="s">
        <v>22</v>
      </c>
      <c r="D51">
        <v>0.75869960110707813</v>
      </c>
      <c r="E51">
        <v>-7.0846832032928804E-3</v>
      </c>
      <c r="F51">
        <v>9.9979570903657847E-2</v>
      </c>
      <c r="G51">
        <v>1.365390759135908</v>
      </c>
      <c r="H51">
        <v>7.5885462825018024</v>
      </c>
      <c r="I51">
        <v>-5.1887587167914091E-3</v>
      </c>
      <c r="J51">
        <v>1.8997587936226881E-7</v>
      </c>
      <c r="K51">
        <v>0.99590896427333031</v>
      </c>
      <c r="L51">
        <v>146.6001703073066</v>
      </c>
      <c r="M51">
        <v>145.06316452364919</v>
      </c>
      <c r="N51" t="str">
        <f>IF(L51&lt;M51, "30T is lower", IF(L51&gt;M51, "50T is lower", "Equal"))</f>
        <v>50T is lower</v>
      </c>
      <c r="P51">
        <v>0.79099359263806779</v>
      </c>
      <c r="Q51">
        <v>4.3180396154471996</v>
      </c>
      <c r="R51">
        <v>0.55078070126589851</v>
      </c>
      <c r="S51">
        <v>0.96661850094825774</v>
      </c>
      <c r="T51">
        <v>-2.8465702093655629</v>
      </c>
      <c r="U51">
        <v>2.8324008429589771</v>
      </c>
      <c r="V51">
        <v>1.4147110495081081</v>
      </c>
      <c r="W51">
        <v>1.545030260382722</v>
      </c>
    </row>
    <row r="52" spans="1:23" x14ac:dyDescent="0.3">
      <c r="A52" t="s">
        <v>31</v>
      </c>
      <c r="B52" t="s">
        <v>25</v>
      </c>
      <c r="C52" t="s">
        <v>23</v>
      </c>
      <c r="D52">
        <v>0.75177660165966764</v>
      </c>
      <c r="E52">
        <v>-0.78725131564633999</v>
      </c>
      <c r="F52">
        <v>0.13867495676661121</v>
      </c>
      <c r="G52">
        <v>1.5348425192828259</v>
      </c>
      <c r="H52">
        <v>5.4211417777825686</v>
      </c>
      <c r="I52">
        <v>-0.51291992875867998</v>
      </c>
      <c r="J52">
        <v>2.2329889220790689E-5</v>
      </c>
      <c r="K52">
        <v>0.61336090403311405</v>
      </c>
      <c r="L52">
        <v>157.07189781230491</v>
      </c>
      <c r="M52">
        <v>155.83916456010601</v>
      </c>
      <c r="N52" t="str">
        <f>IF(L52&lt;M52, "30T is lower", IF(L52&gt;M52, "50T is lower", "Equal"))</f>
        <v>50T is lower</v>
      </c>
      <c r="P52">
        <v>0.69781862731994426</v>
      </c>
      <c r="Q52">
        <v>5.7747311479922079</v>
      </c>
      <c r="R52">
        <v>0.46338624165081038</v>
      </c>
      <c r="S52">
        <v>1.040166961668525</v>
      </c>
      <c r="T52">
        <v>-3.9791310682236158</v>
      </c>
      <c r="U52">
        <v>2.4046284369309361</v>
      </c>
      <c r="V52">
        <f>AVERAGE(V1:V50)</f>
        <v>2.1688498291083342</v>
      </c>
      <c r="W52">
        <v>1.661958734944299</v>
      </c>
    </row>
    <row r="53" spans="1:23" x14ac:dyDescent="0.3">
      <c r="A53" t="s">
        <v>31</v>
      </c>
      <c r="B53" t="s">
        <v>26</v>
      </c>
      <c r="C53" t="s">
        <v>21</v>
      </c>
      <c r="D53">
        <v>0.80768525669141167</v>
      </c>
      <c r="E53">
        <v>2.753520742003186</v>
      </c>
      <c r="F53">
        <v>0.2247559438893609</v>
      </c>
      <c r="G53">
        <v>1.979054821100084</v>
      </c>
      <c r="H53">
        <v>3.5936102187758179</v>
      </c>
      <c r="I53">
        <v>1.3913312115692711</v>
      </c>
      <c r="J53">
        <v>2.0765043583374811E-3</v>
      </c>
      <c r="K53">
        <v>0.18108364533616039</v>
      </c>
      <c r="L53">
        <v>155.10179851103939</v>
      </c>
      <c r="M53">
        <v>156.98445329730569</v>
      </c>
      <c r="N53" t="str">
        <f>IF(L53&lt;M53, "30T is lower", IF(L53&gt;M53, "50T is lower", "Equal"))</f>
        <v>30T is lower</v>
      </c>
      <c r="P53">
        <v>0.35996241910175808</v>
      </c>
      <c r="Q53">
        <v>8.6759998942976466</v>
      </c>
      <c r="R53">
        <v>0.33549054049907528</v>
      </c>
      <c r="S53">
        <v>1.279879972883748</v>
      </c>
      <c r="T53">
        <v>-1.4043191504912651</v>
      </c>
      <c r="U53">
        <v>6.9113606344976386</v>
      </c>
      <c r="V53">
        <v>1.4104100552459511</v>
      </c>
      <c r="W53">
        <v>1.3788103669137479</v>
      </c>
    </row>
    <row r="54" spans="1:23" x14ac:dyDescent="0.3">
      <c r="A54" t="s">
        <v>31</v>
      </c>
      <c r="B54" t="s">
        <v>26</v>
      </c>
      <c r="C54" t="s">
        <v>22</v>
      </c>
      <c r="D54">
        <v>0.62960383814450038</v>
      </c>
      <c r="E54">
        <v>-1.215985473715147</v>
      </c>
      <c r="F54">
        <v>0.1644146988759938</v>
      </c>
      <c r="G54">
        <v>2.3772087212517179</v>
      </c>
      <c r="H54">
        <v>3.829364664161599</v>
      </c>
      <c r="I54">
        <v>-0.51151817795572885</v>
      </c>
      <c r="J54">
        <v>1.2283212698126029E-3</v>
      </c>
      <c r="K54">
        <v>0.61520606437974545</v>
      </c>
      <c r="L54">
        <v>155.10179851103939</v>
      </c>
      <c r="M54">
        <v>156.98445329730569</v>
      </c>
      <c r="N54" t="str">
        <f>IF(L54&lt;M54, "30T is lower", IF(L54&gt;M54, "50T is lower", "Equal"))</f>
        <v>30T is lower</v>
      </c>
      <c r="P54">
        <v>0.4395522509303913</v>
      </c>
      <c r="Q54">
        <v>7.1103365321990983</v>
      </c>
      <c r="R54">
        <v>0.28418137353633161</v>
      </c>
      <c r="S54">
        <v>0.97502630275266911</v>
      </c>
      <c r="T54">
        <v>-6.2103156704460956</v>
      </c>
      <c r="U54">
        <v>3.778344723015802</v>
      </c>
      <c r="V54">
        <v>1.40869633551164</v>
      </c>
      <c r="W54">
        <v>1.098556035509199</v>
      </c>
    </row>
    <row r="55" spans="1:23" x14ac:dyDescent="0.3">
      <c r="A55" t="s">
        <v>31</v>
      </c>
      <c r="B55" t="s">
        <v>26</v>
      </c>
      <c r="C55" t="s">
        <v>23</v>
      </c>
      <c r="D55">
        <v>0.66535296285206191</v>
      </c>
      <c r="E55">
        <v>-3.3863031005489561</v>
      </c>
      <c r="F55">
        <v>0.14872863878361961</v>
      </c>
      <c r="G55">
        <v>1.558880918843742</v>
      </c>
      <c r="H55">
        <v>4.4736035258149727</v>
      </c>
      <c r="I55">
        <v>-2.172265411434156</v>
      </c>
      <c r="J55">
        <v>2.9361148513794869E-4</v>
      </c>
      <c r="K55">
        <v>4.3439093357509527E-2</v>
      </c>
      <c r="L55">
        <v>142.78643292282209</v>
      </c>
      <c r="M55">
        <v>137.2504518582237</v>
      </c>
      <c r="N55" t="str">
        <f>IF(L55&lt;M55, "30T is lower", IF(L55&gt;M55, "50T is lower", "Equal"))</f>
        <v>50T is lower</v>
      </c>
      <c r="P55">
        <v>0.60596490269807513</v>
      </c>
      <c r="Q55">
        <v>6.471044873373315</v>
      </c>
      <c r="R55">
        <v>0.35288568761650752</v>
      </c>
      <c r="S55">
        <v>0.97782023808761631</v>
      </c>
      <c r="T55">
        <v>-6.6613903810589736</v>
      </c>
      <c r="U55">
        <v>-0.1112158200389373</v>
      </c>
      <c r="V55">
        <v>1.404554699728588</v>
      </c>
      <c r="W55">
        <v>1.085329550513132</v>
      </c>
    </row>
    <row r="56" spans="1:23" x14ac:dyDescent="0.3">
      <c r="A56" t="s">
        <v>31</v>
      </c>
      <c r="B56" t="s">
        <v>27</v>
      </c>
      <c r="C56" t="s">
        <v>21</v>
      </c>
      <c r="D56">
        <v>0.42715001553039628</v>
      </c>
      <c r="E56">
        <v>-2.4562494015504841</v>
      </c>
      <c r="F56">
        <v>0.18377085146929681</v>
      </c>
      <c r="G56">
        <v>1.3161039348836581</v>
      </c>
      <c r="H56">
        <v>2.324362172320682</v>
      </c>
      <c r="I56">
        <v>-1.866303516346232</v>
      </c>
      <c r="J56">
        <v>3.075155500847419E-2</v>
      </c>
      <c r="K56">
        <v>7.6732279519054453E-2</v>
      </c>
      <c r="L56">
        <v>169.17577722191649</v>
      </c>
      <c r="M56">
        <v>171.33794755090361</v>
      </c>
      <c r="N56" t="str">
        <f>IF(L56&lt;M56, "30T is lower", IF(L56&gt;M56, "50T is lower", "Equal"))</f>
        <v>30T is lower</v>
      </c>
      <c r="P56">
        <v>0.3486791061341058</v>
      </c>
      <c r="Q56">
        <v>8.625851493577759</v>
      </c>
      <c r="R56">
        <v>4.3810736692518608E-2</v>
      </c>
      <c r="S56">
        <v>0.81048929436827399</v>
      </c>
      <c r="T56">
        <v>-5.2015941025205699</v>
      </c>
      <c r="U56">
        <v>0.28909529941960121</v>
      </c>
      <c r="V56">
        <v>1.401295679339722</v>
      </c>
      <c r="W56">
        <v>1.1480224791161651</v>
      </c>
    </row>
    <row r="57" spans="1:23" x14ac:dyDescent="0.3">
      <c r="A57" t="s">
        <v>31</v>
      </c>
      <c r="B57" t="s">
        <v>27</v>
      </c>
      <c r="C57" t="s">
        <v>22</v>
      </c>
      <c r="D57">
        <v>0.37443295146157812</v>
      </c>
      <c r="E57">
        <v>-3.9390088821791722</v>
      </c>
      <c r="F57">
        <v>0.23311295368431689</v>
      </c>
      <c r="G57">
        <v>2.635516335074219</v>
      </c>
      <c r="H57">
        <v>1.6062297077177341</v>
      </c>
      <c r="I57">
        <v>-1.494587162962222</v>
      </c>
      <c r="J57">
        <v>0.1238975294795915</v>
      </c>
      <c r="K57">
        <v>0.15063359315871219</v>
      </c>
      <c r="L57">
        <v>169.17577722191649</v>
      </c>
      <c r="M57">
        <v>171.33794755090361</v>
      </c>
      <c r="N57" t="str">
        <f>IF(L57&lt;M57, "30T is lower", IF(L57&gt;M57, "50T is lower", "Equal"))</f>
        <v>30T is lower</v>
      </c>
      <c r="P57">
        <v>0.29663945347310061</v>
      </c>
      <c r="Q57">
        <v>9.603427208363831</v>
      </c>
      <c r="R57">
        <v>-0.11183214900808749</v>
      </c>
      <c r="S57">
        <v>0.8606980519312436</v>
      </c>
      <c r="T57">
        <v>-9.4365996218160895</v>
      </c>
      <c r="U57">
        <v>1.5585818574577459</v>
      </c>
      <c r="V57">
        <v>1.4010169051434049</v>
      </c>
      <c r="W57">
        <v>1.490326442760892</v>
      </c>
    </row>
    <row r="58" spans="1:23" x14ac:dyDescent="0.3">
      <c r="A58" t="s">
        <v>31</v>
      </c>
      <c r="B58" t="s">
        <v>27</v>
      </c>
      <c r="C58" t="s">
        <v>23</v>
      </c>
      <c r="D58">
        <v>0.4401459300924791</v>
      </c>
      <c r="E58">
        <v>-2.7558844794375941</v>
      </c>
      <c r="F58">
        <v>0.2554873857112992</v>
      </c>
      <c r="G58">
        <v>2.7209465914324982</v>
      </c>
      <c r="H58">
        <v>1.722769712747557</v>
      </c>
      <c r="I58">
        <v>-1.0128403431787689</v>
      </c>
      <c r="J58">
        <v>0.1003585821411128</v>
      </c>
      <c r="K58">
        <v>0.32323366385837338</v>
      </c>
      <c r="L58">
        <v>174.46192607737279</v>
      </c>
      <c r="M58">
        <v>175.42476948956329</v>
      </c>
      <c r="N58" t="str">
        <f>IF(L58&lt;M58, "30T is lower", IF(L58&gt;M58, "50T is lower", "Equal"))</f>
        <v>30T is lower</v>
      </c>
      <c r="P58">
        <v>0.2923931051860601</v>
      </c>
      <c r="Q58">
        <v>9.6763035278787051</v>
      </c>
      <c r="R58">
        <v>-9.2791417738806226E-2</v>
      </c>
      <c r="S58">
        <v>0.97308327792376437</v>
      </c>
      <c r="T58">
        <v>-8.4316796111284305</v>
      </c>
      <c r="U58">
        <v>2.9199106522532441</v>
      </c>
      <c r="V58">
        <v>1.3987915023465081</v>
      </c>
      <c r="W58">
        <v>1.763279057831884</v>
      </c>
    </row>
    <row r="59" spans="1:23" x14ac:dyDescent="0.3">
      <c r="A59" t="s">
        <v>31</v>
      </c>
      <c r="B59" t="s">
        <v>28</v>
      </c>
      <c r="C59" t="s">
        <v>21</v>
      </c>
      <c r="D59">
        <v>-0.53879747614496754</v>
      </c>
      <c r="E59">
        <v>-10.88939698329391</v>
      </c>
      <c r="F59">
        <v>0.18415402860118479</v>
      </c>
      <c r="G59">
        <v>1.5572921678779339</v>
      </c>
      <c r="H59">
        <v>-2.9257979325112689</v>
      </c>
      <c r="I59">
        <v>-6.9925202270377396</v>
      </c>
      <c r="J59">
        <v>3.2792247133174489E-2</v>
      </c>
      <c r="K59">
        <v>9.2126862631801529E-4</v>
      </c>
      <c r="L59">
        <v>55.891902290086342</v>
      </c>
      <c r="M59">
        <v>61.300857669951242</v>
      </c>
      <c r="N59" t="str">
        <f>IF(L59&lt;M59, "30T is lower", IF(L59&gt;M59, "50T is lower", "Equal"))</f>
        <v>30T is lower</v>
      </c>
      <c r="P59">
        <v>0.87035504178803302</v>
      </c>
      <c r="Q59">
        <v>6.1062154249205349</v>
      </c>
      <c r="R59">
        <v>-1.0121804770264231</v>
      </c>
      <c r="S59">
        <v>-6.5414475263511795E-2</v>
      </c>
      <c r="T59">
        <v>-14.89254394281962</v>
      </c>
      <c r="U59">
        <v>-6.8862500237681923</v>
      </c>
      <c r="V59">
        <v>1.393898115167675</v>
      </c>
      <c r="W59">
        <v>1.1655658503109809</v>
      </c>
    </row>
    <row r="60" spans="1:23" x14ac:dyDescent="0.3">
      <c r="A60" t="s">
        <v>31</v>
      </c>
      <c r="B60" t="s">
        <v>28</v>
      </c>
      <c r="C60" t="s">
        <v>22</v>
      </c>
      <c r="D60">
        <v>-0.89124777020353374</v>
      </c>
      <c r="E60">
        <v>-13.794030350119691</v>
      </c>
      <c r="F60">
        <v>0.23553450843918519</v>
      </c>
      <c r="G60">
        <v>2.6357744866069122</v>
      </c>
      <c r="H60">
        <v>-3.78393712288513</v>
      </c>
      <c r="I60">
        <v>-5.2333879169902113</v>
      </c>
      <c r="J60">
        <v>1.2837946308611591E-2</v>
      </c>
      <c r="K60">
        <v>3.3722543623128601E-3</v>
      </c>
      <c r="L60">
        <v>55.891902290086342</v>
      </c>
      <c r="M60">
        <v>61.300857669951242</v>
      </c>
      <c r="N60" t="str">
        <f>IF(L60&lt;M60, "30T is lower", IF(L60&gt;M60, "50T is lower", "Equal"))</f>
        <v>30T is lower</v>
      </c>
      <c r="P60">
        <v>0.78615047941674221</v>
      </c>
      <c r="Q60">
        <v>6.5033052399245248</v>
      </c>
      <c r="R60">
        <v>-1.496708499262831</v>
      </c>
      <c r="S60">
        <v>-0.28578704114423631</v>
      </c>
      <c r="T60">
        <v>-20.569504368225051</v>
      </c>
      <c r="U60">
        <v>-7.0185563320143336</v>
      </c>
      <c r="V60">
        <v>1.392457888053513</v>
      </c>
      <c r="W60">
        <v>1.6809679132732589</v>
      </c>
    </row>
    <row r="61" spans="1:23" x14ac:dyDescent="0.3">
      <c r="A61" t="s">
        <v>31</v>
      </c>
      <c r="B61" t="s">
        <v>28</v>
      </c>
      <c r="C61" t="s">
        <v>23</v>
      </c>
      <c r="D61">
        <v>-0.39343934074066123</v>
      </c>
      <c r="E61">
        <v>-7.5427672330011344</v>
      </c>
      <c r="F61">
        <v>0.31257106393531592</v>
      </c>
      <c r="G61">
        <v>2.8675152749907431</v>
      </c>
      <c r="H61">
        <v>-1.258719651739997</v>
      </c>
      <c r="I61">
        <v>-2.6304191990835988</v>
      </c>
      <c r="J61">
        <v>0.26370282177053461</v>
      </c>
      <c r="K61">
        <v>4.650976271050318E-2</v>
      </c>
      <c r="L61">
        <v>53.64841622889881</v>
      </c>
      <c r="M61">
        <v>54.811619282748843</v>
      </c>
      <c r="N61" t="str">
        <f>IF(L61&lt;M61, "30T is lower", IF(L61&gt;M61, "50T is lower", "Equal"))</f>
        <v>30T is lower</v>
      </c>
      <c r="P61">
        <v>0.58543109971777108</v>
      </c>
      <c r="Q61">
        <v>5.3073321854957474</v>
      </c>
      <c r="R61">
        <v>-1.1969288400383009</v>
      </c>
      <c r="S61">
        <v>0.41005015855697879</v>
      </c>
      <c r="T61">
        <v>-14.913949912302011</v>
      </c>
      <c r="U61">
        <v>-0.17158455370026179</v>
      </c>
      <c r="V61">
        <v>1.392226787164208</v>
      </c>
      <c r="W61">
        <v>4.444916538170574</v>
      </c>
    </row>
    <row r="62" spans="1:23" x14ac:dyDescent="0.3">
      <c r="A62" t="s">
        <v>31</v>
      </c>
      <c r="B62" t="s">
        <v>29</v>
      </c>
      <c r="C62" t="s">
        <v>21</v>
      </c>
      <c r="D62">
        <v>0.32349240949986441</v>
      </c>
      <c r="E62">
        <v>-1.6073095832729389</v>
      </c>
      <c r="F62">
        <v>0.1689224128762678</v>
      </c>
      <c r="G62">
        <v>1.169298272405243</v>
      </c>
      <c r="H62">
        <v>1.9150354532102021</v>
      </c>
      <c r="I62">
        <v>-1.3745933105389001</v>
      </c>
      <c r="J62">
        <v>7.2468167379618156E-2</v>
      </c>
      <c r="K62">
        <v>0.1871075453279949</v>
      </c>
      <c r="L62">
        <v>144.34808516390541</v>
      </c>
      <c r="M62">
        <v>144.9629665799022</v>
      </c>
      <c r="N62" t="str">
        <f>IF(L62&lt;M62, "30T is lower", IF(L62&gt;M62, "50T is lower", "Equal"))</f>
        <v>30T is lower</v>
      </c>
      <c r="P62">
        <v>0.23589549537178939</v>
      </c>
      <c r="Q62">
        <v>7.932934841159895</v>
      </c>
      <c r="R62">
        <v>-3.2902728631676592E-2</v>
      </c>
      <c r="S62">
        <v>0.67988754763140524</v>
      </c>
      <c r="T62">
        <v>-4.0743132935271067</v>
      </c>
      <c r="U62">
        <v>0.85969412698122771</v>
      </c>
      <c r="V62">
        <v>1.38690733412663</v>
      </c>
      <c r="W62">
        <v>1.100465810960688</v>
      </c>
    </row>
    <row r="63" spans="1:23" x14ac:dyDescent="0.3">
      <c r="A63" t="s">
        <v>31</v>
      </c>
      <c r="B63" t="s">
        <v>29</v>
      </c>
      <c r="C63" t="s">
        <v>22</v>
      </c>
      <c r="D63">
        <v>0.49897940870178181</v>
      </c>
      <c r="E63">
        <v>-1.48451182824973</v>
      </c>
      <c r="F63">
        <v>0.23644054648934351</v>
      </c>
      <c r="G63">
        <v>2.4884531816247981</v>
      </c>
      <c r="H63">
        <v>2.110380034687795</v>
      </c>
      <c r="I63">
        <v>-0.59656007965576452</v>
      </c>
      <c r="J63">
        <v>4.9945307901700167E-2</v>
      </c>
      <c r="K63">
        <v>0.5586624568452494</v>
      </c>
      <c r="L63">
        <v>144.34808516390541</v>
      </c>
      <c r="M63">
        <v>144.9629665799022</v>
      </c>
      <c r="N63" t="str">
        <f>IF(L63&lt;M63, "30T is lower", IF(L63&gt;M63, "50T is lower", "Equal"))</f>
        <v>30T is lower</v>
      </c>
      <c r="P63">
        <v>0.26029107341691909</v>
      </c>
      <c r="Q63">
        <v>9.8140473773298105</v>
      </c>
      <c r="R63">
        <v>1.3346048714241171E-4</v>
      </c>
      <c r="S63">
        <v>0.99782535691642105</v>
      </c>
      <c r="T63">
        <v>-6.7346891155506068</v>
      </c>
      <c r="U63">
        <v>3.7656654590511471</v>
      </c>
      <c r="V63">
        <v>1.385343320256726</v>
      </c>
      <c r="W63">
        <v>1.40869633551164</v>
      </c>
    </row>
    <row r="64" spans="1:23" x14ac:dyDescent="0.3">
      <c r="A64" t="s">
        <v>31</v>
      </c>
      <c r="B64" t="s">
        <v>29</v>
      </c>
      <c r="C64" t="s">
        <v>23</v>
      </c>
      <c r="D64">
        <v>0.37156193575900492</v>
      </c>
      <c r="E64">
        <v>-3.716460992265842</v>
      </c>
      <c r="F64">
        <v>0.26615995940922133</v>
      </c>
      <c r="G64">
        <v>3.03321206391188</v>
      </c>
      <c r="H64">
        <v>1.396009890382226</v>
      </c>
      <c r="I64">
        <v>-1.225255904947439</v>
      </c>
      <c r="J64">
        <v>0.18067682712460709</v>
      </c>
      <c r="K64">
        <v>0.2371843625235352</v>
      </c>
      <c r="L64">
        <v>153.0902511499574</v>
      </c>
      <c r="M64">
        <v>151.36320288985249</v>
      </c>
      <c r="N64" t="str">
        <f>IF(L64&lt;M64, "30T is lower", IF(L64&gt;M64, "50T is lower", "Equal"))</f>
        <v>50T is lower</v>
      </c>
      <c r="P64">
        <v>0.29790510783178742</v>
      </c>
      <c r="Q64">
        <v>9.8707635416195938</v>
      </c>
      <c r="R64">
        <v>-0.18998649279805349</v>
      </c>
      <c r="S64">
        <v>0.9331103643160632</v>
      </c>
      <c r="T64">
        <v>-10.11597905557907</v>
      </c>
      <c r="U64">
        <v>2.6830570710473891</v>
      </c>
      <c r="V64">
        <v>1.3851509065889001</v>
      </c>
      <c r="W64">
        <v>1.7646302627616719</v>
      </c>
    </row>
    <row r="65" spans="1:23" x14ac:dyDescent="0.3">
      <c r="A65" t="s">
        <v>32</v>
      </c>
      <c r="B65" t="s">
        <v>25</v>
      </c>
      <c r="C65" t="s">
        <v>21</v>
      </c>
      <c r="D65">
        <v>1.0178939786640679</v>
      </c>
      <c r="E65">
        <v>1.1145610420734919</v>
      </c>
      <c r="F65">
        <v>0.17246892805648881</v>
      </c>
      <c r="G65">
        <v>2.6566950006527019</v>
      </c>
      <c r="H65">
        <v>5.9018977512904627</v>
      </c>
      <c r="I65">
        <v>0.41952916755580311</v>
      </c>
      <c r="J65">
        <v>2.2853320530046619E-4</v>
      </c>
      <c r="K65">
        <v>0.68466625038602835</v>
      </c>
      <c r="L65">
        <v>79.851568730777984</v>
      </c>
      <c r="M65">
        <v>77.388887292513388</v>
      </c>
      <c r="N65" t="str">
        <f>IF(L65&lt;M65, "30T is lower", IF(L65&gt;M65, "50T is lower", "Equal"))</f>
        <v>50T is lower</v>
      </c>
      <c r="P65">
        <v>0.75761969437198018</v>
      </c>
      <c r="Q65">
        <v>5.5773729430918069</v>
      </c>
      <c r="R65">
        <v>0.62774215770095343</v>
      </c>
      <c r="S65">
        <v>1.408045799627182</v>
      </c>
      <c r="T65">
        <v>-4.8953005830232019</v>
      </c>
      <c r="U65">
        <v>7.1244226671701849</v>
      </c>
      <c r="V65">
        <v>1.3851509065889001</v>
      </c>
      <c r="W65">
        <v>1.081177367831462</v>
      </c>
    </row>
    <row r="66" spans="1:23" x14ac:dyDescent="0.3">
      <c r="A66" t="s">
        <v>32</v>
      </c>
      <c r="B66" t="s">
        <v>25</v>
      </c>
      <c r="C66" t="s">
        <v>22</v>
      </c>
      <c r="D66">
        <v>0.65778685982089591</v>
      </c>
      <c r="E66">
        <v>-1.2035796869948019</v>
      </c>
      <c r="F66">
        <v>0.15427394447235079</v>
      </c>
      <c r="G66">
        <v>1.5841012014094169</v>
      </c>
      <c r="H66">
        <v>4.263758615044587</v>
      </c>
      <c r="I66">
        <v>-0.7597871183507372</v>
      </c>
      <c r="J66">
        <v>2.0995012904278538E-3</v>
      </c>
      <c r="K66">
        <v>0.46681666926943499</v>
      </c>
      <c r="L66">
        <v>79.851568730777984</v>
      </c>
      <c r="M66">
        <v>77.388887292513388</v>
      </c>
      <c r="N66" t="str">
        <f>IF(L66&lt;M66, "30T is lower", IF(L66&gt;M66, "50T is lower", "Equal"))</f>
        <v>50T is lower</v>
      </c>
      <c r="P66">
        <v>0.65617727459478137</v>
      </c>
      <c r="Q66">
        <v>4.9304847026918202</v>
      </c>
      <c r="R66">
        <v>0.30879495129963502</v>
      </c>
      <c r="S66">
        <v>1.006778768342157</v>
      </c>
      <c r="T66">
        <v>-4.7870655663603578</v>
      </c>
      <c r="U66">
        <v>2.3799061923707541</v>
      </c>
      <c r="V66">
        <v>1.385000590071787</v>
      </c>
      <c r="W66">
        <v>1.1069819126629079</v>
      </c>
    </row>
    <row r="67" spans="1:23" x14ac:dyDescent="0.3">
      <c r="A67" t="s">
        <v>32</v>
      </c>
      <c r="B67" t="s">
        <v>25</v>
      </c>
      <c r="C67" t="s">
        <v>23</v>
      </c>
      <c r="D67">
        <v>0.37759066669243058</v>
      </c>
      <c r="E67">
        <v>-0.9989548388202607</v>
      </c>
      <c r="F67">
        <v>0.12971211325807841</v>
      </c>
      <c r="G67">
        <v>1.0917206754959199</v>
      </c>
      <c r="H67">
        <v>2.910990016338467</v>
      </c>
      <c r="I67">
        <v>-0.91502786494950294</v>
      </c>
      <c r="J67">
        <v>1.7283377823482549E-2</v>
      </c>
      <c r="K67">
        <v>0.38403763295968918</v>
      </c>
      <c r="L67">
        <v>73.413385319040856</v>
      </c>
      <c r="M67">
        <v>74.227134884584672</v>
      </c>
      <c r="N67" t="str">
        <f>IF(L67&lt;M67, "30T is lower", IF(L67&gt;M67, "50T is lower", "Equal"))</f>
        <v>30T is lower</v>
      </c>
      <c r="P67">
        <v>0.44732297987338421</v>
      </c>
      <c r="Q67">
        <v>4.26507695709304</v>
      </c>
      <c r="R67">
        <v>8.4161480583976711E-2</v>
      </c>
      <c r="S67">
        <v>0.67101985280088461</v>
      </c>
      <c r="T67">
        <v>-3.4685985846682512</v>
      </c>
      <c r="U67">
        <v>1.4706889070277289</v>
      </c>
      <c r="V67">
        <v>1.380122376705273</v>
      </c>
      <c r="W67">
        <v>1.04578381218951</v>
      </c>
    </row>
    <row r="68" spans="1:23" x14ac:dyDescent="0.3">
      <c r="A68" t="s">
        <v>32</v>
      </c>
      <c r="B68" t="s">
        <v>26</v>
      </c>
      <c r="C68" t="s">
        <v>21</v>
      </c>
      <c r="D68">
        <v>0.59588436861060001</v>
      </c>
      <c r="E68">
        <v>4.4178413551699842</v>
      </c>
      <c r="F68">
        <v>0.18168679815735869</v>
      </c>
      <c r="G68">
        <v>2.2289753582400489</v>
      </c>
      <c r="H68">
        <v>3.2797339963826388</v>
      </c>
      <c r="I68">
        <v>1.982005471185746</v>
      </c>
      <c r="J68">
        <v>1.6828172183214231E-2</v>
      </c>
      <c r="K68">
        <v>9.47601677136342E-2</v>
      </c>
      <c r="L68">
        <v>58.657503065232262</v>
      </c>
      <c r="M68">
        <v>61.626491229563648</v>
      </c>
      <c r="N68" t="str">
        <f>IF(L68&lt;M68, "30T is lower", IF(L68&gt;M68, "50T is lower", "Equal"))</f>
        <v>30T is lower</v>
      </c>
      <c r="P68">
        <v>0.58466808376640411</v>
      </c>
      <c r="Q68">
        <v>4.9436293451098399</v>
      </c>
      <c r="R68">
        <v>0.15131278900277501</v>
      </c>
      <c r="S68">
        <v>1.040455948218425</v>
      </c>
      <c r="T68">
        <v>-1.036264864817694</v>
      </c>
      <c r="U68">
        <v>9.8719475751576624</v>
      </c>
      <c r="V68">
        <v>1.3788103669137479</v>
      </c>
      <c r="W68">
        <v>1.0160172913084169</v>
      </c>
    </row>
    <row r="69" spans="1:23" x14ac:dyDescent="0.3">
      <c r="A69" t="s">
        <v>32</v>
      </c>
      <c r="B69" t="s">
        <v>26</v>
      </c>
      <c r="C69" t="s">
        <v>22</v>
      </c>
      <c r="D69">
        <v>0.73320411190338752</v>
      </c>
      <c r="E69">
        <v>-0.39878932234018027</v>
      </c>
      <c r="F69">
        <v>0.23305102147473941</v>
      </c>
      <c r="G69">
        <v>2.1043926887762039</v>
      </c>
      <c r="H69">
        <v>3.1461098400843528</v>
      </c>
      <c r="I69">
        <v>-0.1895032825703713</v>
      </c>
      <c r="J69">
        <v>1.9912797062073832E-2</v>
      </c>
      <c r="K69">
        <v>0.85594655711315393</v>
      </c>
      <c r="L69">
        <v>58.657503065232262</v>
      </c>
      <c r="M69">
        <v>61.626491229563648</v>
      </c>
      <c r="N69" t="str">
        <f>IF(L69&lt;M69, "30T is lower", IF(L69&gt;M69, "50T is lower", "Equal"))</f>
        <v>30T is lower</v>
      </c>
      <c r="P69">
        <v>0.53759455383139931</v>
      </c>
      <c r="Q69">
        <v>6.0993868747455284</v>
      </c>
      <c r="R69">
        <v>0.16294880553540689</v>
      </c>
      <c r="S69">
        <v>1.3034594182713679</v>
      </c>
      <c r="T69">
        <v>-5.5480527319694994</v>
      </c>
      <c r="U69">
        <v>4.7504740872891382</v>
      </c>
      <c r="V69">
        <v>1.3784628051795671</v>
      </c>
      <c r="W69">
        <v>1.098185788200454</v>
      </c>
    </row>
    <row r="70" spans="1:23" x14ac:dyDescent="0.3">
      <c r="A70" t="s">
        <v>32</v>
      </c>
      <c r="B70" t="s">
        <v>26</v>
      </c>
      <c r="C70" t="s">
        <v>23</v>
      </c>
      <c r="D70">
        <v>0.54625125803372843</v>
      </c>
      <c r="E70">
        <v>-0.95306737818346732</v>
      </c>
      <c r="F70">
        <v>0.2490184274975657</v>
      </c>
      <c r="G70">
        <v>2.0425334062887361</v>
      </c>
      <c r="H70">
        <v>2.1936178118347018</v>
      </c>
      <c r="I70">
        <v>-0.46661042372627909</v>
      </c>
      <c r="J70">
        <v>7.0721331220624989E-2</v>
      </c>
      <c r="K70">
        <v>0.65723983414109122</v>
      </c>
      <c r="L70">
        <v>64.329036209576387</v>
      </c>
      <c r="M70">
        <v>64.499694869386289</v>
      </c>
      <c r="N70" t="str">
        <f>IF(L70&lt;M70, "30T is lower", IF(L70&gt;M70, "50T is lower", "Equal"))</f>
        <v>30T is lower</v>
      </c>
      <c r="P70">
        <v>0.2967430027481619</v>
      </c>
      <c r="Q70">
        <v>6.7746311425625221</v>
      </c>
      <c r="R70">
        <v>-6.3074883363549161E-2</v>
      </c>
      <c r="S70">
        <v>1.1555773994310059</v>
      </c>
      <c r="T70">
        <v>-5.9509665763908766</v>
      </c>
      <c r="U70">
        <v>4.0448318200239424</v>
      </c>
      <c r="V70">
        <v>1.3775146589680829</v>
      </c>
      <c r="W70">
        <v>1.016337203524208</v>
      </c>
    </row>
    <row r="71" spans="1:23" x14ac:dyDescent="0.3">
      <c r="A71" t="s">
        <v>32</v>
      </c>
      <c r="B71" t="s">
        <v>29</v>
      </c>
      <c r="C71" t="s">
        <v>21</v>
      </c>
      <c r="D71">
        <v>-0.29413201891565888</v>
      </c>
      <c r="E71">
        <v>7.3106420684834346</v>
      </c>
      <c r="F71">
        <v>0.26816617590946679</v>
      </c>
      <c r="G71">
        <v>4.620522592266795</v>
      </c>
      <c r="H71">
        <v>-1.096827435145878</v>
      </c>
      <c r="I71">
        <v>1.582211085975209</v>
      </c>
      <c r="J71">
        <v>0.31477502288266063</v>
      </c>
      <c r="K71">
        <v>0.16468795816637599</v>
      </c>
      <c r="L71">
        <v>70.325292481232168</v>
      </c>
      <c r="M71">
        <v>69.288959318802682</v>
      </c>
      <c r="N71" t="str">
        <f>IF(L71&lt;M71, "30T is lower", IF(L71&gt;M71, "50T is lower", "Equal"))</f>
        <v>50T is lower</v>
      </c>
      <c r="P71">
        <v>0.26501511243321468</v>
      </c>
      <c r="Q71">
        <v>9.4527931551532767</v>
      </c>
      <c r="R71">
        <v>-0.95031101282475972</v>
      </c>
      <c r="S71">
        <v>0.36204697499344202</v>
      </c>
      <c r="T71">
        <v>-3.9953694210172568</v>
      </c>
      <c r="U71">
        <v>18.616653557984129</v>
      </c>
      <c r="V71">
        <v>1.375143301117046</v>
      </c>
      <c r="W71">
        <v>1.067164113253356</v>
      </c>
    </row>
    <row r="72" spans="1:23" x14ac:dyDescent="0.3">
      <c r="A72" t="s">
        <v>32</v>
      </c>
      <c r="B72" t="s">
        <v>29</v>
      </c>
      <c r="C72" t="s">
        <v>22</v>
      </c>
      <c r="D72">
        <v>-5.045610861908853E-2</v>
      </c>
      <c r="E72">
        <v>1.658757501121453</v>
      </c>
      <c r="F72">
        <v>0.18876297212688789</v>
      </c>
      <c r="G72">
        <v>2.2401188043663032</v>
      </c>
      <c r="H72">
        <v>-0.26729876124842722</v>
      </c>
      <c r="I72">
        <v>0.74047746837725947</v>
      </c>
      <c r="J72">
        <v>0.79818958869749457</v>
      </c>
      <c r="K72">
        <v>0.48696486499430142</v>
      </c>
      <c r="L72">
        <v>70.325292481232168</v>
      </c>
      <c r="M72">
        <v>69.288959318802682</v>
      </c>
      <c r="N72" t="str">
        <f>IF(L72&lt;M72, "30T is lower", IF(L72&gt;M72, "50T is lower", "Equal"))</f>
        <v>50T is lower</v>
      </c>
      <c r="P72">
        <v>-0.19794562937696611</v>
      </c>
      <c r="Q72">
        <v>6.8223881745508601</v>
      </c>
      <c r="R72">
        <v>-0.51234246217371815</v>
      </c>
      <c r="S72">
        <v>0.41143024493554098</v>
      </c>
      <c r="T72">
        <v>-3.822615749255152</v>
      </c>
      <c r="U72">
        <v>7.1401307514980594</v>
      </c>
      <c r="V72">
        <v>1.374126502039889</v>
      </c>
      <c r="W72">
        <v>1.0150893840856401</v>
      </c>
    </row>
    <row r="73" spans="1:23" x14ac:dyDescent="0.3">
      <c r="A73" t="s">
        <v>32</v>
      </c>
      <c r="B73" t="s">
        <v>29</v>
      </c>
      <c r="C73" t="s">
        <v>23</v>
      </c>
      <c r="D73">
        <v>0.14060882598154431</v>
      </c>
      <c r="E73">
        <v>-1.708754363657371</v>
      </c>
      <c r="F73">
        <v>0.15545706219415559</v>
      </c>
      <c r="G73">
        <v>1.984017195434459</v>
      </c>
      <c r="H73">
        <v>0.90448657653090836</v>
      </c>
      <c r="I73">
        <v>-0.86125985580643549</v>
      </c>
      <c r="J73">
        <v>0.40059507996466692</v>
      </c>
      <c r="K73">
        <v>0.42217374224442072</v>
      </c>
      <c r="L73">
        <v>60.954704360972258</v>
      </c>
      <c r="M73">
        <v>61.27503769667495</v>
      </c>
      <c r="N73" t="str">
        <f>IF(L73&lt;M73, "30T is lower", IF(L73&gt;M73, "50T is lower", "Equal"))</f>
        <v>30T is lower</v>
      </c>
      <c r="P73">
        <v>-8.2985718521879859E-2</v>
      </c>
      <c r="Q73">
        <v>5.6165749628245676</v>
      </c>
      <c r="R73">
        <v>-0.23978090184551551</v>
      </c>
      <c r="S73">
        <v>0.52099855380860405</v>
      </c>
      <c r="T73">
        <v>-6.5634695520413509</v>
      </c>
      <c r="U73">
        <v>3.1459608247266089</v>
      </c>
      <c r="V73">
        <v>1.370355899682723</v>
      </c>
      <c r="W73">
        <v>1.015830661197598</v>
      </c>
    </row>
    <row r="74" spans="1:23" x14ac:dyDescent="0.3">
      <c r="A74" t="s">
        <v>32</v>
      </c>
      <c r="B74" t="s">
        <v>27</v>
      </c>
      <c r="C74" t="s">
        <v>21</v>
      </c>
      <c r="D74">
        <v>0.38823184132425098</v>
      </c>
      <c r="E74">
        <v>1.5698785299763109</v>
      </c>
      <c r="F74">
        <v>0.27365031869798218</v>
      </c>
      <c r="G74">
        <v>3.257435724556577</v>
      </c>
      <c r="H74">
        <v>1.418715107555669</v>
      </c>
      <c r="I74">
        <v>0.48193691686426532</v>
      </c>
      <c r="J74">
        <v>0.21519512957579481</v>
      </c>
      <c r="K74">
        <v>0.650205986944701</v>
      </c>
      <c r="L74">
        <v>62.321232228612423</v>
      </c>
      <c r="M74">
        <v>62.683847788692653</v>
      </c>
      <c r="N74" t="str">
        <f>IF(L74&lt;M74, "30T is lower", IF(L74&gt;M74, "50T is lower", "Equal"))</f>
        <v>30T is lower</v>
      </c>
      <c r="P74">
        <v>1.0839935387130789E-2</v>
      </c>
      <c r="Q74">
        <v>9.1261169340238499</v>
      </c>
      <c r="R74">
        <v>-0.31520869723687051</v>
      </c>
      <c r="S74">
        <v>1.091672379885372</v>
      </c>
      <c r="T74">
        <v>-6.8036265743216422</v>
      </c>
      <c r="U74">
        <v>9.9433836342742641</v>
      </c>
      <c r="V74">
        <v>1.3696996142690629</v>
      </c>
      <c r="W74">
        <v>1.0275869755302289</v>
      </c>
    </row>
    <row r="75" spans="1:23" x14ac:dyDescent="0.3">
      <c r="A75" t="s">
        <v>32</v>
      </c>
      <c r="B75" t="s">
        <v>27</v>
      </c>
      <c r="C75" t="s">
        <v>22</v>
      </c>
      <c r="D75">
        <v>0.24876207696898631</v>
      </c>
      <c r="E75">
        <v>2.172356852924147</v>
      </c>
      <c r="F75">
        <v>0.18239470031247801</v>
      </c>
      <c r="G75">
        <v>2.6818025732571771</v>
      </c>
      <c r="H75">
        <v>1.363866803930202</v>
      </c>
      <c r="I75">
        <v>0.81003608341150768</v>
      </c>
      <c r="J75">
        <v>0.23079877194743709</v>
      </c>
      <c r="K75">
        <v>0.45472789310789857</v>
      </c>
      <c r="L75">
        <v>62.321232228612423</v>
      </c>
      <c r="M75">
        <v>62.683847788692653</v>
      </c>
      <c r="N75" t="str">
        <f>IF(L75&lt;M75, "30T is lower", IF(L75&gt;M75, "50T is lower", "Equal"))</f>
        <v>30T is lower</v>
      </c>
      <c r="P75">
        <v>6.8871386850244076E-2</v>
      </c>
      <c r="Q75">
        <v>6.1661130949677441</v>
      </c>
      <c r="R75">
        <v>-0.22009842657059869</v>
      </c>
      <c r="S75">
        <v>0.7176225805085712</v>
      </c>
      <c r="T75">
        <v>-4.7214361286534778</v>
      </c>
      <c r="U75">
        <v>9.0661498345017701</v>
      </c>
      <c r="V75">
        <v>1.366724849695488</v>
      </c>
      <c r="W75">
        <v>1.0000004403415801</v>
      </c>
    </row>
    <row r="76" spans="1:23" x14ac:dyDescent="0.3">
      <c r="A76" t="s">
        <v>32</v>
      </c>
      <c r="B76" t="s">
        <v>27</v>
      </c>
      <c r="C76" t="s">
        <v>23</v>
      </c>
      <c r="D76">
        <v>9.7641365241161612E-2</v>
      </c>
      <c r="E76">
        <v>1.99602414238286</v>
      </c>
      <c r="F76">
        <v>7.9166344236480349E-2</v>
      </c>
      <c r="G76">
        <v>1.042139113292216</v>
      </c>
      <c r="H76">
        <v>1.2333696368433269</v>
      </c>
      <c r="I76">
        <v>1.9153144881754129</v>
      </c>
      <c r="J76">
        <v>0.27225378873586459</v>
      </c>
      <c r="K76">
        <v>0.1136092238958936</v>
      </c>
      <c r="L76">
        <v>42.196763978120352</v>
      </c>
      <c r="M76">
        <v>42.123529799939419</v>
      </c>
      <c r="N76" t="str">
        <f>IF(L76&lt;M76, "30T is lower", IF(L76&gt;M76, "50T is lower", "Equal"))</f>
        <v>50T is lower</v>
      </c>
      <c r="P76">
        <v>0.40460482276283949</v>
      </c>
      <c r="Q76">
        <v>2.594414928323665</v>
      </c>
      <c r="R76">
        <v>-0.10586220124686629</v>
      </c>
      <c r="S76">
        <v>0.30114493172918949</v>
      </c>
      <c r="T76">
        <v>-0.68287973245224576</v>
      </c>
      <c r="U76">
        <v>4.6749280172179652</v>
      </c>
      <c r="V76">
        <v>1.366724849695488</v>
      </c>
      <c r="W76">
        <v>1.0641455773848549</v>
      </c>
    </row>
    <row r="77" spans="1:23" x14ac:dyDescent="0.3">
      <c r="A77" t="s">
        <v>33</v>
      </c>
      <c r="B77" t="s">
        <v>20</v>
      </c>
      <c r="C77" t="s">
        <v>21</v>
      </c>
      <c r="D77">
        <v>0.454695925956772</v>
      </c>
      <c r="E77">
        <v>0.22979135046328211</v>
      </c>
      <c r="F77">
        <v>0.19700514513249681</v>
      </c>
      <c r="G77">
        <v>1.642242815554992</v>
      </c>
      <c r="H77">
        <v>2.3080408669071248</v>
      </c>
      <c r="I77">
        <v>0.13992531937831901</v>
      </c>
      <c r="J77">
        <v>3.6784892337172588E-2</v>
      </c>
      <c r="K77">
        <v>0.89071211752450918</v>
      </c>
      <c r="L77">
        <v>123.7294752207422</v>
      </c>
      <c r="M77">
        <v>121.76501482766091</v>
      </c>
      <c r="N77" t="str">
        <f>IF(L77&lt;M77, "30T is lower", IF(L77&gt;M77, "50T is lower", "Equal"))</f>
        <v>50T is lower</v>
      </c>
      <c r="P77">
        <v>0.2241669686148019</v>
      </c>
      <c r="Q77">
        <v>8.0200733581935566</v>
      </c>
      <c r="R77">
        <v>3.2161913225277887E-2</v>
      </c>
      <c r="S77">
        <v>0.87722993868826604</v>
      </c>
      <c r="T77">
        <v>-3.292469178667718</v>
      </c>
      <c r="U77">
        <v>3.7520518795942821</v>
      </c>
      <c r="V77">
        <v>1.3665914803105661</v>
      </c>
      <c r="W77">
        <v>1.3167400079322711</v>
      </c>
    </row>
    <row r="78" spans="1:23" x14ac:dyDescent="0.3">
      <c r="A78" t="s">
        <v>33</v>
      </c>
      <c r="B78" t="s">
        <v>20</v>
      </c>
      <c r="C78" t="s">
        <v>22</v>
      </c>
      <c r="D78">
        <v>0.38568452577608908</v>
      </c>
      <c r="E78">
        <v>-2.051925833416512</v>
      </c>
      <c r="F78">
        <v>0.1956790761880664</v>
      </c>
      <c r="G78">
        <v>2.2287030477307148</v>
      </c>
      <c r="H78">
        <v>1.971005450809719</v>
      </c>
      <c r="I78">
        <v>-0.92068157554942165</v>
      </c>
      <c r="J78">
        <v>6.8823293358050638E-2</v>
      </c>
      <c r="K78">
        <v>0.37280965128870758</v>
      </c>
      <c r="L78">
        <v>123.7294752207422</v>
      </c>
      <c r="M78">
        <v>121.76501482766091</v>
      </c>
      <c r="N78" t="str">
        <f>IF(L78&lt;M78, "30T is lower", IF(L78&gt;M78, "50T is lower", "Equal"))</f>
        <v>50T is lower</v>
      </c>
      <c r="P78">
        <v>0.31288946616322733</v>
      </c>
      <c r="Q78">
        <v>7.7424723255318062</v>
      </c>
      <c r="R78">
        <v>-3.4005351936129413E-2</v>
      </c>
      <c r="S78">
        <v>0.80537440348830769</v>
      </c>
      <c r="T78">
        <v>-6.8320184615111881</v>
      </c>
      <c r="U78">
        <v>2.7281667946781631</v>
      </c>
      <c r="V78">
        <v>1.3648148035281391</v>
      </c>
      <c r="W78">
        <v>1.393898115167675</v>
      </c>
    </row>
    <row r="79" spans="1:23" x14ac:dyDescent="0.3">
      <c r="A79" t="s">
        <v>33</v>
      </c>
      <c r="B79" t="s">
        <v>20</v>
      </c>
      <c r="C79" t="s">
        <v>23</v>
      </c>
      <c r="D79">
        <v>0.36618573779313163</v>
      </c>
      <c r="E79">
        <v>0.26944942889775197</v>
      </c>
      <c r="F79">
        <v>0.21508277602631509</v>
      </c>
      <c r="G79">
        <v>2.0362517982903938</v>
      </c>
      <c r="H79">
        <v>1.7025339943926019</v>
      </c>
      <c r="I79">
        <v>0.13232618339440019</v>
      </c>
      <c r="J79">
        <v>0.11074438370685009</v>
      </c>
      <c r="K79">
        <v>0.89660932126016202</v>
      </c>
      <c r="L79">
        <v>126.04408915348201</v>
      </c>
      <c r="M79">
        <v>125.86409994957491</v>
      </c>
      <c r="N79" t="str">
        <f>IF(L79&lt;M79, "30T is lower", IF(L79&gt;M79, "50T is lower", "Equal"))</f>
        <v>50T is lower</v>
      </c>
      <c r="P79">
        <v>9.4694491801546432E-2</v>
      </c>
      <c r="Q79">
        <v>8.5850682919615817</v>
      </c>
      <c r="R79">
        <v>-9.5120937028515595E-2</v>
      </c>
      <c r="S79">
        <v>0.8274924126147789</v>
      </c>
      <c r="T79">
        <v>-4.0978763213241738</v>
      </c>
      <c r="U79">
        <v>4.6367751791196774</v>
      </c>
      <c r="V79">
        <v>1.364009165846815</v>
      </c>
      <c r="W79">
        <v>1.3696996142690629</v>
      </c>
    </row>
    <row r="80" spans="1:23" x14ac:dyDescent="0.3">
      <c r="A80" t="s">
        <v>33</v>
      </c>
      <c r="B80" t="s">
        <v>24</v>
      </c>
      <c r="C80" t="s">
        <v>21</v>
      </c>
      <c r="D80">
        <v>0.1133368736323121</v>
      </c>
      <c r="E80">
        <v>-1.410461821519978</v>
      </c>
      <c r="F80">
        <v>0.14085721975684259</v>
      </c>
      <c r="G80">
        <v>1.025795800493241</v>
      </c>
      <c r="H80">
        <v>0.80462239584142015</v>
      </c>
      <c r="I80">
        <v>-1.374992782034959</v>
      </c>
      <c r="J80">
        <v>0.4289367416248957</v>
      </c>
      <c r="K80">
        <v>0.181835144256664</v>
      </c>
      <c r="L80">
        <v>189.75895138118921</v>
      </c>
      <c r="M80">
        <v>188.05891016402131</v>
      </c>
      <c r="N80" t="str">
        <f>IF(L80&lt;M80, "30T is lower", IF(L80&gt;M80, "50T is lower", "Equal"))</f>
        <v>50T is lower</v>
      </c>
      <c r="P80">
        <v>6.8645901283708954E-2</v>
      </c>
      <c r="Q80">
        <v>7.4324793064062877</v>
      </c>
      <c r="R80">
        <v>-0.17737813961875801</v>
      </c>
      <c r="S80">
        <v>0.40405188688338228</v>
      </c>
      <c r="T80">
        <v>-3.5276002986820472</v>
      </c>
      <c r="U80">
        <v>0.70667665564209003</v>
      </c>
      <c r="V80">
        <v>1.361497251141534</v>
      </c>
      <c r="W80">
        <v>1.1632071366073859</v>
      </c>
    </row>
    <row r="81" spans="1:23" x14ac:dyDescent="0.3">
      <c r="A81" t="s">
        <v>33</v>
      </c>
      <c r="B81" t="s">
        <v>24</v>
      </c>
      <c r="C81" t="s">
        <v>22</v>
      </c>
      <c r="D81">
        <v>-8.305536477924301E-2</v>
      </c>
      <c r="E81">
        <v>-3.7567569593152532</v>
      </c>
      <c r="F81">
        <v>0.18256723910746331</v>
      </c>
      <c r="G81">
        <v>2.305698223173803</v>
      </c>
      <c r="H81">
        <v>-0.45493027766254762</v>
      </c>
      <c r="I81">
        <v>-1.629335930243317</v>
      </c>
      <c r="J81">
        <v>0.65324793672506865</v>
      </c>
      <c r="K81">
        <v>0.1162987742566545</v>
      </c>
      <c r="L81">
        <v>189.75895138118921</v>
      </c>
      <c r="M81">
        <v>188.05891016402131</v>
      </c>
      <c r="N81" t="str">
        <f>IF(L81&lt;M81, "30T is lower", IF(L81&gt;M81, "50T is lower", "Equal"))</f>
        <v>50T is lower</v>
      </c>
      <c r="P81">
        <v>3.2076225732651682E-2</v>
      </c>
      <c r="Q81">
        <v>8.8872097097217573</v>
      </c>
      <c r="R81">
        <v>-0.45985562697353638</v>
      </c>
      <c r="S81">
        <v>0.29374489741505028</v>
      </c>
      <c r="T81">
        <v>-8.5154842056719602</v>
      </c>
      <c r="U81">
        <v>1.001970287041454</v>
      </c>
      <c r="V81">
        <v>1.356599932865892</v>
      </c>
      <c r="W81">
        <v>1.366724849695488</v>
      </c>
    </row>
    <row r="82" spans="1:23" x14ac:dyDescent="0.3">
      <c r="A82" t="s">
        <v>33</v>
      </c>
      <c r="B82" t="s">
        <v>24</v>
      </c>
      <c r="C82" t="s">
        <v>23</v>
      </c>
      <c r="D82">
        <v>5.3349654996619422E-2</v>
      </c>
      <c r="E82">
        <v>2.4624199306568748</v>
      </c>
      <c r="F82">
        <v>0.1271139554912665</v>
      </c>
      <c r="G82">
        <v>1.2782796491990669</v>
      </c>
      <c r="H82">
        <v>0.41969943261096032</v>
      </c>
      <c r="I82">
        <v>1.926354637813217</v>
      </c>
      <c r="J82">
        <v>0.67843834490600863</v>
      </c>
      <c r="K82">
        <v>6.5983358510266196E-2</v>
      </c>
      <c r="L82">
        <v>181.07411616305029</v>
      </c>
      <c r="M82">
        <v>181.16231983368419</v>
      </c>
      <c r="N82" t="str">
        <f>IF(L82&lt;M82, "30T is lower", IF(L82&gt;M82, "50T is lower", "Equal"))</f>
        <v>30T is lower</v>
      </c>
      <c r="P82">
        <v>7.3265850026047463E-2</v>
      </c>
      <c r="Q82">
        <v>6.3282846360435094</v>
      </c>
      <c r="R82">
        <v>-0.20900065490465439</v>
      </c>
      <c r="S82">
        <v>0.3156999648978932</v>
      </c>
      <c r="T82">
        <v>-0.17581959868345631</v>
      </c>
      <c r="U82">
        <v>5.1006594599972068</v>
      </c>
      <c r="V82">
        <v>1.348720600829254</v>
      </c>
      <c r="W82">
        <v>1.306714493586302</v>
      </c>
    </row>
    <row r="83" spans="1:23" x14ac:dyDescent="0.3">
      <c r="A83" t="s">
        <v>33</v>
      </c>
      <c r="B83" t="s">
        <v>25</v>
      </c>
      <c r="C83" t="s">
        <v>21</v>
      </c>
      <c r="D83">
        <v>0.85644445216545917</v>
      </c>
      <c r="E83">
        <v>2.1253325547321951</v>
      </c>
      <c r="F83">
        <v>0.15981284016277569</v>
      </c>
      <c r="G83">
        <v>1.2230665843479509</v>
      </c>
      <c r="H83">
        <v>5.3590465653018651</v>
      </c>
      <c r="I83">
        <v>1.737707972673675</v>
      </c>
      <c r="J83">
        <v>1.6789966815391249E-5</v>
      </c>
      <c r="K83">
        <v>9.5079814736774251E-2</v>
      </c>
      <c r="L83">
        <v>196.2701247358209</v>
      </c>
      <c r="M83">
        <v>197.5168538747721</v>
      </c>
      <c r="N83" t="str">
        <f>IF(L83&lt;M83, "30T is lower", IF(L83&gt;M83, "50T is lower", "Equal"))</f>
        <v>30T is lower</v>
      </c>
      <c r="P83">
        <v>0.50807661310669705</v>
      </c>
      <c r="Q83">
        <v>8.384936112852575</v>
      </c>
      <c r="R83">
        <v>0.52660696122381689</v>
      </c>
      <c r="S83">
        <v>1.186281943107101</v>
      </c>
      <c r="T83">
        <v>-0.39895280947884348</v>
      </c>
      <c r="U83">
        <v>4.6496179189432327</v>
      </c>
      <c r="V83">
        <v>1.3420592622379579</v>
      </c>
      <c r="W83">
        <v>1.17649497090956</v>
      </c>
    </row>
    <row r="84" spans="1:23" x14ac:dyDescent="0.3">
      <c r="A84" t="s">
        <v>33</v>
      </c>
      <c r="B84" t="s">
        <v>25</v>
      </c>
      <c r="C84" t="s">
        <v>22</v>
      </c>
      <c r="D84">
        <v>0.44871014050699182</v>
      </c>
      <c r="E84">
        <v>-1.221555185670516</v>
      </c>
      <c r="F84">
        <v>0.1942256501730574</v>
      </c>
      <c r="G84">
        <v>2.3012699257286822</v>
      </c>
      <c r="H84">
        <v>2.310251710354351</v>
      </c>
      <c r="I84">
        <v>-0.53081786365574601</v>
      </c>
      <c r="J84">
        <v>2.9785085060742861E-2</v>
      </c>
      <c r="K84">
        <v>0.6004231624436428</v>
      </c>
      <c r="L84">
        <v>196.2701247358209</v>
      </c>
      <c r="M84">
        <v>197.5168538747721</v>
      </c>
      <c r="N84" t="str">
        <f>IF(L84&lt;M84, "30T is lower", IF(L84&gt;M84, "50T is lower", "Equal"))</f>
        <v>30T is lower</v>
      </c>
      <c r="P84">
        <v>0.20153761420675889</v>
      </c>
      <c r="Q84">
        <v>9.8124455764625313</v>
      </c>
      <c r="R84">
        <v>4.7848100483550537E-2</v>
      </c>
      <c r="S84">
        <v>0.84957218053043304</v>
      </c>
      <c r="T84">
        <v>-5.9711428752997762</v>
      </c>
      <c r="U84">
        <v>3.5280325039587441</v>
      </c>
      <c r="V84">
        <v>1.340935437063578</v>
      </c>
      <c r="W84">
        <v>1.2688926953318349</v>
      </c>
    </row>
    <row r="85" spans="1:23" x14ac:dyDescent="0.3">
      <c r="A85" t="s">
        <v>33</v>
      </c>
      <c r="B85" t="s">
        <v>25</v>
      </c>
      <c r="C85" t="s">
        <v>23</v>
      </c>
      <c r="D85">
        <v>0.18124774752099329</v>
      </c>
      <c r="E85">
        <v>-1.6863737199910811</v>
      </c>
      <c r="F85">
        <v>0.12611297674414079</v>
      </c>
      <c r="G85">
        <v>1.2144739007165859</v>
      </c>
      <c r="H85">
        <v>1.4371855474374411</v>
      </c>
      <c r="I85">
        <v>-1.3885631622022141</v>
      </c>
      <c r="J85">
        <v>0.16357566708545901</v>
      </c>
      <c r="K85">
        <v>0.1777193371049571</v>
      </c>
      <c r="L85">
        <v>180.7895665503269</v>
      </c>
      <c r="M85">
        <v>182.26512195303059</v>
      </c>
      <c r="N85" t="str">
        <f>IF(L85&lt;M85, "30T is lower", IF(L85&gt;M85, "50T is lower", "Equal"))</f>
        <v>30T is lower</v>
      </c>
      <c r="P85">
        <v>0.17936524928065459</v>
      </c>
      <c r="Q85">
        <v>6.2950258416337839</v>
      </c>
      <c r="R85">
        <v>-7.9036643783867599E-2</v>
      </c>
      <c r="S85">
        <v>0.44153213882585413</v>
      </c>
      <c r="T85">
        <v>-4.1929246568148208</v>
      </c>
      <c r="U85">
        <v>0.82017721683265887</v>
      </c>
      <c r="V85">
        <v>1.33159340857508</v>
      </c>
      <c r="W85">
        <v>1.2998426132090819</v>
      </c>
    </row>
    <row r="86" spans="1:23" x14ac:dyDescent="0.3">
      <c r="A86" t="s">
        <v>33</v>
      </c>
      <c r="B86" t="s">
        <v>26</v>
      </c>
      <c r="C86" t="s">
        <v>21</v>
      </c>
      <c r="D86">
        <v>0.89979709506038985</v>
      </c>
      <c r="E86">
        <v>1.3798251731705291</v>
      </c>
      <c r="F86">
        <v>0.2002919380536646</v>
      </c>
      <c r="G86">
        <v>1.6299690332152641</v>
      </c>
      <c r="H86">
        <v>4.4924279219830874</v>
      </c>
      <c r="I86">
        <v>0.84653459363500705</v>
      </c>
      <c r="J86">
        <v>2.8166488271162753E-4</v>
      </c>
      <c r="K86">
        <v>0.40836868447658908</v>
      </c>
      <c r="L86">
        <v>149.58263202440551</v>
      </c>
      <c r="M86">
        <v>148.56148598729479</v>
      </c>
      <c r="N86" t="str">
        <f>IF(L86&lt;M86, "30T is lower", IF(L86&gt;M86, "50T is lower", "Equal"))</f>
        <v>50T is lower</v>
      </c>
      <c r="P86">
        <v>0.52211356993457669</v>
      </c>
      <c r="Q86">
        <v>7.6076312466357949</v>
      </c>
      <c r="R86">
        <v>0.47899934792085308</v>
      </c>
      <c r="S86">
        <v>1.320594842199927</v>
      </c>
      <c r="T86">
        <v>-2.0446126936217959</v>
      </c>
      <c r="U86">
        <v>4.8042630399628532</v>
      </c>
      <c r="V86">
        <v>1.323861474820397</v>
      </c>
      <c r="W86">
        <v>1.4241288192189061</v>
      </c>
    </row>
    <row r="87" spans="1:23" x14ac:dyDescent="0.3">
      <c r="A87" t="s">
        <v>33</v>
      </c>
      <c r="B87" t="s">
        <v>26</v>
      </c>
      <c r="C87" t="s">
        <v>22</v>
      </c>
      <c r="D87">
        <v>0.63006583455006293</v>
      </c>
      <c r="E87">
        <v>-1.5111832708176189</v>
      </c>
      <c r="F87">
        <v>0.15466690671171279</v>
      </c>
      <c r="G87">
        <v>2.120250053588391</v>
      </c>
      <c r="H87">
        <v>4.0736951940498631</v>
      </c>
      <c r="I87">
        <v>-0.71273823021960814</v>
      </c>
      <c r="J87">
        <v>7.1274313850896824E-4</v>
      </c>
      <c r="K87">
        <v>0.48514554585549802</v>
      </c>
      <c r="L87">
        <v>149.58263202440551</v>
      </c>
      <c r="M87">
        <v>148.56148598729479</v>
      </c>
      <c r="N87" t="str">
        <f>IF(L87&lt;M87, "30T is lower", IF(L87&gt;M87, "50T is lower", "Equal"))</f>
        <v>50T is lower</v>
      </c>
      <c r="P87">
        <v>0.48452338824509089</v>
      </c>
      <c r="Q87">
        <v>6.6778059762551942</v>
      </c>
      <c r="R87">
        <v>0.30512272134352098</v>
      </c>
      <c r="S87">
        <v>0.95500894775660483</v>
      </c>
      <c r="T87">
        <v>-5.9656633392237124</v>
      </c>
      <c r="U87">
        <v>2.9432967975884741</v>
      </c>
      <c r="V87">
        <v>1.322109542418239</v>
      </c>
      <c r="W87">
        <v>1.102169658461952</v>
      </c>
    </row>
    <row r="88" spans="1:23" x14ac:dyDescent="0.3">
      <c r="A88" t="s">
        <v>33</v>
      </c>
      <c r="B88" t="s">
        <v>26</v>
      </c>
      <c r="C88" t="s">
        <v>23</v>
      </c>
      <c r="D88">
        <v>0.25904461032835602</v>
      </c>
      <c r="E88">
        <v>-1.6164838948093669</v>
      </c>
      <c r="F88">
        <v>0.14053064535802201</v>
      </c>
      <c r="G88">
        <v>1.3550213468033141</v>
      </c>
      <c r="H88">
        <v>1.8433318203897999</v>
      </c>
      <c r="I88">
        <v>-1.19295825015811</v>
      </c>
      <c r="J88">
        <v>8.1810026925103793E-2</v>
      </c>
      <c r="K88">
        <v>0.24837408698492949</v>
      </c>
      <c r="L88">
        <v>140.7692721693366</v>
      </c>
      <c r="M88">
        <v>141.8129336648017</v>
      </c>
      <c r="N88" t="str">
        <f>IF(L88&lt;M88, "30T is lower", IF(L88&gt;M88, "50T is lower", "Equal"))</f>
        <v>30T is lower</v>
      </c>
      <c r="P88">
        <v>0.1774727577031153</v>
      </c>
      <c r="Q88">
        <v>6.1676010502366791</v>
      </c>
      <c r="R88">
        <v>-3.6199319833609238E-2</v>
      </c>
      <c r="S88">
        <v>0.55428854049032128</v>
      </c>
      <c r="T88">
        <v>-4.4632781073055456</v>
      </c>
      <c r="U88">
        <v>1.230310317686812</v>
      </c>
      <c r="V88">
        <v>1.3167400079322711</v>
      </c>
      <c r="W88">
        <v>1.066671713231756</v>
      </c>
    </row>
    <row r="89" spans="1:23" x14ac:dyDescent="0.3">
      <c r="A89" t="s">
        <v>33</v>
      </c>
      <c r="B89" t="s">
        <v>27</v>
      </c>
      <c r="C89" t="s">
        <v>21</v>
      </c>
      <c r="D89">
        <v>-8.4856155069665512E-2</v>
      </c>
      <c r="E89">
        <v>-1.8120262596380821</v>
      </c>
      <c r="F89">
        <v>0.15873952087435311</v>
      </c>
      <c r="G89">
        <v>1.113763766620318</v>
      </c>
      <c r="H89">
        <v>-0.53456224765117943</v>
      </c>
      <c r="I89">
        <v>-1.626939494661978</v>
      </c>
      <c r="J89">
        <v>0.59787052384979922</v>
      </c>
      <c r="K89">
        <v>0.1168095604891969</v>
      </c>
      <c r="L89">
        <v>196.28625898873821</v>
      </c>
      <c r="M89">
        <v>194.93174160784741</v>
      </c>
      <c r="N89" t="str">
        <f>IF(L89&lt;M89, "30T is lower", IF(L89&gt;M89, "50T is lower", "Equal"))</f>
        <v>50T is lower</v>
      </c>
      <c r="P89">
        <v>2.4484544131846642E-2</v>
      </c>
      <c r="Q89">
        <v>8.3874417590062329</v>
      </c>
      <c r="R89">
        <v>-0.41247842387576478</v>
      </c>
      <c r="S89">
        <v>0.24276611373643381</v>
      </c>
      <c r="T89">
        <v>-4.1107216955591692</v>
      </c>
      <c r="U89">
        <v>0.4866691762830051</v>
      </c>
      <c r="V89">
        <v>1.315332719228824</v>
      </c>
      <c r="W89">
        <v>1.160051704789208</v>
      </c>
    </row>
    <row r="90" spans="1:23" x14ac:dyDescent="0.3">
      <c r="A90" t="s">
        <v>33</v>
      </c>
      <c r="B90" t="s">
        <v>27</v>
      </c>
      <c r="C90" t="s">
        <v>22</v>
      </c>
      <c r="D90">
        <v>-0.3874269183613861</v>
      </c>
      <c r="E90">
        <v>-6.6948689304855922</v>
      </c>
      <c r="F90">
        <v>0.18272123241694821</v>
      </c>
      <c r="G90">
        <v>2.2933794064966229</v>
      </c>
      <c r="H90">
        <v>-2.1203169069992041</v>
      </c>
      <c r="I90">
        <v>-2.919215595779987</v>
      </c>
      <c r="J90">
        <v>4.4509976746109653E-2</v>
      </c>
      <c r="K90">
        <v>7.5127099021378482E-3</v>
      </c>
      <c r="L90">
        <v>196.28625898873821</v>
      </c>
      <c r="M90">
        <v>194.93174160784741</v>
      </c>
      <c r="N90" t="str">
        <f>IF(L90&lt;M90, "30T is lower", IF(L90&gt;M90, "50T is lower", "Equal"))</f>
        <v>50T is lower</v>
      </c>
      <c r="P90">
        <v>0.21098086748976569</v>
      </c>
      <c r="Q90">
        <v>8.774104708287453</v>
      </c>
      <c r="R90">
        <v>-0.76454500712562545</v>
      </c>
      <c r="S90">
        <v>-1.030882959714668E-2</v>
      </c>
      <c r="T90">
        <v>-11.42817138882131</v>
      </c>
      <c r="U90">
        <v>-1.961566472149878</v>
      </c>
      <c r="V90">
        <v>1.3078264076815911</v>
      </c>
      <c r="W90">
        <v>1.404554699728588</v>
      </c>
    </row>
    <row r="91" spans="1:23" x14ac:dyDescent="0.3">
      <c r="A91" t="s">
        <v>33</v>
      </c>
      <c r="B91" t="s">
        <v>27</v>
      </c>
      <c r="C91" t="s">
        <v>23</v>
      </c>
      <c r="D91">
        <v>-0.14509762666193771</v>
      </c>
      <c r="E91">
        <v>-4.4901176139216821</v>
      </c>
      <c r="F91">
        <v>0.22109905778328889</v>
      </c>
      <c r="G91">
        <v>2.2241540265329749</v>
      </c>
      <c r="H91">
        <v>-0.65625619627993048</v>
      </c>
      <c r="I91">
        <v>-2.018797961093056</v>
      </c>
      <c r="J91">
        <v>0.5179023693439988</v>
      </c>
      <c r="K91">
        <v>5.4814607681842722E-2</v>
      </c>
      <c r="L91">
        <v>210.61257113205579</v>
      </c>
      <c r="M91">
        <v>212.62611246362829</v>
      </c>
      <c r="N91" t="str">
        <f>IF(L91&lt;M91, "30T is lower", IF(L91&gt;M91, "50T is lower", "Equal"))</f>
        <v>30T is lower</v>
      </c>
      <c r="P91">
        <v>7.9014099922324776E-2</v>
      </c>
      <c r="Q91">
        <v>10.935754334218901</v>
      </c>
      <c r="R91">
        <v>-0.60142365399817932</v>
      </c>
      <c r="S91">
        <v>0.31122840067430391</v>
      </c>
      <c r="T91">
        <v>-9.0805459101222716</v>
      </c>
      <c r="U91">
        <v>0.1003106822789066</v>
      </c>
      <c r="V91">
        <v>1.3074770538513101</v>
      </c>
      <c r="W91">
        <v>1.323861474820397</v>
      </c>
    </row>
    <row r="92" spans="1:23" x14ac:dyDescent="0.3">
      <c r="A92" t="s">
        <v>33</v>
      </c>
      <c r="B92" t="s">
        <v>28</v>
      </c>
      <c r="C92" t="s">
        <v>21</v>
      </c>
      <c r="D92">
        <v>1.5617419110885551</v>
      </c>
      <c r="E92">
        <v>-0.43669258445326709</v>
      </c>
      <c r="F92">
        <v>0.3516865927373819</v>
      </c>
      <c r="G92">
        <v>2.8291681983253012</v>
      </c>
      <c r="H92">
        <v>4.4407206397395109</v>
      </c>
      <c r="I92">
        <v>-0.1543537018095153</v>
      </c>
      <c r="J92">
        <v>6.7603372171425296E-3</v>
      </c>
      <c r="K92">
        <v>0.883367828933463</v>
      </c>
      <c r="L92">
        <v>66.459172575552429</v>
      </c>
      <c r="M92">
        <v>66.189686230984563</v>
      </c>
      <c r="N92" t="str">
        <f>IF(L92&lt;M92, "30T is lower", IF(L92&gt;M92, "50T is lower", "Equal"))</f>
        <v>50T is lower</v>
      </c>
      <c r="P92">
        <v>0.74942648409498713</v>
      </c>
      <c r="Q92">
        <v>11.819628330816551</v>
      </c>
      <c r="R92">
        <v>0.65770274396101547</v>
      </c>
      <c r="S92">
        <v>2.4657810782160952</v>
      </c>
      <c r="T92">
        <v>-7.7093009650282012</v>
      </c>
      <c r="U92">
        <v>6.8359157961216672</v>
      </c>
      <c r="V92">
        <v>1.3074770538513101</v>
      </c>
      <c r="W92">
        <v>1.1345472673407531</v>
      </c>
    </row>
    <row r="93" spans="1:23" x14ac:dyDescent="0.3">
      <c r="A93" t="s">
        <v>33</v>
      </c>
      <c r="B93" t="s">
        <v>28</v>
      </c>
      <c r="C93" t="s">
        <v>22</v>
      </c>
      <c r="D93">
        <v>1.201290277768654</v>
      </c>
      <c r="E93">
        <v>-4.0791361524711398</v>
      </c>
      <c r="F93">
        <v>0.39394583726876919</v>
      </c>
      <c r="G93">
        <v>4.0334494518289352</v>
      </c>
      <c r="H93">
        <v>3.049379290557332</v>
      </c>
      <c r="I93">
        <v>-1.011326955051213</v>
      </c>
      <c r="J93">
        <v>2.8444458214333321E-2</v>
      </c>
      <c r="K93">
        <v>0.35826901016249929</v>
      </c>
      <c r="L93">
        <v>66.459172575552429</v>
      </c>
      <c r="M93">
        <v>66.189686230984563</v>
      </c>
      <c r="N93" t="str">
        <f>IF(L93&lt;M93, "30T is lower", IF(L93&gt;M93, "50T is lower", "Equal"))</f>
        <v>50T is lower</v>
      </c>
      <c r="P93">
        <v>0.67242744310827929</v>
      </c>
      <c r="Q93">
        <v>12.608358651325521</v>
      </c>
      <c r="R93">
        <v>0.18862026426101641</v>
      </c>
      <c r="S93">
        <v>2.2139602912762908</v>
      </c>
      <c r="T93">
        <v>-14.447448048299851</v>
      </c>
      <c r="U93">
        <v>6.2891757433575677</v>
      </c>
      <c r="V93">
        <v>1.306714493586302</v>
      </c>
      <c r="W93">
        <v>1.2510496159543441</v>
      </c>
    </row>
    <row r="94" spans="1:23" x14ac:dyDescent="0.3">
      <c r="A94" t="s">
        <v>33</v>
      </c>
      <c r="B94" t="s">
        <v>28</v>
      </c>
      <c r="C94" t="s">
        <v>23</v>
      </c>
      <c r="D94">
        <v>7.5469941692886081E-2</v>
      </c>
      <c r="E94">
        <v>-10.1517711180829</v>
      </c>
      <c r="F94">
        <v>0.37596237074855698</v>
      </c>
      <c r="G94">
        <v>3.4226648449802841</v>
      </c>
      <c r="H94">
        <v>0.2007380194529102</v>
      </c>
      <c r="I94">
        <v>-2.9660430038809071</v>
      </c>
      <c r="J94">
        <v>0.84881348309009674</v>
      </c>
      <c r="K94">
        <v>3.129969829682188E-2</v>
      </c>
      <c r="L94">
        <v>57.451578083911613</v>
      </c>
      <c r="M94">
        <v>59.887118494729208</v>
      </c>
      <c r="N94" t="str">
        <f>IF(L94&lt;M94, "30T is lower", IF(L94&gt;M94, "50T is lower", "Equal"))</f>
        <v>30T is lower</v>
      </c>
      <c r="P94">
        <v>0.8425239618254392</v>
      </c>
      <c r="Q94">
        <v>6.7314253495970062</v>
      </c>
      <c r="R94">
        <v>-0.89097209943611977</v>
      </c>
      <c r="S94">
        <v>1.0419119828218919</v>
      </c>
      <c r="T94">
        <v>-18.950011198060199</v>
      </c>
      <c r="U94">
        <v>-1.353531038105602</v>
      </c>
      <c r="V94">
        <v>1.3041149922136459</v>
      </c>
      <c r="W94">
        <v>3.997544452284497</v>
      </c>
    </row>
    <row r="95" spans="1:23" x14ac:dyDescent="0.3">
      <c r="A95" t="s">
        <v>33</v>
      </c>
      <c r="B95" t="s">
        <v>29</v>
      </c>
      <c r="C95" t="s">
        <v>21</v>
      </c>
      <c r="D95">
        <v>0.180351817880675</v>
      </c>
      <c r="E95">
        <v>-1.148350807079267</v>
      </c>
      <c r="F95">
        <v>0.17918401372991591</v>
      </c>
      <c r="G95">
        <v>1.1567886513704571</v>
      </c>
      <c r="H95">
        <v>1.0065173456406631</v>
      </c>
      <c r="I95">
        <v>-0.99270580301665845</v>
      </c>
      <c r="J95">
        <v>0.32681400626515927</v>
      </c>
      <c r="K95">
        <v>0.33332842296160942</v>
      </c>
      <c r="L95">
        <v>165.2282313255761</v>
      </c>
      <c r="M95">
        <v>166.16650909639739</v>
      </c>
      <c r="N95" t="str">
        <f>IF(L95&lt;M95, "30T is lower", IF(L95&gt;M95, "50T is lower", "Equal"))</f>
        <v>30T is lower</v>
      </c>
      <c r="P95">
        <v>4.1505863120256059E-2</v>
      </c>
      <c r="Q95">
        <v>9.2787987896954878</v>
      </c>
      <c r="R95">
        <v>-0.19468463302146749</v>
      </c>
      <c r="S95">
        <v>0.55538826878281755</v>
      </c>
      <c r="T95">
        <v>-3.5695372802641798</v>
      </c>
      <c r="U95">
        <v>1.2728356661056459</v>
      </c>
      <c r="V95">
        <v>1.2998426132090819</v>
      </c>
      <c r="W95">
        <v>1.1086725019477031</v>
      </c>
    </row>
    <row r="96" spans="1:23" x14ac:dyDescent="0.3">
      <c r="A96" t="s">
        <v>33</v>
      </c>
      <c r="B96" t="s">
        <v>29</v>
      </c>
      <c r="C96" t="s">
        <v>22</v>
      </c>
      <c r="D96">
        <v>-9.0859336971314542E-3</v>
      </c>
      <c r="E96">
        <v>-3.1252157492238162</v>
      </c>
      <c r="F96">
        <v>0.32923235242401211</v>
      </c>
      <c r="G96">
        <v>4.1677496334120949</v>
      </c>
      <c r="H96">
        <v>-2.7597329455125521E-2</v>
      </c>
      <c r="I96">
        <v>-0.74985688299736786</v>
      </c>
      <c r="J96">
        <v>0.97827112091877622</v>
      </c>
      <c r="K96">
        <v>0.46252570721305719</v>
      </c>
      <c r="L96">
        <v>165.2282313255761</v>
      </c>
      <c r="M96">
        <v>166.16650909639739</v>
      </c>
      <c r="N96" t="str">
        <f>IF(L96&lt;M96, "30T is lower", IF(L96&gt;M96, "50T is lower", "Equal"))</f>
        <v>30T is lower</v>
      </c>
      <c r="P96">
        <v>-5.9261942461190431E-2</v>
      </c>
      <c r="Q96">
        <v>14.50422027647047</v>
      </c>
      <c r="R96">
        <v>-0.69817716681002251</v>
      </c>
      <c r="S96">
        <v>0.68000529941575949</v>
      </c>
      <c r="T96">
        <v>-11.84841598470674</v>
      </c>
      <c r="U96">
        <v>5.5979844862591106</v>
      </c>
      <c r="V96">
        <v>1.2960336926928679</v>
      </c>
      <c r="W96">
        <v>1.5318086084096469</v>
      </c>
    </row>
    <row r="97" spans="1:23" x14ac:dyDescent="0.3">
      <c r="A97" t="s">
        <v>33</v>
      </c>
      <c r="B97" t="s">
        <v>29</v>
      </c>
      <c r="C97" t="s">
        <v>23</v>
      </c>
      <c r="D97">
        <v>-0.23163980961043051</v>
      </c>
      <c r="E97">
        <v>-6.5638231600759021</v>
      </c>
      <c r="F97">
        <v>0.28268172718781331</v>
      </c>
      <c r="G97">
        <v>3.268200130112346</v>
      </c>
      <c r="H97">
        <v>-0.81943679881554354</v>
      </c>
      <c r="I97">
        <v>-2.008390826375209</v>
      </c>
      <c r="J97">
        <v>0.4226976673328392</v>
      </c>
      <c r="K97">
        <v>5.9031251786767047E-2</v>
      </c>
      <c r="L97">
        <v>177.4732488712805</v>
      </c>
      <c r="M97">
        <v>180.14587365969979</v>
      </c>
      <c r="N97" t="str">
        <f>IF(L97&lt;M97, "30T is lower", IF(L97&gt;M97, "50T is lower", "Equal"))</f>
        <v>30T is lower</v>
      </c>
      <c r="P97">
        <v>9.8119224873598143E-2</v>
      </c>
      <c r="Q97">
        <v>12.25615121506357</v>
      </c>
      <c r="R97">
        <v>-0.82329946435621104</v>
      </c>
      <c r="S97">
        <v>0.36001984513535001</v>
      </c>
      <c r="T97">
        <v>-13.404244647021409</v>
      </c>
      <c r="U97">
        <v>0.27659832686960423</v>
      </c>
      <c r="V97">
        <v>1.2832190354869399</v>
      </c>
      <c r="W97">
        <v>1.581523029661605</v>
      </c>
    </row>
    <row r="98" spans="1:23" x14ac:dyDescent="0.3">
      <c r="A98" t="s">
        <v>34</v>
      </c>
      <c r="B98" t="s">
        <v>20</v>
      </c>
      <c r="C98" t="s">
        <v>21</v>
      </c>
      <c r="D98">
        <v>0.13387649275417821</v>
      </c>
      <c r="E98">
        <v>-5.3565392929822648</v>
      </c>
      <c r="F98">
        <v>0.1043602676724473</v>
      </c>
      <c r="G98">
        <v>1.229944978138287</v>
      </c>
      <c r="H98">
        <v>1.2828301013406049</v>
      </c>
      <c r="I98">
        <v>-4.3551048121601488</v>
      </c>
      <c r="J98">
        <v>0.21232906716856459</v>
      </c>
      <c r="K98">
        <v>2.3234669172907059E-4</v>
      </c>
      <c r="L98">
        <v>159.11387640616721</v>
      </c>
      <c r="M98">
        <v>163.39321947608309</v>
      </c>
      <c r="N98" t="str">
        <f>IF(L98&lt;M98, "30T is lower", IF(L98&gt;M98, "50T is lower", "Equal"))</f>
        <v>30T is lower</v>
      </c>
      <c r="P98">
        <v>0.57435729600415897</v>
      </c>
      <c r="Q98">
        <v>4.7039318018042984</v>
      </c>
      <c r="R98">
        <v>-8.200916919179882E-2</v>
      </c>
      <c r="S98">
        <v>0.34976215470015531</v>
      </c>
      <c r="T98">
        <v>-7.9008743324047224</v>
      </c>
      <c r="U98">
        <v>-2.8122042535598069</v>
      </c>
      <c r="V98">
        <v>1.2823669882578681</v>
      </c>
      <c r="W98">
        <v>1.356599932865892</v>
      </c>
    </row>
    <row r="99" spans="1:23" x14ac:dyDescent="0.3">
      <c r="A99" t="s">
        <v>34</v>
      </c>
      <c r="B99" t="s">
        <v>20</v>
      </c>
      <c r="C99" t="s">
        <v>22</v>
      </c>
      <c r="D99">
        <v>0.25188004005984771</v>
      </c>
      <c r="E99">
        <v>-4.1773307304449228</v>
      </c>
      <c r="F99">
        <v>0.10854376614807471</v>
      </c>
      <c r="G99">
        <v>1.1424850886214859</v>
      </c>
      <c r="H99">
        <v>2.3205389770264149</v>
      </c>
      <c r="I99">
        <v>-3.6563547061128459</v>
      </c>
      <c r="J99">
        <v>2.9534605544320879E-2</v>
      </c>
      <c r="K99">
        <v>1.315091644701473E-3</v>
      </c>
      <c r="L99">
        <v>159.11387640616721</v>
      </c>
      <c r="M99">
        <v>163.39321947608309</v>
      </c>
      <c r="N99" t="str">
        <f>IF(L99&lt;M99, "30T is lower", IF(L99&gt;M99, "50T is lower", "Equal"))</f>
        <v>30T is lower</v>
      </c>
      <c r="P99">
        <v>0.5913269460901478</v>
      </c>
      <c r="Q99">
        <v>4.8506262809975418</v>
      </c>
      <c r="R99">
        <v>2.734015215408753E-2</v>
      </c>
      <c r="S99">
        <v>0.47641992796560778</v>
      </c>
      <c r="T99">
        <v>-6.5407412038120407</v>
      </c>
      <c r="U99">
        <v>-1.813920257077805</v>
      </c>
      <c r="V99">
        <v>1.2823001366400371</v>
      </c>
      <c r="W99">
        <v>1.380122376705273</v>
      </c>
    </row>
    <row r="100" spans="1:23" x14ac:dyDescent="0.3">
      <c r="A100" t="s">
        <v>34</v>
      </c>
      <c r="B100" t="s">
        <v>20</v>
      </c>
      <c r="C100" t="s">
        <v>23</v>
      </c>
      <c r="D100">
        <v>0.56087492770536906</v>
      </c>
      <c r="E100">
        <v>-2.1858888168117669</v>
      </c>
      <c r="F100">
        <v>0.1506910153009951</v>
      </c>
      <c r="G100">
        <v>1.4124059525323169</v>
      </c>
      <c r="H100">
        <v>3.72201970094275</v>
      </c>
      <c r="I100">
        <v>-1.5476349507679901</v>
      </c>
      <c r="J100">
        <v>1.118972160170748E-3</v>
      </c>
      <c r="K100">
        <v>0.1353609199310101</v>
      </c>
      <c r="L100">
        <v>177.42145885953201</v>
      </c>
      <c r="M100">
        <v>176.27364323535619</v>
      </c>
      <c r="N100" t="str">
        <f>IF(L100&lt;M100, "30T is lower", IF(L100&gt;M100, "50T is lower", "Equal"))</f>
        <v>50T is lower</v>
      </c>
      <c r="P100">
        <v>0.53987388258761437</v>
      </c>
      <c r="Q100">
        <v>6.6890215370972506</v>
      </c>
      <c r="R100">
        <v>0.2491468120811923</v>
      </c>
      <c r="S100">
        <v>0.87260304332954575</v>
      </c>
      <c r="T100">
        <v>-5.1076731395189086</v>
      </c>
      <c r="U100">
        <v>0.73589550589537467</v>
      </c>
      <c r="V100">
        <v>1.2812664355837129</v>
      </c>
      <c r="W100">
        <v>1.3987915023465081</v>
      </c>
    </row>
    <row r="101" spans="1:23" x14ac:dyDescent="0.3">
      <c r="A101" t="s">
        <v>35</v>
      </c>
      <c r="B101" t="s">
        <v>24</v>
      </c>
      <c r="C101" t="s">
        <v>21</v>
      </c>
      <c r="D101">
        <v>0.35624346114323852</v>
      </c>
      <c r="E101">
        <v>-2.634510839259764</v>
      </c>
      <c r="F101">
        <v>0.172321771591958</v>
      </c>
      <c r="G101">
        <v>1.9027867133979259</v>
      </c>
      <c r="H101">
        <v>2.0673154520880281</v>
      </c>
      <c r="I101">
        <v>-1.384553939077676</v>
      </c>
      <c r="J101">
        <v>5.6411734453604548E-2</v>
      </c>
      <c r="K101">
        <v>0.18644038112288819</v>
      </c>
      <c r="L101">
        <v>119.38032381465899</v>
      </c>
      <c r="M101">
        <v>119.8993437832677</v>
      </c>
      <c r="N101" t="str">
        <f>IF(L101&lt;M101, "30T is lower", IF(L101&gt;M101, "50T is lower", "Equal"))</f>
        <v>30T is lower</v>
      </c>
      <c r="P101">
        <v>0.42102856492138158</v>
      </c>
      <c r="Q101">
        <v>5.8481193383439933</v>
      </c>
      <c r="R101">
        <v>-1.1051700606495799E-2</v>
      </c>
      <c r="S101">
        <v>0.72353862289297277</v>
      </c>
      <c r="T101">
        <v>-6.6902047148289521</v>
      </c>
      <c r="U101">
        <v>1.4211830363094251</v>
      </c>
      <c r="V101">
        <v>1.281266435583712</v>
      </c>
      <c r="W101">
        <v>1.509270304079956</v>
      </c>
    </row>
    <row r="102" spans="1:23" x14ac:dyDescent="0.3">
      <c r="A102" t="s">
        <v>35</v>
      </c>
      <c r="B102" t="s">
        <v>24</v>
      </c>
      <c r="C102" t="s">
        <v>22</v>
      </c>
      <c r="D102">
        <v>0.27710697817359198</v>
      </c>
      <c r="E102">
        <v>-2.856136282135036</v>
      </c>
      <c r="F102">
        <v>0.19080831870277379</v>
      </c>
      <c r="G102">
        <v>2.1571838348432828</v>
      </c>
      <c r="H102">
        <v>1.4522793348713869</v>
      </c>
      <c r="I102">
        <v>-1.3240115357820359</v>
      </c>
      <c r="J102">
        <v>0.16702020723389391</v>
      </c>
      <c r="K102">
        <v>0.20532212060994939</v>
      </c>
      <c r="L102">
        <v>119.38032381465899</v>
      </c>
      <c r="M102">
        <v>119.8993437832677</v>
      </c>
      <c r="N102" t="str">
        <f>IF(L102&lt;M102, "30T is lower", IF(L102&gt;M102, "50T is lower", "Equal"))</f>
        <v>30T is lower</v>
      </c>
      <c r="P102">
        <v>0.26385785947119661</v>
      </c>
      <c r="Q102">
        <v>6.7781126017891662</v>
      </c>
      <c r="R102">
        <v>-0.12959132601445991</v>
      </c>
      <c r="S102">
        <v>0.68380528236164384</v>
      </c>
      <c r="T102">
        <v>-7.4540647866006449</v>
      </c>
      <c r="U102">
        <v>1.741792222330572</v>
      </c>
      <c r="V102">
        <v>1.2798670242886609</v>
      </c>
      <c r="W102">
        <v>1.3775146589680829</v>
      </c>
    </row>
    <row r="103" spans="1:23" x14ac:dyDescent="0.3">
      <c r="A103" t="s">
        <v>35</v>
      </c>
      <c r="B103" t="s">
        <v>24</v>
      </c>
      <c r="C103" t="s">
        <v>23</v>
      </c>
      <c r="D103">
        <v>0.22371362128381619</v>
      </c>
      <c r="E103">
        <v>-2.3470600572501161</v>
      </c>
      <c r="F103">
        <v>0.29239750606375853</v>
      </c>
      <c r="G103">
        <v>3.1105414767678692</v>
      </c>
      <c r="H103">
        <v>0.76510098972949003</v>
      </c>
      <c r="I103">
        <v>-0.75455031697211794</v>
      </c>
      <c r="J103">
        <v>0.45608129183543689</v>
      </c>
      <c r="K103">
        <v>0.46220157346413882</v>
      </c>
      <c r="L103">
        <v>136.431255585608</v>
      </c>
      <c r="M103">
        <v>135.90883603509249</v>
      </c>
      <c r="N103" t="str">
        <f>IF(L103&lt;M103, "30T is lower", IF(L103&gt;M103, "50T is lower", "Equal"))</f>
        <v>50T is lower</v>
      </c>
      <c r="P103">
        <v>6.5242340070226112E-2</v>
      </c>
      <c r="Q103">
        <v>9.391050136314675</v>
      </c>
      <c r="R103">
        <v>-0.39951691013859347</v>
      </c>
      <c r="S103">
        <v>0.84694415270622581</v>
      </c>
      <c r="T103">
        <v>-8.9770222743518211</v>
      </c>
      <c r="U103">
        <v>4.2829021598515906</v>
      </c>
      <c r="V103">
        <v>1.2762050881572631</v>
      </c>
      <c r="W103">
        <v>1.6851485385309859</v>
      </c>
    </row>
    <row r="104" spans="1:23" x14ac:dyDescent="0.3">
      <c r="A104" t="s">
        <v>35</v>
      </c>
      <c r="B104" t="s">
        <v>25</v>
      </c>
      <c r="C104" t="s">
        <v>21</v>
      </c>
      <c r="D104">
        <v>0.93712595051352099</v>
      </c>
      <c r="E104">
        <v>-5.1262875682165214</v>
      </c>
      <c r="F104">
        <v>0.34860116154487658</v>
      </c>
      <c r="G104">
        <v>3.858286351829916</v>
      </c>
      <c r="H104">
        <v>2.688246781394851</v>
      </c>
      <c r="I104">
        <v>-1.328643625889824</v>
      </c>
      <c r="J104">
        <v>4.3389605455877771E-2</v>
      </c>
      <c r="K104">
        <v>0.24137239195847229</v>
      </c>
      <c r="L104">
        <v>53.607920435087308</v>
      </c>
      <c r="M104">
        <v>53.051873267273152</v>
      </c>
      <c r="N104" t="str">
        <f>IF(L104&lt;M104, "30T is lower", IF(L104&gt;M104, "50T is lower", "Equal"))</f>
        <v>50T is lower</v>
      </c>
      <c r="P104">
        <v>0.78111974427363873</v>
      </c>
      <c r="Q104">
        <v>5.2939163809046379</v>
      </c>
      <c r="R104">
        <v>4.1018136764541017E-2</v>
      </c>
      <c r="S104">
        <v>1.833233764262501</v>
      </c>
      <c r="T104">
        <v>-15.044328380913999</v>
      </c>
      <c r="U104">
        <v>4.7917532444809599</v>
      </c>
      <c r="V104">
        <v>1.272893188370563</v>
      </c>
      <c r="W104">
        <v>1.9333773554951621</v>
      </c>
    </row>
    <row r="105" spans="1:23" x14ac:dyDescent="0.3">
      <c r="A105" t="s">
        <v>35</v>
      </c>
      <c r="B105" t="s">
        <v>25</v>
      </c>
      <c r="C105" t="s">
        <v>22</v>
      </c>
      <c r="D105">
        <v>0.48086109308251102</v>
      </c>
      <c r="E105">
        <v>-5.1223566536522229</v>
      </c>
      <c r="F105">
        <v>0.16550696852881591</v>
      </c>
      <c r="G105">
        <v>1.174312160109686</v>
      </c>
      <c r="H105">
        <v>2.905382760356642</v>
      </c>
      <c r="I105">
        <v>-4.362005970519605</v>
      </c>
      <c r="J105">
        <v>3.3579609696752617E-2</v>
      </c>
      <c r="K105">
        <v>7.2765205765966592E-3</v>
      </c>
      <c r="L105">
        <v>53.607920435087308</v>
      </c>
      <c r="M105">
        <v>53.051873267273152</v>
      </c>
      <c r="N105" t="str">
        <f>IF(L105&lt;M105, "30T is lower", IF(L105&gt;M105, "50T is lower", "Equal"))</f>
        <v>50T is lower</v>
      </c>
      <c r="P105">
        <v>0.91372067575602745</v>
      </c>
      <c r="Q105">
        <v>2.655280050097435</v>
      </c>
      <c r="R105">
        <v>5.5411886111105868E-2</v>
      </c>
      <c r="S105">
        <v>0.90631030005391611</v>
      </c>
      <c r="T105">
        <v>-8.1410221617970233</v>
      </c>
      <c r="U105">
        <v>-2.103691145507423</v>
      </c>
      <c r="V105">
        <v>1.272893188370563</v>
      </c>
      <c r="W105">
        <v>1.732307659059374</v>
      </c>
    </row>
    <row r="106" spans="1:23" x14ac:dyDescent="0.3">
      <c r="A106" t="s">
        <v>35</v>
      </c>
      <c r="B106" t="s">
        <v>25</v>
      </c>
      <c r="C106" t="s">
        <v>23</v>
      </c>
      <c r="D106">
        <v>0.24572319643530241</v>
      </c>
      <c r="E106">
        <v>-1.563496836530142</v>
      </c>
      <c r="F106">
        <v>5.0981445982317443E-2</v>
      </c>
      <c r="G106">
        <v>0.37800467322120529</v>
      </c>
      <c r="H106">
        <v>4.8198553748461697</v>
      </c>
      <c r="I106">
        <v>-4.1361838815553371</v>
      </c>
      <c r="J106">
        <v>4.7990466200170936E-3</v>
      </c>
      <c r="K106">
        <v>9.030481589631531E-3</v>
      </c>
      <c r="L106">
        <v>27.63692281377984</v>
      </c>
      <c r="M106">
        <v>29.609193543844921</v>
      </c>
      <c r="N106" t="str">
        <f>IF(L106&lt;M106, "30T is lower", IF(L106&gt;M106, "50T is lower", "Equal"))</f>
        <v>30T is lower</v>
      </c>
      <c r="P106">
        <v>0.87961422250193344</v>
      </c>
      <c r="Q106">
        <v>1.0443252230486511</v>
      </c>
      <c r="R106">
        <v>0.1146712174386833</v>
      </c>
      <c r="S106">
        <v>0.37677517543192152</v>
      </c>
      <c r="T106">
        <v>-2.5351887832982118</v>
      </c>
      <c r="U106">
        <v>-0.5918048897620708</v>
      </c>
      <c r="V106">
        <v>1.2688926953318349</v>
      </c>
      <c r="W106">
        <v>1.062590394827585</v>
      </c>
    </row>
    <row r="107" spans="1:23" x14ac:dyDescent="0.3">
      <c r="A107" t="s">
        <v>35</v>
      </c>
      <c r="B107" t="s">
        <v>26</v>
      </c>
      <c r="C107" t="s">
        <v>21</v>
      </c>
      <c r="D107">
        <v>1.026999677731371</v>
      </c>
      <c r="E107">
        <v>-9.8162847076472861</v>
      </c>
      <c r="F107">
        <v>0.44066356288497432</v>
      </c>
      <c r="G107">
        <v>6.6697374354855814</v>
      </c>
      <c r="H107">
        <v>2.330575441744537</v>
      </c>
      <c r="I107">
        <v>-1.4717647887337899</v>
      </c>
      <c r="J107">
        <v>5.8594571032550183E-2</v>
      </c>
      <c r="K107">
        <v>0.19149947377492579</v>
      </c>
      <c r="L107">
        <v>66.706674098985957</v>
      </c>
      <c r="M107">
        <v>64.955405983434531</v>
      </c>
      <c r="N107" t="str">
        <f>IF(L107&lt;M107, "30T is lower", IF(L107&gt;M107, "50T is lower", "Equal"))</f>
        <v>50T is lower</v>
      </c>
      <c r="P107">
        <v>0.67166954389989586</v>
      </c>
      <c r="Q107">
        <v>7.731291424758143</v>
      </c>
      <c r="R107">
        <v>-5.1265216659639228E-2</v>
      </c>
      <c r="S107">
        <v>2.1052645721223811</v>
      </c>
      <c r="T107">
        <v>-26.136544282562209</v>
      </c>
      <c r="U107">
        <v>6.503974867267635</v>
      </c>
      <c r="V107">
        <v>1.268892695331834</v>
      </c>
      <c r="W107">
        <v>1.5665974496561079</v>
      </c>
    </row>
    <row r="108" spans="1:23" x14ac:dyDescent="0.3">
      <c r="A108" t="s">
        <v>35</v>
      </c>
      <c r="B108" t="s">
        <v>26</v>
      </c>
      <c r="C108" t="s">
        <v>22</v>
      </c>
      <c r="D108">
        <v>0.69247206227395697</v>
      </c>
      <c r="E108">
        <v>-5.0269417562360763</v>
      </c>
      <c r="F108">
        <v>0.2323159221465399</v>
      </c>
      <c r="G108">
        <v>1.8759214695492421</v>
      </c>
      <c r="H108">
        <v>2.9807344063019512</v>
      </c>
      <c r="I108">
        <v>-2.6797186544509142</v>
      </c>
      <c r="J108">
        <v>2.4613245753695931E-2</v>
      </c>
      <c r="K108">
        <v>3.6549859464373322E-2</v>
      </c>
      <c r="L108">
        <v>66.706674098985957</v>
      </c>
      <c r="M108">
        <v>64.955405983434531</v>
      </c>
      <c r="N108" t="str">
        <f>IF(L108&lt;M108, "30T is lower", IF(L108&gt;M108, "50T is lower", "Equal"))</f>
        <v>50T is lower</v>
      </c>
      <c r="P108">
        <v>0.77190057400354106</v>
      </c>
      <c r="Q108">
        <v>4.5600502017642546</v>
      </c>
      <c r="R108">
        <v>0.1240154791639165</v>
      </c>
      <c r="S108">
        <v>1.260928645383997</v>
      </c>
      <c r="T108">
        <v>-9.6171562318934019</v>
      </c>
      <c r="U108">
        <v>-0.43672728057875082</v>
      </c>
      <c r="V108">
        <v>1.267603612600984</v>
      </c>
      <c r="W108">
        <v>1.251601065374021</v>
      </c>
    </row>
    <row r="109" spans="1:23" x14ac:dyDescent="0.3">
      <c r="A109" t="s">
        <v>35</v>
      </c>
      <c r="B109" t="s">
        <v>26</v>
      </c>
      <c r="C109" t="s">
        <v>23</v>
      </c>
      <c r="D109">
        <v>0.32656820112353341</v>
      </c>
      <c r="E109">
        <v>-0.99842309113964056</v>
      </c>
      <c r="F109">
        <v>9.2334515045281382E-2</v>
      </c>
      <c r="G109">
        <v>0.57670771074808069</v>
      </c>
      <c r="H109">
        <v>3.5367944583169399</v>
      </c>
      <c r="I109">
        <v>-1.731246301258099</v>
      </c>
      <c r="J109">
        <v>1.226638962393662E-2</v>
      </c>
      <c r="K109">
        <v>0.1341236596237487</v>
      </c>
      <c r="L109">
        <v>42.615150010163667</v>
      </c>
      <c r="M109">
        <v>42.063842829635092</v>
      </c>
      <c r="N109" t="str">
        <f>IF(L109&lt;M109, "30T is lower", IF(L109&gt;M109, "50T is lower", "Equal"))</f>
        <v>50T is lower</v>
      </c>
      <c r="P109">
        <v>0.62882738088677725</v>
      </c>
      <c r="Q109">
        <v>2.0276103056821282</v>
      </c>
      <c r="R109">
        <v>0.1006337819895109</v>
      </c>
      <c r="S109">
        <v>0.55250262025755581</v>
      </c>
      <c r="T109">
        <v>-2.4095760232158039</v>
      </c>
      <c r="U109">
        <v>0.41272984093652282</v>
      </c>
      <c r="V109">
        <v>1.265947682365848</v>
      </c>
      <c r="W109">
        <v>1.000014702819505</v>
      </c>
    </row>
    <row r="110" spans="1:23" x14ac:dyDescent="0.3">
      <c r="A110" t="s">
        <v>35</v>
      </c>
      <c r="B110" t="s">
        <v>27</v>
      </c>
      <c r="C110" t="s">
        <v>21</v>
      </c>
      <c r="D110">
        <v>0.21526215620271891</v>
      </c>
      <c r="E110">
        <v>-6.2255161318505658</v>
      </c>
      <c r="F110">
        <v>0.2717725025518809</v>
      </c>
      <c r="G110">
        <v>2.2346272469978459</v>
      </c>
      <c r="H110">
        <v>0.79206746150348917</v>
      </c>
      <c r="I110">
        <v>-2.7859304679177961</v>
      </c>
      <c r="J110">
        <v>0.44153642042077262</v>
      </c>
      <c r="K110">
        <v>1.4578358307370989E-2</v>
      </c>
      <c r="L110">
        <v>119.07522996943599</v>
      </c>
      <c r="M110">
        <v>121.9037911903998</v>
      </c>
      <c r="N110" t="str">
        <f>IF(L110&lt;M110, "30T is lower", IF(L110&gt;M110, "50T is lower", "Equal"))</f>
        <v>30T is lower</v>
      </c>
      <c r="P110">
        <v>0.38491582289220788</v>
      </c>
      <c r="Q110">
        <v>6.994037515129409</v>
      </c>
      <c r="R110">
        <v>-0.36763188941266273</v>
      </c>
      <c r="S110">
        <v>0.79815620181810032</v>
      </c>
      <c r="T110">
        <v>-11.01831490366996</v>
      </c>
      <c r="U110">
        <v>-1.4327173600311749</v>
      </c>
      <c r="V110">
        <v>1.2651964463396419</v>
      </c>
      <c r="W110">
        <v>1.185379224052902</v>
      </c>
    </row>
    <row r="111" spans="1:23" x14ac:dyDescent="0.3">
      <c r="A111" t="s">
        <v>35</v>
      </c>
      <c r="B111" t="s">
        <v>27</v>
      </c>
      <c r="C111" t="s">
        <v>22</v>
      </c>
      <c r="D111">
        <v>0.45904336609401653</v>
      </c>
      <c r="E111">
        <v>-3.9023208259180828</v>
      </c>
      <c r="F111">
        <v>0.29061654235361228</v>
      </c>
      <c r="G111">
        <v>2.1534615153750769</v>
      </c>
      <c r="H111">
        <v>1.579550022776983</v>
      </c>
      <c r="I111">
        <v>-1.8121154234968531</v>
      </c>
      <c r="J111">
        <v>0.13653232164197321</v>
      </c>
      <c r="K111">
        <v>9.1466336900273934E-2</v>
      </c>
      <c r="L111">
        <v>119.07522996943599</v>
      </c>
      <c r="M111">
        <v>121.9037911903998</v>
      </c>
      <c r="N111" t="str">
        <f>IF(L111&lt;M111, "30T is lower", IF(L111&gt;M111, "50T is lower", "Equal"))</f>
        <v>30T is lower</v>
      </c>
      <c r="P111">
        <v>0.39372307932422679</v>
      </c>
      <c r="Q111">
        <v>6.8787027000593337</v>
      </c>
      <c r="R111">
        <v>-0.1642671252347119</v>
      </c>
      <c r="S111">
        <v>1.0823538574227449</v>
      </c>
      <c r="T111">
        <v>-8.5210364170378483</v>
      </c>
      <c r="U111">
        <v>0.71639476520168355</v>
      </c>
      <c r="V111">
        <v>1.262484757538108</v>
      </c>
      <c r="W111">
        <v>1.401295679339722</v>
      </c>
    </row>
    <row r="112" spans="1:23" x14ac:dyDescent="0.3">
      <c r="A112" t="s">
        <v>35</v>
      </c>
      <c r="B112" t="s">
        <v>27</v>
      </c>
      <c r="C112" t="s">
        <v>23</v>
      </c>
      <c r="D112">
        <v>0.2452181079620965</v>
      </c>
      <c r="E112">
        <v>-1.5621145588136609</v>
      </c>
      <c r="F112">
        <v>0.1833031685000123</v>
      </c>
      <c r="G112">
        <v>1.0988246815284579</v>
      </c>
      <c r="H112">
        <v>1.337773427315742</v>
      </c>
      <c r="I112">
        <v>-1.4216231079199739</v>
      </c>
      <c r="J112">
        <v>0.20229673248855479</v>
      </c>
      <c r="K112">
        <v>0.17702889914085501</v>
      </c>
      <c r="L112">
        <v>104.6859414414921</v>
      </c>
      <c r="M112">
        <v>103.0882040020867</v>
      </c>
      <c r="N112" t="str">
        <f>IF(L112&lt;M112, "30T is lower", IF(L112&gt;M112, "50T is lower", "Equal"))</f>
        <v>50T is lower</v>
      </c>
      <c r="P112">
        <v>0.23639192445464369</v>
      </c>
      <c r="Q112">
        <v>4.5806624804839613</v>
      </c>
      <c r="R112">
        <v>-0.147928087689884</v>
      </c>
      <c r="S112">
        <v>0.63836430361407703</v>
      </c>
      <c r="T112">
        <v>-3.9188591081114179</v>
      </c>
      <c r="U112">
        <v>0.79462999048409522</v>
      </c>
      <c r="V112">
        <v>1.262484757538108</v>
      </c>
      <c r="W112">
        <v>1.2571455374092391</v>
      </c>
    </row>
    <row r="113" spans="1:23" x14ac:dyDescent="0.3">
      <c r="A113" t="s">
        <v>35</v>
      </c>
      <c r="B113" t="s">
        <v>29</v>
      </c>
      <c r="C113" t="s">
        <v>21</v>
      </c>
      <c r="D113">
        <v>1.1034542813963091E-3</v>
      </c>
      <c r="E113">
        <v>-5.0049124186285008</v>
      </c>
      <c r="F113">
        <v>0.16581265300901979</v>
      </c>
      <c r="G113">
        <v>1.5181488370559011</v>
      </c>
      <c r="H113">
        <v>6.6548255598822348E-3</v>
      </c>
      <c r="I113">
        <v>-3.2967205167672309</v>
      </c>
      <c r="J113">
        <v>0.99479129636779484</v>
      </c>
      <c r="K113">
        <v>5.7841000581719511E-3</v>
      </c>
      <c r="L113">
        <v>100.138258992567</v>
      </c>
      <c r="M113">
        <v>102.663379784518</v>
      </c>
      <c r="N113" t="str">
        <f>IF(L113&lt;M113, "30T is lower", IF(L113&gt;M113, "50T is lower", "Equal"))</f>
        <v>30T is lower</v>
      </c>
      <c r="P113">
        <v>0.43156392884565309</v>
      </c>
      <c r="Q113">
        <v>4.7788586541145692</v>
      </c>
      <c r="R113">
        <v>-0.35711300412423091</v>
      </c>
      <c r="S113">
        <v>0.35931991268702351</v>
      </c>
      <c r="T113">
        <v>-8.284673582049507</v>
      </c>
      <c r="U113">
        <v>-1.725151255207495</v>
      </c>
      <c r="V113">
        <v>1.2608620072854271</v>
      </c>
      <c r="W113">
        <v>1.2296988399633439</v>
      </c>
    </row>
    <row r="114" spans="1:23" x14ac:dyDescent="0.3">
      <c r="A114" t="s">
        <v>35</v>
      </c>
      <c r="B114" t="s">
        <v>29</v>
      </c>
      <c r="C114" t="s">
        <v>22</v>
      </c>
      <c r="D114">
        <v>0.21543558673112201</v>
      </c>
      <c r="E114">
        <v>-4.0350257944602106</v>
      </c>
      <c r="F114">
        <v>0.1538133423468338</v>
      </c>
      <c r="G114">
        <v>1.2879578793329689</v>
      </c>
      <c r="H114">
        <v>1.4006300327661829</v>
      </c>
      <c r="I114">
        <v>-3.1328864547573119</v>
      </c>
      <c r="J114">
        <v>0.18473961181810819</v>
      </c>
      <c r="K114">
        <v>7.9286007708493037E-3</v>
      </c>
      <c r="L114">
        <v>100.138258992567</v>
      </c>
      <c r="M114">
        <v>102.663379784518</v>
      </c>
      <c r="N114" t="str">
        <f>IF(L114&lt;M114, "30T is lower", IF(L114&gt;M114, "50T is lower", "Equal"))</f>
        <v>30T is lower</v>
      </c>
      <c r="P114">
        <v>0.62003042994047286</v>
      </c>
      <c r="Q114">
        <v>3.9415140136447389</v>
      </c>
      <c r="R114">
        <v>-0.11685793702075881</v>
      </c>
      <c r="S114">
        <v>0.54772911048300288</v>
      </c>
      <c r="T114">
        <v>-6.8174896278154424</v>
      </c>
      <c r="U114">
        <v>-1.2525619611049781</v>
      </c>
      <c r="V114">
        <v>1.2571455374092391</v>
      </c>
      <c r="W114">
        <v>1.5555130784962981</v>
      </c>
    </row>
    <row r="115" spans="1:23" x14ac:dyDescent="0.3">
      <c r="A115" t="s">
        <v>35</v>
      </c>
      <c r="B115" t="s">
        <v>29</v>
      </c>
      <c r="C115" t="s">
        <v>23</v>
      </c>
      <c r="D115">
        <v>0.31495278545347682</v>
      </c>
      <c r="E115">
        <v>-2.137458579677245</v>
      </c>
      <c r="F115">
        <v>0.22010062659139121</v>
      </c>
      <c r="G115">
        <v>1.8570485035133819</v>
      </c>
      <c r="H115">
        <v>1.4309490633035551</v>
      </c>
      <c r="I115">
        <v>-1.1509977125709701</v>
      </c>
      <c r="J115">
        <v>0.1760421956108236</v>
      </c>
      <c r="K115">
        <v>0.27046420646868857</v>
      </c>
      <c r="L115">
        <v>109.7077179344905</v>
      </c>
      <c r="M115">
        <v>110.8625048387067</v>
      </c>
      <c r="N115" t="str">
        <f>IF(L115&lt;M115, "30T is lower", IF(L115&gt;M115, "50T is lower", "Equal"))</f>
        <v>30T is lower</v>
      </c>
      <c r="P115">
        <v>0.19315383951626289</v>
      </c>
      <c r="Q115">
        <v>6.4446307007771422</v>
      </c>
      <c r="R115">
        <v>-0.16054570950238559</v>
      </c>
      <c r="S115">
        <v>0.79045128040933932</v>
      </c>
      <c r="T115">
        <v>-6.1493679601986884</v>
      </c>
      <c r="U115">
        <v>1.874450800844198</v>
      </c>
      <c r="V115">
        <v>1.251601065374021</v>
      </c>
      <c r="W115">
        <v>1.1914018885564199</v>
      </c>
    </row>
    <row r="116" spans="1:23" x14ac:dyDescent="0.3">
      <c r="A116" t="s">
        <v>35</v>
      </c>
      <c r="B116" t="s">
        <v>20</v>
      </c>
      <c r="C116" t="s">
        <v>21</v>
      </c>
      <c r="D116">
        <v>0.3389752538816419</v>
      </c>
      <c r="E116">
        <v>-1.3773346026571629</v>
      </c>
      <c r="F116">
        <v>0.27855737764704719</v>
      </c>
      <c r="G116">
        <v>2.3475796962756532</v>
      </c>
      <c r="H116">
        <v>1.216895623964225</v>
      </c>
      <c r="I116">
        <v>-0.58670408712524347</v>
      </c>
      <c r="J116">
        <v>0.26307518522344059</v>
      </c>
      <c r="K116">
        <v>0.57582651538896412</v>
      </c>
      <c r="L116">
        <v>68.084632373184235</v>
      </c>
      <c r="M116">
        <v>68.548764161113368</v>
      </c>
      <c r="N116" t="str">
        <f>IF(L116&lt;M116, "30T is lower", IF(L116&gt;M116, "50T is lower", "Equal"))</f>
        <v>30T is lower</v>
      </c>
      <c r="P116">
        <v>5.1921434971399887E-2</v>
      </c>
      <c r="Q116">
        <v>5.8335781352513978</v>
      </c>
      <c r="R116">
        <v>-0.3197082767626554</v>
      </c>
      <c r="S116">
        <v>0.99765878452593926</v>
      </c>
      <c r="T116">
        <v>-6.9284784850173926</v>
      </c>
      <c r="U116">
        <v>4.1738092797030681</v>
      </c>
      <c r="V116">
        <v>1.2510496159543441</v>
      </c>
      <c r="W116">
        <v>1.10267006450011</v>
      </c>
    </row>
    <row r="117" spans="1:23" x14ac:dyDescent="0.3">
      <c r="A117" t="s">
        <v>35</v>
      </c>
      <c r="B117" t="s">
        <v>20</v>
      </c>
      <c r="C117" t="s">
        <v>22</v>
      </c>
      <c r="D117">
        <v>0.34670967973633521</v>
      </c>
      <c r="E117">
        <v>1.4152233426630301</v>
      </c>
      <c r="F117">
        <v>0.34207115440240238</v>
      </c>
      <c r="G117">
        <v>2.778415278616019</v>
      </c>
      <c r="H117">
        <v>1.0135601183386429</v>
      </c>
      <c r="I117">
        <v>0.50936350428074917</v>
      </c>
      <c r="J117">
        <v>0.3445377538782381</v>
      </c>
      <c r="K117">
        <v>0.62615782943224085</v>
      </c>
      <c r="L117">
        <v>68.084632373184235</v>
      </c>
      <c r="M117">
        <v>68.548764161113368</v>
      </c>
      <c r="N117" t="str">
        <f>IF(L117&lt;M117, "30T is lower", IF(L117&gt;M117, "50T is lower", "Equal"))</f>
        <v>30T is lower</v>
      </c>
      <c r="P117">
        <v>-0.1143588391919101</v>
      </c>
      <c r="Q117">
        <v>7.1909610862837843</v>
      </c>
      <c r="R117">
        <v>-0.46216006773392498</v>
      </c>
      <c r="S117">
        <v>1.1555794272065949</v>
      </c>
      <c r="T117">
        <v>-5.1546848061483308</v>
      </c>
      <c r="U117">
        <v>7.9851314914743901</v>
      </c>
      <c r="V117">
        <v>1.2329238159795981</v>
      </c>
      <c r="W117">
        <v>1.0943224820533459</v>
      </c>
    </row>
    <row r="118" spans="1:23" x14ac:dyDescent="0.3">
      <c r="A118" t="s">
        <v>35</v>
      </c>
      <c r="B118" t="s">
        <v>20</v>
      </c>
      <c r="C118" t="s">
        <v>23</v>
      </c>
      <c r="D118">
        <v>0.20902109455051551</v>
      </c>
      <c r="E118">
        <v>-2.2141807847134691</v>
      </c>
      <c r="F118">
        <v>0.43569316492750482</v>
      </c>
      <c r="G118">
        <v>4.4969402188761638</v>
      </c>
      <c r="H118">
        <v>0.47974379994070981</v>
      </c>
      <c r="I118">
        <v>-0.49237496540855008</v>
      </c>
      <c r="J118">
        <v>0.64603656253598052</v>
      </c>
      <c r="K118">
        <v>0.637520097420055</v>
      </c>
      <c r="L118">
        <v>76.902766460792861</v>
      </c>
      <c r="M118">
        <v>77.24254540413132</v>
      </c>
      <c r="N118" t="str">
        <f>IF(L118&lt;M118, "30T is lower", IF(L118&gt;M118, "50T is lower", "Equal"))</f>
        <v>30T is lower</v>
      </c>
      <c r="P118">
        <v>-0.16905459855644761</v>
      </c>
      <c r="Q118">
        <v>9.0660553869531562</v>
      </c>
      <c r="R118">
        <v>-0.82122952949027672</v>
      </c>
      <c r="S118">
        <v>1.239271718591308</v>
      </c>
      <c r="T118">
        <v>-12.847754684231001</v>
      </c>
      <c r="U118">
        <v>8.4193931148040662</v>
      </c>
      <c r="V118">
        <v>1.2296988399633439</v>
      </c>
      <c r="W118">
        <v>1.116891665133336</v>
      </c>
    </row>
    <row r="119" spans="1:23" x14ac:dyDescent="0.3">
      <c r="A119" t="s">
        <v>36</v>
      </c>
      <c r="B119" t="s">
        <v>24</v>
      </c>
      <c r="C119" t="s">
        <v>21</v>
      </c>
      <c r="D119">
        <v>7.914669717755396E-2</v>
      </c>
      <c r="E119">
        <v>-0.74776174746376878</v>
      </c>
      <c r="F119">
        <v>6.8331790796337485E-2</v>
      </c>
      <c r="G119">
        <v>0.47943620012233812</v>
      </c>
      <c r="H119">
        <v>1.1582704954045511</v>
      </c>
      <c r="I119">
        <v>-1.5596689346214609</v>
      </c>
      <c r="J119">
        <v>0.25815014227892541</v>
      </c>
      <c r="K119">
        <v>0.1319286705935982</v>
      </c>
      <c r="L119">
        <v>150.7702255108187</v>
      </c>
      <c r="M119">
        <v>151.9826955333192</v>
      </c>
      <c r="N119" t="str">
        <f>IF(L119&lt;M119, "30T is lower", IF(L119&gt;M119, "50T is lower", "Equal"))</f>
        <v>30T is lower</v>
      </c>
      <c r="P119">
        <v>0.13145287860992871</v>
      </c>
      <c r="Q119">
        <v>3.6104992155452371</v>
      </c>
      <c r="R119">
        <v>-6.1883187560474118E-2</v>
      </c>
      <c r="S119">
        <v>0.22017658191558201</v>
      </c>
      <c r="T119">
        <v>-1.737269431288669</v>
      </c>
      <c r="U119">
        <v>0.24174593636113109</v>
      </c>
      <c r="V119">
        <v>1.2184399704095821</v>
      </c>
      <c r="W119">
        <v>1.160051704789208</v>
      </c>
    </row>
    <row r="120" spans="1:23" x14ac:dyDescent="0.3">
      <c r="A120" t="s">
        <v>36</v>
      </c>
      <c r="B120" t="s">
        <v>24</v>
      </c>
      <c r="C120" t="s">
        <v>22</v>
      </c>
      <c r="D120">
        <v>-0.33356785100017128</v>
      </c>
      <c r="E120">
        <v>-1.300550158490045</v>
      </c>
      <c r="F120">
        <v>0.18290377964911789</v>
      </c>
      <c r="G120">
        <v>2.1940527335104418</v>
      </c>
      <c r="H120">
        <v>-1.8237340509861899</v>
      </c>
      <c r="I120">
        <v>-0.59276157706984078</v>
      </c>
      <c r="J120">
        <v>8.0670634838235195E-2</v>
      </c>
      <c r="K120">
        <v>0.55888524119413663</v>
      </c>
      <c r="L120">
        <v>150.7702255108187</v>
      </c>
      <c r="M120">
        <v>151.9826955333192</v>
      </c>
      <c r="N120" t="str">
        <f>IF(L120&lt;M120, "30T is lower", IF(L120&gt;M120, "50T is lower", "Equal"))</f>
        <v>30T is lower</v>
      </c>
      <c r="P120">
        <v>5.1571412183216592E-2</v>
      </c>
      <c r="Q120">
        <v>9.1957272446382596</v>
      </c>
      <c r="R120">
        <v>-0.71106269873431494</v>
      </c>
      <c r="S120">
        <v>4.3926996733972427E-2</v>
      </c>
      <c r="T120">
        <v>-5.8288524393182817</v>
      </c>
      <c r="U120">
        <v>3.2277521223381931</v>
      </c>
      <c r="V120">
        <v>1.2184399704095821</v>
      </c>
      <c r="W120">
        <v>1.281266435583712</v>
      </c>
    </row>
    <row r="121" spans="1:23" x14ac:dyDescent="0.3">
      <c r="A121" t="s">
        <v>36</v>
      </c>
      <c r="B121" t="s">
        <v>24</v>
      </c>
      <c r="C121" t="s">
        <v>23</v>
      </c>
      <c r="D121">
        <v>-0.2429133398841728</v>
      </c>
      <c r="E121">
        <v>1.1576159381458899</v>
      </c>
      <c r="F121">
        <v>0.13775325412411671</v>
      </c>
      <c r="G121">
        <v>1.272999497424371</v>
      </c>
      <c r="H121">
        <v>-1.7633945668194959</v>
      </c>
      <c r="I121">
        <v>0.90936087601610716</v>
      </c>
      <c r="J121">
        <v>9.0563323333811896E-2</v>
      </c>
      <c r="K121">
        <v>0.37220193608565072</v>
      </c>
      <c r="L121">
        <v>187.30314679885359</v>
      </c>
      <c r="M121">
        <v>188.03070287766391</v>
      </c>
      <c r="N121" t="str">
        <f>IF(L121&lt;M121, "30T is lower", IF(L121&gt;M121, "50T is lower", "Equal"))</f>
        <v>30T is lower</v>
      </c>
      <c r="P121">
        <v>0.14616788744307591</v>
      </c>
      <c r="Q121">
        <v>7.1020368916183143</v>
      </c>
      <c r="R121">
        <v>-0.5272220829305172</v>
      </c>
      <c r="S121">
        <v>4.1395403162171607E-2</v>
      </c>
      <c r="T121">
        <v>-1.4697258935414681</v>
      </c>
      <c r="U121">
        <v>3.7849577698332482</v>
      </c>
      <c r="V121">
        <v>1.21660713949162</v>
      </c>
      <c r="W121">
        <v>1.2184399704095821</v>
      </c>
    </row>
    <row r="122" spans="1:23" x14ac:dyDescent="0.3">
      <c r="A122" t="s">
        <v>36</v>
      </c>
      <c r="B122" t="s">
        <v>25</v>
      </c>
      <c r="C122" t="s">
        <v>21</v>
      </c>
      <c r="D122">
        <v>3.1416889979442267E-2</v>
      </c>
      <c r="E122">
        <v>-3.5612888567369581</v>
      </c>
      <c r="F122">
        <v>0.31230032760508458</v>
      </c>
      <c r="G122">
        <v>2.471449626236967</v>
      </c>
      <c r="H122">
        <v>0.10059832540159901</v>
      </c>
      <c r="I122">
        <v>-1.440971654421046</v>
      </c>
      <c r="J122">
        <v>0.92207469213653392</v>
      </c>
      <c r="K122">
        <v>0.18346323846102469</v>
      </c>
      <c r="L122">
        <v>91.970905265317896</v>
      </c>
      <c r="M122">
        <v>94.349285072651824</v>
      </c>
      <c r="N122" t="str">
        <f>IF(L122&lt;M122, "30T is lower", IF(L122&gt;M122, "50T is lower", "Equal"))</f>
        <v>30T is lower</v>
      </c>
      <c r="P122">
        <v>8.4322180839961236E-2</v>
      </c>
      <c r="Q122">
        <v>9.2413707332867983</v>
      </c>
      <c r="R122">
        <v>-0.67505553305662591</v>
      </c>
      <c r="S122">
        <v>0.73788931301551042</v>
      </c>
      <c r="T122">
        <v>-9.1520963312238592</v>
      </c>
      <c r="U122">
        <v>2.0295186177499431</v>
      </c>
      <c r="V122">
        <v>1.2070254536468481</v>
      </c>
      <c r="W122">
        <v>1.348720600829254</v>
      </c>
    </row>
    <row r="123" spans="1:23" x14ac:dyDescent="0.3">
      <c r="A123" t="s">
        <v>36</v>
      </c>
      <c r="B123" t="s">
        <v>25</v>
      </c>
      <c r="C123" t="s">
        <v>22</v>
      </c>
      <c r="D123">
        <v>-0.66097626965357315</v>
      </c>
      <c r="E123">
        <v>-5.356600127063138</v>
      </c>
      <c r="F123">
        <v>0.22889631014516629</v>
      </c>
      <c r="G123">
        <v>2.9875593681274411</v>
      </c>
      <c r="H123">
        <v>-2.887666774682307</v>
      </c>
      <c r="I123">
        <v>-1.792968596443516</v>
      </c>
      <c r="J123">
        <v>1.7952370490767849E-2</v>
      </c>
      <c r="K123">
        <v>0.1065696183536493</v>
      </c>
      <c r="L123">
        <v>91.970905265317896</v>
      </c>
      <c r="M123">
        <v>94.349285072651824</v>
      </c>
      <c r="N123" t="str">
        <f>IF(L123&lt;M123, "30T is lower", IF(L123&gt;M123, "50T is lower", "Equal"))</f>
        <v>30T is lower</v>
      </c>
      <c r="P123">
        <v>0.36560496145936439</v>
      </c>
      <c r="Q123">
        <v>6.211910828255081</v>
      </c>
      <c r="R123">
        <v>-1.17877569718654</v>
      </c>
      <c r="S123">
        <v>-0.14317684212060591</v>
      </c>
      <c r="T123">
        <v>-12.114928950957511</v>
      </c>
      <c r="U123">
        <v>1.401728696831233</v>
      </c>
      <c r="V123">
        <v>1.205682983976645</v>
      </c>
      <c r="W123">
        <v>1.6035298750862079</v>
      </c>
    </row>
    <row r="124" spans="1:23" x14ac:dyDescent="0.3">
      <c r="A124" t="s">
        <v>36</v>
      </c>
      <c r="B124" t="s">
        <v>25</v>
      </c>
      <c r="C124" t="s">
        <v>23</v>
      </c>
      <c r="D124">
        <v>3.8120740436724622E-2</v>
      </c>
      <c r="E124">
        <v>0.2675624759090624</v>
      </c>
      <c r="F124">
        <v>0.13363889031720719</v>
      </c>
      <c r="G124">
        <v>1.658751112118773</v>
      </c>
      <c r="H124">
        <v>0.28525184806788412</v>
      </c>
      <c r="I124">
        <v>0.16130356986907871</v>
      </c>
      <c r="J124">
        <v>0.7819069137993031</v>
      </c>
      <c r="K124">
        <v>0.87541721317636301</v>
      </c>
      <c r="L124">
        <v>66.256226308566255</v>
      </c>
      <c r="M124">
        <v>65.841467087407182</v>
      </c>
      <c r="N124" t="str">
        <f>IF(L124&lt;M124, "30T is lower", IF(L124&gt;M124, "50T is lower", "Equal"))</f>
        <v>50T is lower</v>
      </c>
      <c r="P124">
        <v>-0.21069328238363291</v>
      </c>
      <c r="Q124">
        <v>3.165291858998541</v>
      </c>
      <c r="R124">
        <v>-0.2641914325227494</v>
      </c>
      <c r="S124">
        <v>0.34043291339619869</v>
      </c>
      <c r="T124">
        <v>-3.484793233669909</v>
      </c>
      <c r="U124">
        <v>4.0199181854880326</v>
      </c>
      <c r="V124">
        <v>1.200659334626597</v>
      </c>
      <c r="W124">
        <v>2.1051744847975571</v>
      </c>
    </row>
    <row r="125" spans="1:23" x14ac:dyDescent="0.3">
      <c r="A125" t="s">
        <v>36</v>
      </c>
      <c r="B125" t="s">
        <v>26</v>
      </c>
      <c r="C125" t="s">
        <v>21</v>
      </c>
      <c r="D125">
        <v>0.55083492495353825</v>
      </c>
      <c r="E125">
        <v>-1.02653593783425</v>
      </c>
      <c r="F125">
        <v>0.32667778222739963</v>
      </c>
      <c r="G125">
        <v>3.4753396918784909</v>
      </c>
      <c r="H125">
        <v>1.686171986346177</v>
      </c>
      <c r="I125">
        <v>-0.29537715125607961</v>
      </c>
      <c r="J125">
        <v>0.12604079703496329</v>
      </c>
      <c r="K125">
        <v>0.77440682502804914</v>
      </c>
      <c r="L125">
        <v>89.26096044006897</v>
      </c>
      <c r="M125">
        <v>84.907115724145257</v>
      </c>
      <c r="N125" t="str">
        <f>IF(L125&lt;M125, "30T is lower", IF(L125&gt;M125, "50T is lower", "Equal"))</f>
        <v>50T is lower</v>
      </c>
      <c r="P125">
        <v>0.26922100403467097</v>
      </c>
      <c r="Q125">
        <v>8.2546432044764853</v>
      </c>
      <c r="R125">
        <v>-0.18816156003920589</v>
      </c>
      <c r="S125">
        <v>1.289831409946282</v>
      </c>
      <c r="T125">
        <v>-8.8883005149740857</v>
      </c>
      <c r="U125">
        <v>6.8352286393055852</v>
      </c>
      <c r="V125">
        <v>1.200261056143032</v>
      </c>
      <c r="W125">
        <v>1.6960459823391529</v>
      </c>
    </row>
    <row r="126" spans="1:23" x14ac:dyDescent="0.3">
      <c r="A126" t="s">
        <v>36</v>
      </c>
      <c r="B126" t="s">
        <v>26</v>
      </c>
      <c r="C126" t="s">
        <v>22</v>
      </c>
      <c r="D126">
        <v>0.27247213730681868</v>
      </c>
      <c r="E126">
        <v>-0.39866890398364557</v>
      </c>
      <c r="F126">
        <v>0.4933988606465366</v>
      </c>
      <c r="G126">
        <v>6.1229624467519432</v>
      </c>
      <c r="H126">
        <v>0.5522350354635569</v>
      </c>
      <c r="I126">
        <v>-6.5110460410406079E-2</v>
      </c>
      <c r="J126">
        <v>0.59423354294997799</v>
      </c>
      <c r="K126">
        <v>0.94950937298559701</v>
      </c>
      <c r="L126">
        <v>89.26096044006897</v>
      </c>
      <c r="M126">
        <v>84.907115724145257</v>
      </c>
      <c r="N126" t="str">
        <f>IF(L126&lt;M126, "30T is lower", IF(L126&gt;M126, "50T is lower", "Equal"))</f>
        <v>50T is lower</v>
      </c>
      <c r="P126">
        <v>-0.1652841394031028</v>
      </c>
      <c r="Q126">
        <v>14.33840413103766</v>
      </c>
      <c r="R126">
        <v>-0.84367362942121749</v>
      </c>
      <c r="S126">
        <v>1.388617904034855</v>
      </c>
      <c r="T126">
        <v>-14.24977226044798</v>
      </c>
      <c r="U126">
        <v>13.452434452480681</v>
      </c>
      <c r="V126">
        <v>1.1993333141786</v>
      </c>
      <c r="W126">
        <v>1.2823001366400371</v>
      </c>
    </row>
    <row r="127" spans="1:23" x14ac:dyDescent="0.3">
      <c r="A127" t="s">
        <v>36</v>
      </c>
      <c r="B127" t="s">
        <v>26</v>
      </c>
      <c r="C127" t="s">
        <v>23</v>
      </c>
      <c r="D127">
        <v>3.7581256295784918E-2</v>
      </c>
      <c r="E127">
        <v>0.1918750675721769</v>
      </c>
      <c r="F127">
        <v>5.5473271481227722E-2</v>
      </c>
      <c r="G127">
        <v>0.60319762399956833</v>
      </c>
      <c r="H127">
        <v>0.67746601727829425</v>
      </c>
      <c r="I127">
        <v>0.31809652415393841</v>
      </c>
      <c r="J127">
        <v>0.51514597975106735</v>
      </c>
      <c r="K127">
        <v>0.75766876791932125</v>
      </c>
      <c r="L127">
        <v>46.311355054778659</v>
      </c>
      <c r="M127">
        <v>45.947272193257518</v>
      </c>
      <c r="N127" t="str">
        <f>IF(L127&lt;M127, "30T is lower", IF(L127&gt;M127, "50T is lower", "Equal"))</f>
        <v>50T is lower</v>
      </c>
      <c r="P127">
        <v>-0.15951235372392469</v>
      </c>
      <c r="Q127">
        <v>1.378793668532428</v>
      </c>
      <c r="R127">
        <v>-8.7908002129323731E-2</v>
      </c>
      <c r="S127">
        <v>0.16307051472089359</v>
      </c>
      <c r="T127">
        <v>-1.1726527581413051</v>
      </c>
      <c r="U127">
        <v>1.5564028932856591</v>
      </c>
      <c r="V127">
        <v>1.199078184813104</v>
      </c>
      <c r="W127">
        <v>1.752927823010191</v>
      </c>
    </row>
    <row r="128" spans="1:23" x14ac:dyDescent="0.3">
      <c r="A128" t="s">
        <v>36</v>
      </c>
      <c r="B128" t="s">
        <v>27</v>
      </c>
      <c r="C128" t="s">
        <v>21</v>
      </c>
      <c r="D128">
        <v>5.2127007229060211E-2</v>
      </c>
      <c r="E128">
        <v>-0.32398517926492137</v>
      </c>
      <c r="F128">
        <v>9.4040894095776748E-2</v>
      </c>
      <c r="G128">
        <v>0.71624646710606932</v>
      </c>
      <c r="H128">
        <v>0.55430148479842201</v>
      </c>
      <c r="I128">
        <v>-0.45233755996585218</v>
      </c>
      <c r="J128">
        <v>0.58659122991728296</v>
      </c>
      <c r="K128">
        <v>0.65674463798898408</v>
      </c>
      <c r="L128">
        <v>123.3152725664515</v>
      </c>
      <c r="M128">
        <v>123.53750642917289</v>
      </c>
      <c r="N128" t="str">
        <f>IF(L128&lt;M128, "30T is lower", IF(L128&gt;M128, "50T is lower", "Equal"))</f>
        <v>30T is lower</v>
      </c>
      <c r="P128">
        <v>-7.9930039757938109E-2</v>
      </c>
      <c r="Q128">
        <v>4.68892218949488</v>
      </c>
      <c r="R128">
        <v>-0.14628193608758269</v>
      </c>
      <c r="S128">
        <v>0.25053595054570321</v>
      </c>
      <c r="T128">
        <v>-1.8351331331333851</v>
      </c>
      <c r="U128">
        <v>1.187162774603542</v>
      </c>
      <c r="V128">
        <v>1.1938547989183259</v>
      </c>
      <c r="W128">
        <v>1.0200053385904899</v>
      </c>
    </row>
    <row r="129" spans="1:23" x14ac:dyDescent="0.3">
      <c r="A129" t="s">
        <v>36</v>
      </c>
      <c r="B129" t="s">
        <v>27</v>
      </c>
      <c r="C129" t="s">
        <v>22</v>
      </c>
      <c r="D129">
        <v>-0.49319489175753078</v>
      </c>
      <c r="E129">
        <v>-2.1743781078322919</v>
      </c>
      <c r="F129">
        <v>0.2139166810769145</v>
      </c>
      <c r="G129">
        <v>2.3743757841380049</v>
      </c>
      <c r="H129">
        <v>-2.305546670201942</v>
      </c>
      <c r="I129">
        <v>-0.91576831365877487</v>
      </c>
      <c r="J129">
        <v>3.4008239404444772E-2</v>
      </c>
      <c r="K129">
        <v>0.37259663897438261</v>
      </c>
      <c r="L129">
        <v>123.3152725664515</v>
      </c>
      <c r="M129">
        <v>123.53750642917289</v>
      </c>
      <c r="N129" t="str">
        <f>IF(L129&lt;M129, "30T is lower", IF(L129&gt;M129, "50T is lower", "Equal"))</f>
        <v>30T is lower</v>
      </c>
      <c r="P129">
        <v>0.14868025199507781</v>
      </c>
      <c r="Q129">
        <v>9.9810121504899243</v>
      </c>
      <c r="R129">
        <v>-0.94451963785200643</v>
      </c>
      <c r="S129">
        <v>-4.1870145663055247E-2</v>
      </c>
      <c r="T129">
        <v>-7.1838731248368504</v>
      </c>
      <c r="U129">
        <v>2.835116909172267</v>
      </c>
      <c r="V129">
        <v>1.1938547989183259</v>
      </c>
      <c r="W129">
        <v>1.16481011334054</v>
      </c>
    </row>
    <row r="130" spans="1:23" x14ac:dyDescent="0.3">
      <c r="A130" t="s">
        <v>36</v>
      </c>
      <c r="B130" t="s">
        <v>27</v>
      </c>
      <c r="C130" t="s">
        <v>23</v>
      </c>
      <c r="D130">
        <v>-0.58993923175363627</v>
      </c>
      <c r="E130">
        <v>-1.9362904321374159</v>
      </c>
      <c r="F130">
        <v>0.20485512831677469</v>
      </c>
      <c r="G130">
        <v>1.9040754830149109</v>
      </c>
      <c r="H130">
        <v>-2.879787470301415</v>
      </c>
      <c r="I130">
        <v>-1.0169189453936429</v>
      </c>
      <c r="J130">
        <v>1.0398301637863429E-2</v>
      </c>
      <c r="K130">
        <v>0.32344722916586438</v>
      </c>
      <c r="L130">
        <v>143.86273175287059</v>
      </c>
      <c r="M130">
        <v>144.05408637125609</v>
      </c>
      <c r="N130" t="str">
        <f>IF(L130&lt;M130, "30T is lower", IF(L130&gt;M130, "50T is lower", "Equal"))</f>
        <v>30T is lower</v>
      </c>
      <c r="P130">
        <v>0.2846804103190087</v>
      </c>
      <c r="Q130">
        <v>7.8372595445405677</v>
      </c>
      <c r="R130">
        <v>-1.02214577267541</v>
      </c>
      <c r="S130">
        <v>-0.15773269083186209</v>
      </c>
      <c r="T130">
        <v>-5.9535385475727711</v>
      </c>
      <c r="U130">
        <v>2.0809576832979402</v>
      </c>
      <c r="V130">
        <v>1.1918102015884371</v>
      </c>
      <c r="W130">
        <v>1.732527830530707</v>
      </c>
    </row>
    <row r="131" spans="1:23" x14ac:dyDescent="0.3">
      <c r="A131" t="s">
        <v>36</v>
      </c>
      <c r="B131" t="s">
        <v>28</v>
      </c>
      <c r="C131" t="s">
        <v>21</v>
      </c>
      <c r="D131">
        <v>2.0660560078425489</v>
      </c>
      <c r="E131">
        <v>-0.52193459314580404</v>
      </c>
      <c r="F131">
        <v>0.37031271554869982</v>
      </c>
      <c r="G131">
        <v>1.639999076587028</v>
      </c>
      <c r="H131">
        <v>5.5792197272546584</v>
      </c>
      <c r="I131">
        <v>-0.31825297989313039</v>
      </c>
      <c r="J131">
        <v>5.0597769081401284E-3</v>
      </c>
      <c r="K131">
        <v>0.76621649264468461</v>
      </c>
      <c r="L131">
        <v>50.215485698678087</v>
      </c>
      <c r="M131">
        <v>49.063726693353431</v>
      </c>
      <c r="N131" t="str">
        <f>IF(L131&lt;M131, "30T is lower", IF(L131&gt;M131, "50T is lower", "Equal"))</f>
        <v>50T is lower</v>
      </c>
      <c r="P131">
        <v>0.88026400130799165</v>
      </c>
      <c r="Q131">
        <v>6.5290483420597756</v>
      </c>
      <c r="R131">
        <v>1.037903081364858</v>
      </c>
      <c r="S131">
        <v>3.094208934320239</v>
      </c>
      <c r="T131">
        <v>-5.0753020018647614</v>
      </c>
      <c r="U131">
        <v>4.0314328155731518</v>
      </c>
      <c r="V131">
        <v>1.1914018885564199</v>
      </c>
      <c r="W131">
        <v>1.392457888053513</v>
      </c>
    </row>
    <row r="132" spans="1:23" x14ac:dyDescent="0.3">
      <c r="A132" t="s">
        <v>36</v>
      </c>
      <c r="B132" t="s">
        <v>28</v>
      </c>
      <c r="C132" t="s">
        <v>22</v>
      </c>
      <c r="D132">
        <v>1.1292291583335401</v>
      </c>
      <c r="E132">
        <v>-5.1640132290678649</v>
      </c>
      <c r="F132">
        <v>0.42478211161544482</v>
      </c>
      <c r="G132">
        <v>2.5280786927239158</v>
      </c>
      <c r="H132">
        <v>2.6583726749676102</v>
      </c>
      <c r="I132">
        <v>-2.0426631670645592</v>
      </c>
      <c r="J132">
        <v>5.6486121414629102E-2</v>
      </c>
      <c r="K132">
        <v>0.1106083068032729</v>
      </c>
      <c r="L132">
        <v>50.215485698678087</v>
      </c>
      <c r="M132">
        <v>49.063726693353431</v>
      </c>
      <c r="N132" t="str">
        <f>IF(L132&lt;M132, "30T is lower", IF(L132&gt;M132, "50T is lower", "Equal"))</f>
        <v>50T is lower</v>
      </c>
      <c r="P132">
        <v>0.87377049621511371</v>
      </c>
      <c r="Q132">
        <v>5.8900234051857838</v>
      </c>
      <c r="R132">
        <v>-5.0155056236744537E-2</v>
      </c>
      <c r="S132">
        <v>2.308613372903825</v>
      </c>
      <c r="T132">
        <v>-12.18308494103602</v>
      </c>
      <c r="U132">
        <v>1.855058482900287</v>
      </c>
      <c r="V132">
        <v>1.189774240265985</v>
      </c>
      <c r="W132">
        <v>2.251349843010447</v>
      </c>
    </row>
    <row r="133" spans="1:23" x14ac:dyDescent="0.3">
      <c r="A133" t="s">
        <v>36</v>
      </c>
      <c r="B133" t="s">
        <v>28</v>
      </c>
      <c r="C133" t="s">
        <v>23</v>
      </c>
      <c r="D133">
        <v>-0.36766512159491482</v>
      </c>
      <c r="E133">
        <v>-5.6266248926314129</v>
      </c>
      <c r="F133">
        <v>1.0765282582631079</v>
      </c>
      <c r="G133">
        <v>6.8853692548453482</v>
      </c>
      <c r="H133">
        <v>-0.3415285374748202</v>
      </c>
      <c r="I133">
        <v>-0.81718564166647478</v>
      </c>
      <c r="J133">
        <v>0.74989323871474767</v>
      </c>
      <c r="K133">
        <v>0.45969933737232171</v>
      </c>
      <c r="L133">
        <v>59.575356107749208</v>
      </c>
      <c r="M133">
        <v>56.247834819898962</v>
      </c>
      <c r="N133" t="str">
        <f>IF(L133&lt;M133, "30T is lower", IF(L133&gt;M133, "50T is lower", "Equal"))</f>
        <v>50T is lower</v>
      </c>
      <c r="P133">
        <v>-0.19869409283302611</v>
      </c>
      <c r="Q133">
        <v>12.740977428830981</v>
      </c>
      <c r="R133">
        <v>-3.3565867348566272</v>
      </c>
      <c r="S133">
        <v>2.6212564916667969</v>
      </c>
      <c r="T133">
        <v>-24.743474657726161</v>
      </c>
      <c r="U133">
        <v>13.49022487246333</v>
      </c>
      <c r="V133">
        <v>1.185379224052902</v>
      </c>
      <c r="W133">
        <v>3.0902240233303981</v>
      </c>
    </row>
    <row r="134" spans="1:23" x14ac:dyDescent="0.3">
      <c r="A134" t="s">
        <v>36</v>
      </c>
      <c r="B134" t="s">
        <v>29</v>
      </c>
      <c r="C134" t="s">
        <v>21</v>
      </c>
      <c r="D134">
        <v>-5.0047785113282513E-2</v>
      </c>
      <c r="E134">
        <v>0.5647460099061552</v>
      </c>
      <c r="F134">
        <v>7.931211942054904E-2</v>
      </c>
      <c r="G134">
        <v>0.53893214840354731</v>
      </c>
      <c r="H134">
        <v>-0.63102317122439155</v>
      </c>
      <c r="I134">
        <v>1.047898165991906</v>
      </c>
      <c r="J134">
        <v>0.54371577728453291</v>
      </c>
      <c r="K134">
        <v>0.3220103240304571</v>
      </c>
      <c r="L134">
        <v>67.349573893921104</v>
      </c>
      <c r="M134">
        <v>65.802520549123443</v>
      </c>
      <c r="N134" t="str">
        <f>IF(L134&lt;M134, "30T is lower", IF(L134&gt;M134, "50T is lower", "Equal"))</f>
        <v>50T is lower</v>
      </c>
      <c r="P134">
        <v>-2.347436141012205E-2</v>
      </c>
      <c r="Q134">
        <v>3.312825382832826</v>
      </c>
      <c r="R134">
        <v>-0.2294642641571841</v>
      </c>
      <c r="S134">
        <v>0.12936869393061909</v>
      </c>
      <c r="T134">
        <v>-0.65440320986715439</v>
      </c>
      <c r="U134">
        <v>1.783895229679465</v>
      </c>
      <c r="V134">
        <v>1.1801914679436669</v>
      </c>
      <c r="W134">
        <v>1.0253977529482421</v>
      </c>
    </row>
    <row r="135" spans="1:23" x14ac:dyDescent="0.3">
      <c r="A135" t="s">
        <v>36</v>
      </c>
      <c r="B135" t="s">
        <v>29</v>
      </c>
      <c r="C135" t="s">
        <v>22</v>
      </c>
      <c r="D135">
        <v>-0.2395564178810668</v>
      </c>
      <c r="E135">
        <v>6.1822469556124426</v>
      </c>
      <c r="F135">
        <v>0.26661956088155758</v>
      </c>
      <c r="G135">
        <v>3.182604708354424</v>
      </c>
      <c r="H135">
        <v>-0.89849528327550854</v>
      </c>
      <c r="I135">
        <v>1.9425117229871101</v>
      </c>
      <c r="J135">
        <v>0.3923248080746744</v>
      </c>
      <c r="K135">
        <v>8.3970175041638465E-2</v>
      </c>
      <c r="L135">
        <v>67.349573893921104</v>
      </c>
      <c r="M135">
        <v>65.802520549123443</v>
      </c>
      <c r="N135" t="str">
        <f>IF(L135&lt;M135, "30T is lower", IF(L135&gt;M135, "50T is lower", "Equal"))</f>
        <v>50T is lower</v>
      </c>
      <c r="P135">
        <v>0.3171351798921217</v>
      </c>
      <c r="Q135">
        <v>10.338675353650951</v>
      </c>
      <c r="R135">
        <v>-0.8426917672713945</v>
      </c>
      <c r="S135">
        <v>0.36357893150926079</v>
      </c>
      <c r="T135">
        <v>-1.017305081746811</v>
      </c>
      <c r="U135">
        <v>13.381798992971699</v>
      </c>
      <c r="V135">
        <v>1.17649497090956</v>
      </c>
      <c r="W135">
        <v>1.189774240265985</v>
      </c>
    </row>
    <row r="136" spans="1:23" x14ac:dyDescent="0.3">
      <c r="A136" t="s">
        <v>36</v>
      </c>
      <c r="B136" t="s">
        <v>29</v>
      </c>
      <c r="C136" t="s">
        <v>23</v>
      </c>
      <c r="D136">
        <v>-1.3577020093311489</v>
      </c>
      <c r="E136">
        <v>-6.585115867619348</v>
      </c>
      <c r="F136">
        <v>0.66595536397677713</v>
      </c>
      <c r="G136">
        <v>6.7788494904262073</v>
      </c>
      <c r="H136">
        <v>-2.038728243321867</v>
      </c>
      <c r="I136">
        <v>-0.97142086970945885</v>
      </c>
      <c r="J136">
        <v>7.1912809075516129E-2</v>
      </c>
      <c r="K136">
        <v>0.35672058848510002</v>
      </c>
      <c r="L136">
        <v>103.2320864055082</v>
      </c>
      <c r="M136">
        <v>102.9062181955688</v>
      </c>
      <c r="N136" t="str">
        <f>IF(L136&lt;M136, "30T is lower", IF(L136&gt;M136, "50T is lower", "Equal"))</f>
        <v>50T is lower</v>
      </c>
      <c r="P136">
        <v>0.28010046070883537</v>
      </c>
      <c r="Q136">
        <v>14.774549959741931</v>
      </c>
      <c r="R136">
        <v>-2.8641977060551009</v>
      </c>
      <c r="S136">
        <v>0.14879368739280291</v>
      </c>
      <c r="T136">
        <v>-21.919938797917951</v>
      </c>
      <c r="U136">
        <v>8.7497070626792599</v>
      </c>
      <c r="V136">
        <v>1.171716279169398</v>
      </c>
      <c r="W136">
        <v>3.6347292117995051</v>
      </c>
    </row>
    <row r="137" spans="1:23" x14ac:dyDescent="0.3">
      <c r="A137" t="s">
        <v>36</v>
      </c>
      <c r="B137" t="s">
        <v>20</v>
      </c>
      <c r="C137" t="s">
        <v>21</v>
      </c>
      <c r="D137">
        <v>-0.1735457569780639</v>
      </c>
      <c r="E137">
        <v>3.4749095366526199</v>
      </c>
      <c r="F137">
        <v>0.32030179155518129</v>
      </c>
      <c r="G137">
        <v>1.5822443944305189</v>
      </c>
      <c r="H137">
        <v>-0.54181950133789858</v>
      </c>
      <c r="I137">
        <v>2.196190139073495</v>
      </c>
      <c r="J137">
        <v>0.62559572397819463</v>
      </c>
      <c r="K137">
        <v>0.115582910561734</v>
      </c>
      <c r="L137">
        <v>48.226634131885397</v>
      </c>
      <c r="M137">
        <v>51.098870290877933</v>
      </c>
      <c r="N137" t="str">
        <f>IF(L137&lt;M137, "30T is lower", IF(L137&gt;M137, "50T is lower", "Equal"))</f>
        <v>30T is lower</v>
      </c>
      <c r="P137">
        <v>0.39289950984725458</v>
      </c>
      <c r="Q137">
        <v>9.7752586713719687</v>
      </c>
      <c r="R137">
        <v>-1.1928890100886029</v>
      </c>
      <c r="S137">
        <v>0.84579749613247523</v>
      </c>
      <c r="T137">
        <v>-1.5604982904586431</v>
      </c>
      <c r="U137">
        <v>8.5103173637638836</v>
      </c>
      <c r="V137">
        <v>1.1696886285159691</v>
      </c>
      <c r="W137">
        <v>1.002072157287353</v>
      </c>
    </row>
    <row r="138" spans="1:23" x14ac:dyDescent="0.3">
      <c r="A138" t="s">
        <v>36</v>
      </c>
      <c r="B138" t="s">
        <v>20</v>
      </c>
      <c r="C138" t="s">
        <v>22</v>
      </c>
      <c r="D138">
        <v>-0.38779532139536632</v>
      </c>
      <c r="E138">
        <v>14.892269461036889</v>
      </c>
      <c r="F138">
        <v>0.4166691517242892</v>
      </c>
      <c r="G138">
        <v>4.8178355969291298</v>
      </c>
      <c r="H138">
        <v>-0.93070322050616128</v>
      </c>
      <c r="I138">
        <v>3.091070494503624</v>
      </c>
      <c r="J138">
        <v>0.42065985820007462</v>
      </c>
      <c r="K138">
        <v>5.3668707394243738E-2</v>
      </c>
      <c r="L138">
        <v>48.226634131885397</v>
      </c>
      <c r="M138">
        <v>51.098870290877933</v>
      </c>
      <c r="N138" t="str">
        <f>IF(L138&lt;M138, "30T is lower", IF(L138&gt;M138, "50T is lower", "Equal"))</f>
        <v>30T is lower</v>
      </c>
      <c r="P138">
        <v>0.64598827042122908</v>
      </c>
      <c r="Q138">
        <v>12.66301441999766</v>
      </c>
      <c r="R138">
        <v>-1.713822523826027</v>
      </c>
      <c r="S138">
        <v>0.93823188103529442</v>
      </c>
      <c r="T138">
        <v>-0.44023363387455028</v>
      </c>
      <c r="U138">
        <v>30.22477255594832</v>
      </c>
      <c r="V138">
        <v>1.1666885548237489</v>
      </c>
      <c r="W138">
        <v>1.010520831399589</v>
      </c>
    </row>
    <row r="139" spans="1:23" x14ac:dyDescent="0.3">
      <c r="A139" t="s">
        <v>36</v>
      </c>
      <c r="B139" t="s">
        <v>20</v>
      </c>
      <c r="C139" t="s">
        <v>23</v>
      </c>
      <c r="D139">
        <v>-0.81664271685470413</v>
      </c>
      <c r="E139">
        <v>-4.8203758412432816</v>
      </c>
      <c r="F139">
        <v>0.9260773693654184</v>
      </c>
      <c r="G139">
        <v>9.6129001133977354</v>
      </c>
      <c r="H139">
        <v>-0.88182990306122822</v>
      </c>
      <c r="I139">
        <v>-0.5014486559082213</v>
      </c>
      <c r="J139">
        <v>0.44280356428347128</v>
      </c>
      <c r="K139">
        <v>0.65054098676106187</v>
      </c>
      <c r="L139">
        <v>56.514673711383317</v>
      </c>
      <c r="M139">
        <v>56.12701240050886</v>
      </c>
      <c r="N139" t="str">
        <f>IF(L139&lt;M139, "30T is lower", IF(L139&gt;M139, "50T is lower", "Equal"))</f>
        <v>50T is lower</v>
      </c>
      <c r="P139">
        <v>-0.30980619551317229</v>
      </c>
      <c r="Q139">
        <v>19.50214643348113</v>
      </c>
      <c r="R139">
        <v>-3.763834219398535</v>
      </c>
      <c r="S139">
        <v>2.1305487856891272</v>
      </c>
      <c r="T139">
        <v>-35.412914290187231</v>
      </c>
      <c r="U139">
        <v>25.772162607700668</v>
      </c>
      <c r="V139">
        <v>1.166506101831462</v>
      </c>
      <c r="W139">
        <v>2.1045851098629562</v>
      </c>
    </row>
    <row r="140" spans="1:23" x14ac:dyDescent="0.3">
      <c r="A140" t="s">
        <v>37</v>
      </c>
      <c r="B140" t="s">
        <v>24</v>
      </c>
      <c r="C140" t="s">
        <v>21</v>
      </c>
      <c r="D140">
        <v>0.70143029849917859</v>
      </c>
      <c r="E140">
        <v>-2.572839212991854</v>
      </c>
      <c r="F140">
        <v>0.1907391005640578</v>
      </c>
      <c r="G140">
        <v>1.4860159075498249</v>
      </c>
      <c r="H140">
        <v>3.6774331871383139</v>
      </c>
      <c r="I140">
        <v>-1.7313672080630731</v>
      </c>
      <c r="J140">
        <v>1.723113647788194E-3</v>
      </c>
      <c r="K140">
        <v>0.1004900594092747</v>
      </c>
      <c r="L140">
        <v>145.111912748892</v>
      </c>
      <c r="M140">
        <v>144.47803348883889</v>
      </c>
      <c r="N140" t="str">
        <f>IF(L140&lt;M140, "30T is lower", IF(L140&gt;M140, "50T is lower", "Equal"))</f>
        <v>50T is lower</v>
      </c>
      <c r="P140">
        <v>0.60192158035295495</v>
      </c>
      <c r="Q140">
        <v>6.8394420582289852</v>
      </c>
      <c r="R140">
        <v>0.30070231818839771</v>
      </c>
      <c r="S140">
        <v>1.10215827880996</v>
      </c>
      <c r="T140">
        <v>-5.6948427853120709</v>
      </c>
      <c r="U140">
        <v>0.54916435932836283</v>
      </c>
      <c r="V140">
        <v>1.1655658503109809</v>
      </c>
      <c r="W140">
        <v>1.38690733412663</v>
      </c>
    </row>
    <row r="141" spans="1:23" x14ac:dyDescent="0.3">
      <c r="A141" t="s">
        <v>37</v>
      </c>
      <c r="B141" t="s">
        <v>24</v>
      </c>
      <c r="C141" t="s">
        <v>22</v>
      </c>
      <c r="D141">
        <v>0.53617494657482601</v>
      </c>
      <c r="E141">
        <v>-4.2322533898029846</v>
      </c>
      <c r="F141">
        <v>0.1812337953242707</v>
      </c>
      <c r="G141">
        <v>1.9607021179583419</v>
      </c>
      <c r="H141">
        <v>2.9584711042191691</v>
      </c>
      <c r="I141">
        <v>-2.158539714441674</v>
      </c>
      <c r="J141">
        <v>8.4107515482924212E-3</v>
      </c>
      <c r="K141">
        <v>4.463667167320786E-2</v>
      </c>
      <c r="L141">
        <v>145.111912748892</v>
      </c>
      <c r="M141">
        <v>144.47803348883889</v>
      </c>
      <c r="N141" t="str">
        <f>IF(L141&lt;M141, "30T is lower", IF(L141&gt;M141, "50T is lower", "Equal"))</f>
        <v>50T is lower</v>
      </c>
      <c r="P141">
        <v>0.50113411753229786</v>
      </c>
      <c r="Q141">
        <v>7.0103597110812688</v>
      </c>
      <c r="R141">
        <v>0.1554168715415325</v>
      </c>
      <c r="S141">
        <v>0.91693302160811951</v>
      </c>
      <c r="T141">
        <v>-8.3515356837689492</v>
      </c>
      <c r="U141">
        <v>-0.11297109583702</v>
      </c>
      <c r="V141">
        <v>1.16481011334054</v>
      </c>
      <c r="W141">
        <v>1.1918102015884371</v>
      </c>
    </row>
    <row r="142" spans="1:23" x14ac:dyDescent="0.3">
      <c r="A142" t="s">
        <v>37</v>
      </c>
      <c r="B142" t="s">
        <v>24</v>
      </c>
      <c r="C142" t="s">
        <v>23</v>
      </c>
      <c r="D142">
        <v>0.22813950011279391</v>
      </c>
      <c r="E142">
        <v>-2.481351854226364</v>
      </c>
      <c r="F142">
        <v>0.15752434301948079</v>
      </c>
      <c r="G142">
        <v>1.4680170065624729</v>
      </c>
      <c r="H142">
        <v>1.4482809179821829</v>
      </c>
      <c r="I142">
        <v>-1.6902745970475701</v>
      </c>
      <c r="J142">
        <v>0.1647342962993974</v>
      </c>
      <c r="K142">
        <v>0.1082189899812879</v>
      </c>
      <c r="L142">
        <v>142.32270893680561</v>
      </c>
      <c r="M142">
        <v>144.74072085207541</v>
      </c>
      <c r="N142" t="str">
        <f>IF(L142&lt;M142, "30T is lower", IF(L142&gt;M142, "50T is lower", "Equal"))</f>
        <v>30T is lower</v>
      </c>
      <c r="P142">
        <v>0.19336853890676201</v>
      </c>
      <c r="Q142">
        <v>6.3999907387839086</v>
      </c>
      <c r="R142">
        <v>-0.1028068640113228</v>
      </c>
      <c r="S142">
        <v>0.55908586423691053</v>
      </c>
      <c r="T142">
        <v>-5.5655411387621374</v>
      </c>
      <c r="U142">
        <v>0.60283743030940817</v>
      </c>
      <c r="V142">
        <v>1.1632071366073859</v>
      </c>
      <c r="W142">
        <v>1.080304030288525</v>
      </c>
    </row>
    <row r="143" spans="1:23" x14ac:dyDescent="0.3">
      <c r="A143" t="s">
        <v>37</v>
      </c>
      <c r="B143" t="s">
        <v>25</v>
      </c>
      <c r="C143" t="s">
        <v>21</v>
      </c>
      <c r="D143">
        <v>0.7521520451946172</v>
      </c>
      <c r="E143">
        <v>0.77320224557874717</v>
      </c>
      <c r="F143">
        <v>0.2180693733447166</v>
      </c>
      <c r="G143">
        <v>1.3683439080217381</v>
      </c>
      <c r="H143">
        <v>3.4491411318252432</v>
      </c>
      <c r="I143">
        <v>0.56506426567615764</v>
      </c>
      <c r="J143">
        <v>2.1821313074393881E-3</v>
      </c>
      <c r="K143">
        <v>0.57750074528842865</v>
      </c>
      <c r="L143">
        <v>195.41014627751341</v>
      </c>
      <c r="M143">
        <v>195.58806196345279</v>
      </c>
      <c r="N143" t="str">
        <f>IF(L143&lt;M143, "30T is lower", IF(L143&gt;M143, "50T is lower", "Equal"))</f>
        <v>30T is lower</v>
      </c>
      <c r="P143">
        <v>0.31083311289083182</v>
      </c>
      <c r="Q143">
        <v>9.4536782862133659</v>
      </c>
      <c r="R143">
        <v>0.30104117642575662</v>
      </c>
      <c r="S143">
        <v>1.2032629139634781</v>
      </c>
      <c r="T143">
        <v>-2.0574327934209631</v>
      </c>
      <c r="U143">
        <v>3.6038372845784572</v>
      </c>
      <c r="V143">
        <v>1.160051704789208</v>
      </c>
      <c r="W143">
        <v>1.2762050881572631</v>
      </c>
    </row>
    <row r="144" spans="1:23" x14ac:dyDescent="0.3">
      <c r="A144" t="s">
        <v>37</v>
      </c>
      <c r="B144" t="s">
        <v>25</v>
      </c>
      <c r="C144" t="s">
        <v>22</v>
      </c>
      <c r="D144">
        <v>0.23492344685613631</v>
      </c>
      <c r="E144">
        <v>-2.1208746919383601</v>
      </c>
      <c r="F144">
        <v>0.26622189461844642</v>
      </c>
      <c r="G144">
        <v>2.825939923128562</v>
      </c>
      <c r="H144">
        <v>0.88243473435132902</v>
      </c>
      <c r="I144">
        <v>-0.75050239907094907</v>
      </c>
      <c r="J144">
        <v>0.38667177500559807</v>
      </c>
      <c r="K144">
        <v>0.46056176354426381</v>
      </c>
      <c r="L144">
        <v>195.41014627751341</v>
      </c>
      <c r="M144">
        <v>195.58806196345279</v>
      </c>
      <c r="N144" t="str">
        <f>IF(L144&lt;M144, "30T is lower", IF(L144&gt;M144, "50T is lower", "Equal"))</f>
        <v>30T is lower</v>
      </c>
      <c r="P144">
        <v>2.0395820430122561E-2</v>
      </c>
      <c r="Q144">
        <v>11.50958732772343</v>
      </c>
      <c r="R144">
        <v>-0.31579850150649069</v>
      </c>
      <c r="S144">
        <v>0.78564539521876331</v>
      </c>
      <c r="T144">
        <v>-7.96677682050528</v>
      </c>
      <c r="U144">
        <v>3.7250274366285612</v>
      </c>
      <c r="V144">
        <v>1.160051704789208</v>
      </c>
      <c r="W144">
        <v>1.2832190354869399</v>
      </c>
    </row>
    <row r="145" spans="1:23" x14ac:dyDescent="0.3">
      <c r="A145" t="s">
        <v>37</v>
      </c>
      <c r="B145" t="s">
        <v>25</v>
      </c>
      <c r="C145" t="s">
        <v>23</v>
      </c>
      <c r="D145">
        <v>-9.7691952054347886E-2</v>
      </c>
      <c r="E145">
        <v>-2.2426023983997738</v>
      </c>
      <c r="F145">
        <v>0.20508966422864541</v>
      </c>
      <c r="G145">
        <v>1.862475701716606</v>
      </c>
      <c r="H145">
        <v>-0.47633776388377841</v>
      </c>
      <c r="I145">
        <v>-1.2040975333706709</v>
      </c>
      <c r="J145">
        <v>0.63832774177188245</v>
      </c>
      <c r="K145">
        <v>0.24079776509223849</v>
      </c>
      <c r="L145">
        <v>195.46821467142291</v>
      </c>
      <c r="M145">
        <v>196.68156057161059</v>
      </c>
      <c r="N145" t="str">
        <f>IF(L145&lt;M145, "30T is lower", IF(L145&gt;M145, "50T is lower", "Equal"))</f>
        <v>30T is lower</v>
      </c>
      <c r="P145">
        <v>-2.2249198138413639E-2</v>
      </c>
      <c r="Q145">
        <v>9.4642411042995054</v>
      </c>
      <c r="R145">
        <v>-0.52195224677922236</v>
      </c>
      <c r="S145">
        <v>0.32656834267052659</v>
      </c>
      <c r="T145">
        <v>-6.0954269329763866</v>
      </c>
      <c r="U145">
        <v>1.610222136176839</v>
      </c>
      <c r="V145">
        <v>1.160051704789208</v>
      </c>
      <c r="W145">
        <v>1.1262860773495731</v>
      </c>
    </row>
    <row r="146" spans="1:23" x14ac:dyDescent="0.3">
      <c r="A146" t="s">
        <v>37</v>
      </c>
      <c r="B146" t="s">
        <v>26</v>
      </c>
      <c r="C146" t="s">
        <v>21</v>
      </c>
      <c r="D146">
        <v>0.92360115482491678</v>
      </c>
      <c r="E146">
        <v>-4.8439731768565378E-2</v>
      </c>
      <c r="F146">
        <v>0.13301432738222951</v>
      </c>
      <c r="G146">
        <v>1.190319921709645</v>
      </c>
      <c r="H146">
        <v>6.9436215857473753</v>
      </c>
      <c r="I146">
        <v>-4.0694716508644042E-2</v>
      </c>
      <c r="J146">
        <v>2.3718726719476208E-6</v>
      </c>
      <c r="K146">
        <v>0.96801339324167457</v>
      </c>
      <c r="L146">
        <v>126.2202050312749</v>
      </c>
      <c r="M146">
        <v>123.8737396455124</v>
      </c>
      <c r="N146" t="str">
        <f>IF(L146&lt;M146, "30T is lower", IF(L146&gt;M146, "50T is lower", "Equal"))</f>
        <v>50T is lower</v>
      </c>
      <c r="P146">
        <v>0.76576471330252516</v>
      </c>
      <c r="Q146">
        <v>5.0421171197615928</v>
      </c>
      <c r="R146">
        <v>0.64296545483886836</v>
      </c>
      <c r="S146">
        <v>1.204236854810965</v>
      </c>
      <c r="T146">
        <v>-2.5597952451969079</v>
      </c>
      <c r="U146">
        <v>2.462915781659778</v>
      </c>
      <c r="V146">
        <v>1.1577665898235141</v>
      </c>
      <c r="W146">
        <v>1.322109542418239</v>
      </c>
    </row>
    <row r="147" spans="1:23" x14ac:dyDescent="0.3">
      <c r="A147" t="s">
        <v>37</v>
      </c>
      <c r="B147" t="s">
        <v>26</v>
      </c>
      <c r="C147" t="s">
        <v>22</v>
      </c>
      <c r="D147">
        <v>0.64238678531556503</v>
      </c>
      <c r="E147">
        <v>-0.74151625321848869</v>
      </c>
      <c r="F147">
        <v>0.15690429187853841</v>
      </c>
      <c r="G147">
        <v>2.0682932694073251</v>
      </c>
      <c r="H147">
        <v>4.0941313817779106</v>
      </c>
      <c r="I147">
        <v>-0.35851601133478139</v>
      </c>
      <c r="J147">
        <v>7.5625796371208754E-4</v>
      </c>
      <c r="K147">
        <v>0.72437066830195584</v>
      </c>
      <c r="L147">
        <v>126.2202050312749</v>
      </c>
      <c r="M147">
        <v>123.8737396455124</v>
      </c>
      <c r="N147" t="str">
        <f>IF(L147&lt;M147, "30T is lower", IF(L147&gt;M147, "50T is lower", "Equal"))</f>
        <v>50T is lower</v>
      </c>
      <c r="P147">
        <v>0.48375968000119801</v>
      </c>
      <c r="Q147">
        <v>6.4871153696012094</v>
      </c>
      <c r="R147">
        <v>0.31134766608131931</v>
      </c>
      <c r="S147">
        <v>0.97342590454981082</v>
      </c>
      <c r="T147">
        <v>-5.1052336125418636</v>
      </c>
      <c r="U147">
        <v>3.6222011061048862</v>
      </c>
      <c r="V147">
        <v>1.1507600344180611</v>
      </c>
      <c r="W147">
        <v>1.111380714361482</v>
      </c>
    </row>
    <row r="148" spans="1:23" x14ac:dyDescent="0.3">
      <c r="A148" t="s">
        <v>37</v>
      </c>
      <c r="B148" t="s">
        <v>26</v>
      </c>
      <c r="C148" t="s">
        <v>23</v>
      </c>
      <c r="D148">
        <v>0.26716447206128408</v>
      </c>
      <c r="E148">
        <v>-1.1082496362098531</v>
      </c>
      <c r="F148">
        <v>0.1033505882263389</v>
      </c>
      <c r="G148">
        <v>0.90059011795004673</v>
      </c>
      <c r="H148">
        <v>2.5850309770486368</v>
      </c>
      <c r="I148">
        <v>-1.230581608792785</v>
      </c>
      <c r="J148">
        <v>1.926698859795636E-2</v>
      </c>
      <c r="K148">
        <v>0.2352354840254581</v>
      </c>
      <c r="L148">
        <v>120.88706930750389</v>
      </c>
      <c r="M148">
        <v>122.4926326557643</v>
      </c>
      <c r="N148" t="str">
        <f>IF(L148&lt;M148, "30T is lower", IF(L148&gt;M148, "50T is lower", "Equal"))</f>
        <v>30T is lower</v>
      </c>
      <c r="P148">
        <v>0.29299929840214523</v>
      </c>
      <c r="Q148">
        <v>4.4127481746820569</v>
      </c>
      <c r="R148">
        <v>4.911379104311786E-2</v>
      </c>
      <c r="S148">
        <v>0.4852151530794504</v>
      </c>
      <c r="T148">
        <v>-3.0083286963036051</v>
      </c>
      <c r="U148">
        <v>0.79182942388389987</v>
      </c>
      <c r="V148">
        <v>1.1480224791161651</v>
      </c>
      <c r="W148">
        <v>1.042087222388804</v>
      </c>
    </row>
    <row r="149" spans="1:23" x14ac:dyDescent="0.3">
      <c r="A149" t="s">
        <v>37</v>
      </c>
      <c r="B149" t="s">
        <v>27</v>
      </c>
      <c r="C149" t="s">
        <v>21</v>
      </c>
      <c r="D149">
        <v>0.45143548277627837</v>
      </c>
      <c r="E149">
        <v>-6.4333098181571235E-2</v>
      </c>
      <c r="F149">
        <v>0.1272094760966378</v>
      </c>
      <c r="G149">
        <v>0.86067757888932062</v>
      </c>
      <c r="H149">
        <v>3.5487567170965661</v>
      </c>
      <c r="I149">
        <v>-7.4747036241598425E-2</v>
      </c>
      <c r="J149">
        <v>1.6327600201778091E-3</v>
      </c>
      <c r="K149">
        <v>0.94103553295551012</v>
      </c>
      <c r="L149">
        <v>184.7872330234805</v>
      </c>
      <c r="M149">
        <v>184.46618715898001</v>
      </c>
      <c r="N149" t="str">
        <f>IF(L149&lt;M149, "30T is lower", IF(L149&gt;M149, "50T is lower", "Equal"))</f>
        <v>50T is lower</v>
      </c>
      <c r="P149">
        <v>0.32611523891038702</v>
      </c>
      <c r="Q149">
        <v>6.7787358597683767</v>
      </c>
      <c r="R149">
        <v>0.18888802803497301</v>
      </c>
      <c r="S149">
        <v>0.71398293751758379</v>
      </c>
      <c r="T149">
        <v>-1.840684315276732</v>
      </c>
      <c r="U149">
        <v>1.712018118913589</v>
      </c>
      <c r="V149">
        <v>1.1438492491187691</v>
      </c>
      <c r="W149">
        <v>1.140532739465562</v>
      </c>
    </row>
    <row r="150" spans="1:23" x14ac:dyDescent="0.3">
      <c r="A150" t="s">
        <v>37</v>
      </c>
      <c r="B150" t="s">
        <v>27</v>
      </c>
      <c r="C150" t="s">
        <v>22</v>
      </c>
      <c r="D150">
        <v>0.10810510687056581</v>
      </c>
      <c r="E150">
        <v>-3.6445951360531841</v>
      </c>
      <c r="F150">
        <v>0.17698475238889039</v>
      </c>
      <c r="G150">
        <v>2.2351952689152439</v>
      </c>
      <c r="H150">
        <v>0.61081593420559377</v>
      </c>
      <c r="I150">
        <v>-1.6305488772003041</v>
      </c>
      <c r="J150">
        <v>0.54706323184182015</v>
      </c>
      <c r="K150">
        <v>0.1160409536994806</v>
      </c>
      <c r="L150">
        <v>184.7872330234805</v>
      </c>
      <c r="M150">
        <v>184.46618715898001</v>
      </c>
      <c r="N150" t="str">
        <f>IF(L150&lt;M150, "30T is lower", IF(L150&gt;M150, "50T is lower", "Equal"))</f>
        <v>50T is lower</v>
      </c>
      <c r="P150">
        <v>0.12024940362160851</v>
      </c>
      <c r="Q150">
        <v>8.6154592554111087</v>
      </c>
      <c r="R150">
        <v>-0.25717346901495741</v>
      </c>
      <c r="S150">
        <v>0.47338368275608889</v>
      </c>
      <c r="T150">
        <v>-8.2578114365251238</v>
      </c>
      <c r="U150">
        <v>0.96862116441875656</v>
      </c>
      <c r="V150">
        <v>1.140532739465562</v>
      </c>
      <c r="W150">
        <v>1.366724849695488</v>
      </c>
    </row>
    <row r="151" spans="1:23" x14ac:dyDescent="0.3">
      <c r="A151" t="s">
        <v>37</v>
      </c>
      <c r="B151" t="s">
        <v>27</v>
      </c>
      <c r="C151" t="s">
        <v>23</v>
      </c>
      <c r="D151">
        <v>-2.295595575009645E-2</v>
      </c>
      <c r="E151">
        <v>-2.000566999688985</v>
      </c>
      <c r="F151">
        <v>0.1657266136578924</v>
      </c>
      <c r="G151">
        <v>1.617879951606402</v>
      </c>
      <c r="H151">
        <v>-0.13851701451816409</v>
      </c>
      <c r="I151">
        <v>-1.2365361210531169</v>
      </c>
      <c r="J151">
        <v>0.89098752597693731</v>
      </c>
      <c r="K151">
        <v>0.22822400609894641</v>
      </c>
      <c r="L151">
        <v>196.10595207026441</v>
      </c>
      <c r="M151">
        <v>196.22718524177239</v>
      </c>
      <c r="N151" t="str">
        <f>IF(L151&lt;M151, "30T is lower", IF(L151&gt;M151, "50T is lower", "Equal"))</f>
        <v>30T is lower</v>
      </c>
      <c r="P151">
        <v>-8.9718554760476188E-3</v>
      </c>
      <c r="Q151">
        <v>8.3594826522557213</v>
      </c>
      <c r="R151">
        <v>-0.36499887530210401</v>
      </c>
      <c r="S151">
        <v>0.31908696380191109</v>
      </c>
      <c r="T151">
        <v>-5.3397071046962568</v>
      </c>
      <c r="U151">
        <v>1.338573105318287</v>
      </c>
      <c r="V151">
        <v>1.136699522824814</v>
      </c>
      <c r="W151">
        <v>1.272893188370563</v>
      </c>
    </row>
    <row r="152" spans="1:23" x14ac:dyDescent="0.3">
      <c r="A152" t="s">
        <v>37</v>
      </c>
      <c r="B152" t="s">
        <v>28</v>
      </c>
      <c r="C152" t="s">
        <v>21</v>
      </c>
      <c r="D152">
        <v>0.73686784628618829</v>
      </c>
      <c r="E152">
        <v>-6.3897756002969244</v>
      </c>
      <c r="F152">
        <v>0.1540057657313792</v>
      </c>
      <c r="G152">
        <v>0.90765391214027835</v>
      </c>
      <c r="H152">
        <v>4.7846770072975833</v>
      </c>
      <c r="I152">
        <v>-7.0398810767306887</v>
      </c>
      <c r="J152">
        <v>4.1012742040956639E-2</v>
      </c>
      <c r="K152">
        <v>1.9586727698751739E-2</v>
      </c>
      <c r="L152">
        <v>25.219800983972348</v>
      </c>
      <c r="M152">
        <v>23.95449493271953</v>
      </c>
      <c r="N152" t="str">
        <f>IF(L152&lt;M152, "30T is lower", IF(L152&gt;M152, "50T is lower", "Equal"))</f>
        <v>50T is lower</v>
      </c>
      <c r="P152">
        <v>0.97320455015141794</v>
      </c>
      <c r="Q152">
        <v>2.1408157139104489</v>
      </c>
      <c r="R152">
        <v>7.4234517964913316E-2</v>
      </c>
      <c r="S152">
        <v>1.399501174607463</v>
      </c>
      <c r="T152">
        <v>-10.29509518303507</v>
      </c>
      <c r="U152">
        <v>-2.4844560175587769</v>
      </c>
      <c r="V152">
        <v>1.1345472673407531</v>
      </c>
      <c r="W152">
        <v>1.370355899682723</v>
      </c>
    </row>
    <row r="153" spans="1:23" x14ac:dyDescent="0.3">
      <c r="A153" t="s">
        <v>37</v>
      </c>
      <c r="B153" t="s">
        <v>28</v>
      </c>
      <c r="C153" t="s">
        <v>22</v>
      </c>
      <c r="D153">
        <v>-0.55810785569367194</v>
      </c>
      <c r="E153">
        <v>-7.9987682069746073</v>
      </c>
      <c r="F153">
        <v>0.41536687614955198</v>
      </c>
      <c r="G153">
        <v>2.6162714211149591</v>
      </c>
      <c r="H153">
        <v>-1.3436503672785081</v>
      </c>
      <c r="I153">
        <v>-3.057315897127304</v>
      </c>
      <c r="J153">
        <v>0.31121080007529661</v>
      </c>
      <c r="K153">
        <v>9.2396142642960241E-2</v>
      </c>
      <c r="L153">
        <v>25.219800983972348</v>
      </c>
      <c r="M153">
        <v>23.95449493271953</v>
      </c>
      <c r="N153" t="str">
        <f>IF(L153&lt;M153, "30T is lower", IF(L153&gt;M153, "50T is lower", "Equal"))</f>
        <v>50T is lower</v>
      </c>
      <c r="P153">
        <v>0.71127367065552516</v>
      </c>
      <c r="Q153">
        <v>4.313085167660196</v>
      </c>
      <c r="R153">
        <v>-2.345287279206048</v>
      </c>
      <c r="S153">
        <v>1.229071567818705</v>
      </c>
      <c r="T153">
        <v>-19.255675578800389</v>
      </c>
      <c r="U153">
        <v>3.2581391648511731</v>
      </c>
      <c r="V153">
        <v>1.1325718687283219</v>
      </c>
      <c r="W153">
        <v>2.455871467699362</v>
      </c>
    </row>
    <row r="154" spans="1:23" x14ac:dyDescent="0.3">
      <c r="A154" t="s">
        <v>37</v>
      </c>
      <c r="B154" t="s">
        <v>28</v>
      </c>
      <c r="C154" t="s">
        <v>23</v>
      </c>
      <c r="D154">
        <v>-1.0981901114993631</v>
      </c>
      <c r="E154">
        <v>-9.717466840284013</v>
      </c>
      <c r="F154">
        <v>0.53035082368545261</v>
      </c>
      <c r="G154">
        <v>2.927593981076094</v>
      </c>
      <c r="H154">
        <v>-2.070686161789939</v>
      </c>
      <c r="I154">
        <v>-3.3192672560121101</v>
      </c>
      <c r="J154">
        <v>0.1742150704756292</v>
      </c>
      <c r="K154">
        <v>8.002115089683362E-2</v>
      </c>
      <c r="L154">
        <v>34.037240503818779</v>
      </c>
      <c r="M154">
        <v>17.110161985154789</v>
      </c>
      <c r="N154" t="str">
        <f>IF(L154&lt;M154, "30T is lower", IF(L154&gt;M154, "50T is lower", "Equal"))</f>
        <v>50T is lower</v>
      </c>
      <c r="P154">
        <v>0.71382632502177712</v>
      </c>
      <c r="Q154">
        <v>5.170300874805255</v>
      </c>
      <c r="R154">
        <v>-3.380105530754451</v>
      </c>
      <c r="S154">
        <v>1.183725307755725</v>
      </c>
      <c r="T154">
        <v>-22.313887074559162</v>
      </c>
      <c r="U154">
        <v>2.8789533939911358</v>
      </c>
      <c r="V154">
        <v>1.1321923976519079</v>
      </c>
      <c r="W154">
        <v>2.7862035598639872</v>
      </c>
    </row>
    <row r="155" spans="1:23" x14ac:dyDescent="0.3">
      <c r="A155" t="s">
        <v>37</v>
      </c>
      <c r="B155" t="s">
        <v>29</v>
      </c>
      <c r="C155" t="s">
        <v>21</v>
      </c>
      <c r="D155">
        <v>0.29725271902978501</v>
      </c>
      <c r="E155">
        <v>-0.86668673419388131</v>
      </c>
      <c r="F155">
        <v>0.1084567980287722</v>
      </c>
      <c r="G155">
        <v>0.76985966947940143</v>
      </c>
      <c r="H155">
        <v>2.740747693389654</v>
      </c>
      <c r="I155">
        <v>-1.125772356382764</v>
      </c>
      <c r="J155">
        <v>1.2248876510627549E-2</v>
      </c>
      <c r="K155">
        <v>0.27296372035474681</v>
      </c>
      <c r="L155">
        <v>156.3746388965134</v>
      </c>
      <c r="M155">
        <v>157.31934665212941</v>
      </c>
      <c r="N155" t="str">
        <f>IF(L155&lt;M155, "30T is lower", IF(L155&gt;M155, "50T is lower", "Equal"))</f>
        <v>30T is lower</v>
      </c>
      <c r="P155">
        <v>0.30986720646294458</v>
      </c>
      <c r="Q155">
        <v>5.6914524173720791</v>
      </c>
      <c r="R155">
        <v>7.1704460294316513E-2</v>
      </c>
      <c r="S155">
        <v>0.52280097776525336</v>
      </c>
      <c r="T155">
        <v>-2.4676975613407199</v>
      </c>
      <c r="U155">
        <v>0.73432409295295775</v>
      </c>
      <c r="V155">
        <v>1.1262860773495731</v>
      </c>
      <c r="W155">
        <v>1.1321923976519079</v>
      </c>
    </row>
    <row r="156" spans="1:23" x14ac:dyDescent="0.3">
      <c r="A156" t="s">
        <v>37</v>
      </c>
      <c r="B156" t="s">
        <v>29</v>
      </c>
      <c r="C156" t="s">
        <v>22</v>
      </c>
      <c r="D156">
        <v>4.4094509933243958E-2</v>
      </c>
      <c r="E156">
        <v>-3.2894116663034718</v>
      </c>
      <c r="F156">
        <v>0.1761064125990929</v>
      </c>
      <c r="G156">
        <v>2.315714542148529</v>
      </c>
      <c r="H156">
        <v>0.25038560085614442</v>
      </c>
      <c r="I156">
        <v>-1.4204737269782579</v>
      </c>
      <c r="J156">
        <v>0.80472250180847871</v>
      </c>
      <c r="K156">
        <v>0.17014775707842331</v>
      </c>
      <c r="L156">
        <v>156.3746388965134</v>
      </c>
      <c r="M156">
        <v>157.31934665212941</v>
      </c>
      <c r="N156" t="str">
        <f>IF(L156&lt;M156, "30T is lower", IF(L156&gt;M156, "50T is lower", "Equal"))</f>
        <v>30T is lower</v>
      </c>
      <c r="P156">
        <v>4.5481837195094237E-2</v>
      </c>
      <c r="Q156">
        <v>8.6835128935485191</v>
      </c>
      <c r="R156">
        <v>-0.32213882385315479</v>
      </c>
      <c r="S156">
        <v>0.4103278437196427</v>
      </c>
      <c r="T156">
        <v>-8.1052036885927734</v>
      </c>
      <c r="U156">
        <v>1.5263803559858291</v>
      </c>
      <c r="V156">
        <v>1.1228681643047831</v>
      </c>
      <c r="W156">
        <v>1.2823669882578681</v>
      </c>
    </row>
    <row r="157" spans="1:23" x14ac:dyDescent="0.3">
      <c r="A157" t="s">
        <v>37</v>
      </c>
      <c r="B157" t="s">
        <v>29</v>
      </c>
      <c r="C157" t="s">
        <v>23</v>
      </c>
      <c r="D157">
        <v>-8.4192152068736897E-2</v>
      </c>
      <c r="E157">
        <v>-2.5298106831831602</v>
      </c>
      <c r="F157">
        <v>0.109492336668801</v>
      </c>
      <c r="G157">
        <v>1.2257980304967471</v>
      </c>
      <c r="H157">
        <v>-0.76893191459970711</v>
      </c>
      <c r="I157">
        <v>-2.063807103816254</v>
      </c>
      <c r="J157">
        <v>0.4504958342396792</v>
      </c>
      <c r="K157">
        <v>5.1611486092325007E-2</v>
      </c>
      <c r="L157">
        <v>154.119431270067</v>
      </c>
      <c r="M157">
        <v>156.18780426321041</v>
      </c>
      <c r="N157" t="str">
        <f>IF(L157&lt;M157, "30T is lower", IF(L157&gt;M157, "50T is lower", "Equal"))</f>
        <v>30T is lower</v>
      </c>
      <c r="P157">
        <v>9.0911247748828306E-2</v>
      </c>
      <c r="Q157">
        <v>5.4302326657591147</v>
      </c>
      <c r="R157">
        <v>-0.3118939312967598</v>
      </c>
      <c r="S157">
        <v>0.143509627159286</v>
      </c>
      <c r="T157">
        <v>-5.0789972382441189</v>
      </c>
      <c r="U157">
        <v>1.9375871877798101E-2</v>
      </c>
      <c r="V157">
        <v>1.118458557588198</v>
      </c>
      <c r="W157">
        <v>1.267603612600984</v>
      </c>
    </row>
    <row r="158" spans="1:23" x14ac:dyDescent="0.3">
      <c r="A158" t="s">
        <v>38</v>
      </c>
      <c r="B158" t="s">
        <v>20</v>
      </c>
      <c r="C158" t="s">
        <v>21</v>
      </c>
      <c r="D158">
        <v>0.1191792695817937</v>
      </c>
      <c r="E158">
        <v>-1.247719496533946</v>
      </c>
      <c r="F158">
        <v>0.22260583505411691</v>
      </c>
      <c r="G158">
        <v>1.7282785875658979</v>
      </c>
      <c r="H158">
        <v>0.53538250492319961</v>
      </c>
      <c r="I158">
        <v>-0.72194350234427751</v>
      </c>
      <c r="J158">
        <v>0.59974866046445419</v>
      </c>
      <c r="K158">
        <v>0.48074801248721422</v>
      </c>
      <c r="L158">
        <v>142.78211331740951</v>
      </c>
      <c r="M158">
        <v>143.19027659536479</v>
      </c>
      <c r="N158" t="str">
        <f>IF(L158&lt;M158, "30T is lower", IF(L158&gt;M158, "50T is lower", "Equal"))</f>
        <v>30T is lower</v>
      </c>
      <c r="P158">
        <v>-3.7547093308464292E-2</v>
      </c>
      <c r="Q158">
        <v>9.1511935567203739</v>
      </c>
      <c r="R158">
        <v>-0.35272401978700119</v>
      </c>
      <c r="S158">
        <v>0.59108255895058859</v>
      </c>
      <c r="T158">
        <v>-4.9115064328455178</v>
      </c>
      <c r="U158">
        <v>2.4160674397776272</v>
      </c>
      <c r="V158">
        <v>1.116891665133336</v>
      </c>
      <c r="W158">
        <v>1.200261056143032</v>
      </c>
    </row>
    <row r="159" spans="1:23" x14ac:dyDescent="0.3">
      <c r="A159" t="s">
        <v>38</v>
      </c>
      <c r="B159" t="s">
        <v>20</v>
      </c>
      <c r="C159" t="s">
        <v>22</v>
      </c>
      <c r="D159">
        <v>-0.20047792871162651</v>
      </c>
      <c r="E159">
        <v>-9.9870350182744563</v>
      </c>
      <c r="F159">
        <v>0.2370500506496383</v>
      </c>
      <c r="G159">
        <v>2.844119989022059</v>
      </c>
      <c r="H159">
        <v>-0.84571983073707246</v>
      </c>
      <c r="I159">
        <v>-3.5114675389305452</v>
      </c>
      <c r="J159">
        <v>0.41017904598880539</v>
      </c>
      <c r="K159">
        <v>2.8926299402376788E-3</v>
      </c>
      <c r="L159">
        <v>142.78211331740951</v>
      </c>
      <c r="M159">
        <v>143.19027659536479</v>
      </c>
      <c r="N159" t="str">
        <f>IF(L159&lt;M159, "30T is lower", IF(L159&gt;M159, "50T is lower", "Equal"))</f>
        <v>30T is lower</v>
      </c>
      <c r="P159">
        <v>0.39543484501468412</v>
      </c>
      <c r="Q159">
        <v>9.0482400592188466</v>
      </c>
      <c r="R159">
        <v>-0.70300158726446127</v>
      </c>
      <c r="S159">
        <v>0.30204572984120831</v>
      </c>
      <c r="T159">
        <v>-16.016300054623411</v>
      </c>
      <c r="U159">
        <v>-3.9577699819254999</v>
      </c>
      <c r="V159">
        <v>1.111380714361482</v>
      </c>
      <c r="W159">
        <v>1.392226787164208</v>
      </c>
    </row>
    <row r="160" spans="1:23" x14ac:dyDescent="0.3">
      <c r="A160" t="s">
        <v>38</v>
      </c>
      <c r="B160" t="s">
        <v>20</v>
      </c>
      <c r="C160" t="s">
        <v>23</v>
      </c>
      <c r="D160">
        <v>-5.6553837430602341E-2</v>
      </c>
      <c r="E160">
        <v>-13.805821038062261</v>
      </c>
      <c r="F160">
        <v>0.28995455301737638</v>
      </c>
      <c r="G160">
        <v>3.740659027879794</v>
      </c>
      <c r="H160">
        <v>-0.1950437985611255</v>
      </c>
      <c r="I160">
        <v>-3.6907456507436338</v>
      </c>
      <c r="J160">
        <v>0.84781388881620501</v>
      </c>
      <c r="K160">
        <v>1.98070198099215E-3</v>
      </c>
      <c r="L160">
        <v>153.31656046238089</v>
      </c>
      <c r="M160">
        <v>157.017407243126</v>
      </c>
      <c r="N160" t="str">
        <f>IF(L160&lt;M160, "30T is lower", IF(L160&gt;M160, "50T is lower", "Equal"))</f>
        <v>30T is lower</v>
      </c>
      <c r="P160">
        <v>0.42558298398438338</v>
      </c>
      <c r="Q160">
        <v>12.07463060589717</v>
      </c>
      <c r="R160">
        <v>-0.67123003090546862</v>
      </c>
      <c r="S160">
        <v>0.55812235604426386</v>
      </c>
      <c r="T160">
        <v>-21.73566393384446</v>
      </c>
      <c r="U160">
        <v>-5.8759781422800597</v>
      </c>
      <c r="V160">
        <v>1.111343787529194</v>
      </c>
      <c r="W160">
        <v>1.1696886285159691</v>
      </c>
    </row>
    <row r="161" spans="1:23" x14ac:dyDescent="0.3">
      <c r="A161" t="s">
        <v>38</v>
      </c>
      <c r="B161" t="s">
        <v>24</v>
      </c>
      <c r="C161" t="s">
        <v>21</v>
      </c>
      <c r="D161">
        <v>0.22708463460702261</v>
      </c>
      <c r="E161">
        <v>-2.3991103855757139</v>
      </c>
      <c r="F161">
        <v>0.20037886404053579</v>
      </c>
      <c r="G161">
        <v>1.07757897043595</v>
      </c>
      <c r="H161">
        <v>1.1332763846843861</v>
      </c>
      <c r="I161">
        <v>-2.2263893889884652</v>
      </c>
      <c r="J161">
        <v>0.27050118973721637</v>
      </c>
      <c r="K161">
        <v>3.7643972618387762E-2</v>
      </c>
      <c r="L161">
        <v>165.91961638081881</v>
      </c>
      <c r="M161">
        <v>167.5632193545965</v>
      </c>
      <c r="N161" t="str">
        <f>IF(L161&lt;M161, "30T is lower", IF(L161&gt;M161, "50T is lower", "Equal"))</f>
        <v>30T is lower</v>
      </c>
      <c r="P161">
        <v>0.26802645198008329</v>
      </c>
      <c r="Q161">
        <v>8.0363707071703807</v>
      </c>
      <c r="R161">
        <v>-0.19089835138619149</v>
      </c>
      <c r="S161">
        <v>0.64506762060023659</v>
      </c>
      <c r="T161">
        <v>-4.6469007294474904</v>
      </c>
      <c r="U161">
        <v>-0.1513200417039382</v>
      </c>
      <c r="V161">
        <v>1.1086725019477031</v>
      </c>
      <c r="W161">
        <v>1.2070254536468481</v>
      </c>
    </row>
    <row r="162" spans="1:23" x14ac:dyDescent="0.3">
      <c r="A162" t="s">
        <v>38</v>
      </c>
      <c r="B162" t="s">
        <v>24</v>
      </c>
      <c r="C162" t="s">
        <v>22</v>
      </c>
      <c r="D162">
        <v>0.17204451647486671</v>
      </c>
      <c r="E162">
        <v>-6.1982872683772854</v>
      </c>
      <c r="F162">
        <v>0.22172021371168699</v>
      </c>
      <c r="G162">
        <v>1.7172696303851771</v>
      </c>
      <c r="H162">
        <v>0.77595323220545009</v>
      </c>
      <c r="I162">
        <v>-3.6093850136900358</v>
      </c>
      <c r="J162">
        <v>0.44685605957537872</v>
      </c>
      <c r="K162">
        <v>1.7497736479336059E-3</v>
      </c>
      <c r="L162">
        <v>165.91961638081881</v>
      </c>
      <c r="M162">
        <v>167.5632193545965</v>
      </c>
      <c r="N162" t="str">
        <f>IF(L162&lt;M162, "30T is lower", IF(L162&gt;M162, "50T is lower", "Equal"))</f>
        <v>30T is lower</v>
      </c>
      <c r="P162">
        <v>0.51377542376596053</v>
      </c>
      <c r="Q162">
        <v>7.9832443478149742</v>
      </c>
      <c r="R162">
        <v>-0.29045574484768832</v>
      </c>
      <c r="S162">
        <v>0.63454477779742169</v>
      </c>
      <c r="T162">
        <v>-9.7804489464605275</v>
      </c>
      <c r="U162">
        <v>-2.6161255902940441</v>
      </c>
      <c r="V162">
        <v>1.1073558095222391</v>
      </c>
      <c r="W162">
        <v>1.4975601145872599</v>
      </c>
    </row>
    <row r="163" spans="1:23" x14ac:dyDescent="0.3">
      <c r="A163" t="s">
        <v>38</v>
      </c>
      <c r="B163" t="s">
        <v>24</v>
      </c>
      <c r="C163" t="s">
        <v>23</v>
      </c>
      <c r="D163">
        <v>0.67460174026715947</v>
      </c>
      <c r="E163">
        <v>-3.1050558199606701</v>
      </c>
      <c r="F163">
        <v>0.23971868751969261</v>
      </c>
      <c r="G163">
        <v>2.6492693969969219</v>
      </c>
      <c r="H163">
        <v>2.8141391363647519</v>
      </c>
      <c r="I163">
        <v>-1.1720423085249101</v>
      </c>
      <c r="J163">
        <v>1.071646728964575E-2</v>
      </c>
      <c r="K163">
        <v>0.2549529723522494</v>
      </c>
      <c r="L163">
        <v>175.62976569820879</v>
      </c>
      <c r="M163">
        <v>175.49321177157901</v>
      </c>
      <c r="N163" t="str">
        <f>IF(L163&lt;M163, "30T is lower", IF(L163&gt;M163, "50T is lower", "Equal"))</f>
        <v>50T is lower</v>
      </c>
      <c r="P163">
        <v>0.33496887533702452</v>
      </c>
      <c r="Q163">
        <v>9.9251087058952958</v>
      </c>
      <c r="R163">
        <v>0.17455732047453301</v>
      </c>
      <c r="S163">
        <v>1.1746461600597859</v>
      </c>
      <c r="T163">
        <v>-8.6313349440563272</v>
      </c>
      <c r="U163">
        <v>2.4212233041349882</v>
      </c>
      <c r="V163">
        <v>1.1069819126629079</v>
      </c>
      <c r="W163">
        <v>1.1325718687283219</v>
      </c>
    </row>
    <row r="164" spans="1:23" x14ac:dyDescent="0.3">
      <c r="A164" t="s">
        <v>38</v>
      </c>
      <c r="B164" t="s">
        <v>28</v>
      </c>
      <c r="C164" t="s">
        <v>21</v>
      </c>
      <c r="D164">
        <v>0.24549114856203161</v>
      </c>
      <c r="E164">
        <v>-5.2859754919128168</v>
      </c>
      <c r="F164">
        <v>0.49204684202009802</v>
      </c>
      <c r="G164">
        <v>2.9507011987697092</v>
      </c>
      <c r="H164">
        <v>0.49891824842156879</v>
      </c>
      <c r="I164">
        <v>-1.791430285830635</v>
      </c>
      <c r="J164">
        <v>0.65212575817630936</v>
      </c>
      <c r="K164">
        <v>0.17114324528639471</v>
      </c>
      <c r="L164">
        <v>39.188041919248043</v>
      </c>
      <c r="M164">
        <v>38.375970904368693</v>
      </c>
      <c r="N164" t="str">
        <f>IF(L164&lt;M164, "30T is lower", IF(L164&gt;M164, "50T is lower", "Equal"))</f>
        <v>50T is lower</v>
      </c>
      <c r="P164">
        <v>0.72429437458643353</v>
      </c>
      <c r="Q164">
        <v>4.6026791153917967</v>
      </c>
      <c r="R164">
        <v>-1.3204215058513451</v>
      </c>
      <c r="S164">
        <v>1.8114038029754089</v>
      </c>
      <c r="T164">
        <v>-14.676423619933679</v>
      </c>
      <c r="U164">
        <v>4.104472636108051</v>
      </c>
      <c r="V164">
        <v>1.10267006450011</v>
      </c>
      <c r="W164">
        <v>3.0723777981040818</v>
      </c>
    </row>
    <row r="165" spans="1:23" x14ac:dyDescent="0.3">
      <c r="A165" t="s">
        <v>38</v>
      </c>
      <c r="B165" t="s">
        <v>28</v>
      </c>
      <c r="C165" t="s">
        <v>22</v>
      </c>
      <c r="D165">
        <v>1.158991527173554</v>
      </c>
      <c r="E165">
        <v>-1.320823329351247</v>
      </c>
      <c r="F165">
        <v>0.36220350894922432</v>
      </c>
      <c r="G165">
        <v>2.2230210630807918</v>
      </c>
      <c r="H165">
        <v>3.1998351714920248</v>
      </c>
      <c r="I165">
        <v>-0.59415691164022233</v>
      </c>
      <c r="J165">
        <v>4.9338064288727057E-2</v>
      </c>
      <c r="K165">
        <v>0.59423251990533044</v>
      </c>
      <c r="L165">
        <v>39.188041919248043</v>
      </c>
      <c r="M165">
        <v>38.375970904368693</v>
      </c>
      <c r="N165" t="str">
        <f>IF(L165&lt;M165, "30T is lower", IF(L165&gt;M165, "50T is lower", "Equal"))</f>
        <v>50T is lower</v>
      </c>
      <c r="P165">
        <v>0.88766989627734649</v>
      </c>
      <c r="Q165">
        <v>3.4121968654282959</v>
      </c>
      <c r="R165">
        <v>6.2983083573011633E-3</v>
      </c>
      <c r="S165">
        <v>2.3116847459898069</v>
      </c>
      <c r="T165">
        <v>-8.3954684981205734</v>
      </c>
      <c r="U165">
        <v>5.7538218394180776</v>
      </c>
      <c r="V165">
        <v>1.102169658461952</v>
      </c>
      <c r="W165">
        <v>3.0291464060251272</v>
      </c>
    </row>
    <row r="166" spans="1:23" x14ac:dyDescent="0.3">
      <c r="A166" t="s">
        <v>38</v>
      </c>
      <c r="B166" t="s">
        <v>28</v>
      </c>
      <c r="C166" t="s">
        <v>23</v>
      </c>
      <c r="D166">
        <v>1.8376606871858321</v>
      </c>
      <c r="E166">
        <v>0.72063194342845649</v>
      </c>
      <c r="F166">
        <v>0.18661752520875929</v>
      </c>
      <c r="G166">
        <v>1.0653140765441249</v>
      </c>
      <c r="H166">
        <v>9.8472031773550555</v>
      </c>
      <c r="I166">
        <v>0.67645022185962644</v>
      </c>
      <c r="J166">
        <v>2.2265837914484639E-3</v>
      </c>
      <c r="K166">
        <v>0.54723929964796569</v>
      </c>
      <c r="L166">
        <v>28.169483891732611</v>
      </c>
      <c r="M166">
        <v>28.104629922568389</v>
      </c>
      <c r="N166" t="str">
        <f>IF(L166&lt;M166, "30T is lower", IF(L166&gt;M166, "50T is lower", "Equal"))</f>
        <v>50T is lower</v>
      </c>
      <c r="P166">
        <v>0.97947469809034349</v>
      </c>
      <c r="Q166">
        <v>1.8375357016515761</v>
      </c>
      <c r="R166">
        <v>1.2437604335840271</v>
      </c>
      <c r="S166">
        <v>2.4315609407876368</v>
      </c>
      <c r="T166">
        <v>-2.6696729034361191</v>
      </c>
      <c r="U166">
        <v>4.1109367902930316</v>
      </c>
      <c r="V166">
        <v>1.1013151355747339</v>
      </c>
      <c r="W166">
        <v>2.7727862840068029</v>
      </c>
    </row>
    <row r="167" spans="1:23" x14ac:dyDescent="0.3">
      <c r="A167" t="s">
        <v>38</v>
      </c>
      <c r="B167" t="s">
        <v>25</v>
      </c>
      <c r="C167" t="s">
        <v>21</v>
      </c>
      <c r="D167">
        <v>0.72934157216209605</v>
      </c>
      <c r="E167">
        <v>-0.46646296965366951</v>
      </c>
      <c r="F167">
        <v>0.1248704936301689</v>
      </c>
      <c r="G167">
        <v>1.0739332089465581</v>
      </c>
      <c r="H167">
        <v>5.8407839270836828</v>
      </c>
      <c r="I167">
        <v>-0.43435007481632137</v>
      </c>
      <c r="J167">
        <v>2.5067965432390959E-5</v>
      </c>
      <c r="K167">
        <v>0.66983492445177684</v>
      </c>
      <c r="L167">
        <v>111.4882637559091</v>
      </c>
      <c r="M167">
        <v>111.5880307939467</v>
      </c>
      <c r="N167" t="str">
        <f>IF(L167&lt;M167, "30T is lower", IF(L167&gt;M167, "50T is lower", "Equal"))</f>
        <v>30T is lower</v>
      </c>
      <c r="P167">
        <v>0.69103457987834382</v>
      </c>
      <c r="Q167">
        <v>4.0163035201343211</v>
      </c>
      <c r="R167">
        <v>0.46462795099912713</v>
      </c>
      <c r="S167">
        <v>0.99405519332506498</v>
      </c>
      <c r="T167">
        <v>-2.7430996703091628</v>
      </c>
      <c r="U167">
        <v>1.810173731001824</v>
      </c>
      <c r="V167">
        <v>1.1005173097861281</v>
      </c>
      <c r="W167">
        <v>1.1666885548237489</v>
      </c>
    </row>
    <row r="168" spans="1:23" x14ac:dyDescent="0.3">
      <c r="A168" t="s">
        <v>38</v>
      </c>
      <c r="B168" t="s">
        <v>25</v>
      </c>
      <c r="C168" t="s">
        <v>22</v>
      </c>
      <c r="D168">
        <v>0.74224194036265834</v>
      </c>
      <c r="E168">
        <v>-0.87895694387394008</v>
      </c>
      <c r="F168">
        <v>0.14776894337971291</v>
      </c>
      <c r="G168">
        <v>1.1650878252156289</v>
      </c>
      <c r="H168">
        <v>5.022990104594335</v>
      </c>
      <c r="I168">
        <v>-0.75441260723093306</v>
      </c>
      <c r="J168">
        <v>1.2494183757602199E-4</v>
      </c>
      <c r="K168">
        <v>0.46156156062831311</v>
      </c>
      <c r="L168">
        <v>111.4882637559091</v>
      </c>
      <c r="M168">
        <v>111.5880307939467</v>
      </c>
      <c r="N168" t="str">
        <f>IF(L168&lt;M168, "30T is lower", IF(L168&gt;M168, "50T is lower", "Equal"))</f>
        <v>30T is lower</v>
      </c>
      <c r="P168">
        <v>0.64622802394592804</v>
      </c>
      <c r="Q168">
        <v>4.6753138298672932</v>
      </c>
      <c r="R168">
        <v>0.4289857742316795</v>
      </c>
      <c r="S168">
        <v>1.0554981064936371</v>
      </c>
      <c r="T168">
        <v>-3.348832798606717</v>
      </c>
      <c r="U168">
        <v>1.590918910858838</v>
      </c>
      <c r="V168">
        <v>1.100465810960688</v>
      </c>
      <c r="W168">
        <v>1.205682983976645</v>
      </c>
    </row>
    <row r="169" spans="1:23" x14ac:dyDescent="0.3">
      <c r="A169" t="s">
        <v>38</v>
      </c>
      <c r="B169" t="s">
        <v>25</v>
      </c>
      <c r="C169" t="s">
        <v>23</v>
      </c>
      <c r="D169">
        <v>0.81765617420870806</v>
      </c>
      <c r="E169">
        <v>-1.064738463432747</v>
      </c>
      <c r="F169">
        <v>0.17988425682639561</v>
      </c>
      <c r="G169">
        <v>1.3521686004594839</v>
      </c>
      <c r="H169">
        <v>4.545457110222932</v>
      </c>
      <c r="I169">
        <v>-0.78743025320284488</v>
      </c>
      <c r="J169">
        <v>3.3095614105643149E-4</v>
      </c>
      <c r="K169">
        <v>0.44253927377037949</v>
      </c>
      <c r="L169">
        <v>125.62083941788499</v>
      </c>
      <c r="M169">
        <v>125.5587143863344</v>
      </c>
      <c r="N169" t="str">
        <f>IF(L169&lt;M169, "30T is lower", IF(L169&gt;M169, "50T is lower", "Equal"))</f>
        <v>50T is lower</v>
      </c>
      <c r="P169">
        <v>0.58593299241178998</v>
      </c>
      <c r="Q169">
        <v>5.8256573513260426</v>
      </c>
      <c r="R169">
        <v>0.43631858491595488</v>
      </c>
      <c r="S169">
        <v>1.1989937635014609</v>
      </c>
      <c r="T169">
        <v>-3.931207844987394</v>
      </c>
      <c r="U169">
        <v>1.801730918121899</v>
      </c>
      <c r="V169">
        <v>1.098556035509199</v>
      </c>
      <c r="W169">
        <v>1.1507600344180611</v>
      </c>
    </row>
    <row r="170" spans="1:23" x14ac:dyDescent="0.3">
      <c r="A170" t="s">
        <v>38</v>
      </c>
      <c r="B170" t="s">
        <v>26</v>
      </c>
      <c r="C170" t="s">
        <v>21</v>
      </c>
      <c r="D170">
        <v>1.1421218541146381</v>
      </c>
      <c r="E170">
        <v>0.21535900806804159</v>
      </c>
      <c r="F170">
        <v>0.13073063355023529</v>
      </c>
      <c r="G170">
        <v>1.154991831045507</v>
      </c>
      <c r="H170">
        <v>8.7364516112113808</v>
      </c>
      <c r="I170">
        <v>0.18645933441199941</v>
      </c>
      <c r="J170">
        <v>5.4013105679686281E-6</v>
      </c>
      <c r="K170">
        <v>0.85581288690916846</v>
      </c>
      <c r="L170">
        <v>73.544417488203877</v>
      </c>
      <c r="M170">
        <v>73.340639037001466</v>
      </c>
      <c r="N170" t="str">
        <f>IF(L170&lt;M170, "30T is lower", IF(L170&gt;M170, "50T is lower", "Equal"))</f>
        <v>50T is lower</v>
      </c>
      <c r="P170">
        <v>0.8709795752255769</v>
      </c>
      <c r="Q170">
        <v>3.4321357436556532</v>
      </c>
      <c r="R170">
        <v>0.85083585035657805</v>
      </c>
      <c r="S170">
        <v>1.433407857872697</v>
      </c>
      <c r="T170">
        <v>-2.3581231644112171</v>
      </c>
      <c r="U170">
        <v>2.7888411805473008</v>
      </c>
      <c r="V170">
        <v>1.0983049384096319</v>
      </c>
      <c r="W170">
        <v>1.1013151355747339</v>
      </c>
    </row>
    <row r="171" spans="1:23" x14ac:dyDescent="0.3">
      <c r="A171" t="s">
        <v>38</v>
      </c>
      <c r="B171" t="s">
        <v>26</v>
      </c>
      <c r="C171" t="s">
        <v>22</v>
      </c>
      <c r="D171">
        <v>1.0499849962802359</v>
      </c>
      <c r="E171">
        <v>-1.1080053616145209</v>
      </c>
      <c r="F171">
        <v>0.14761352184062099</v>
      </c>
      <c r="G171">
        <v>1.1434164219470619</v>
      </c>
      <c r="H171">
        <v>7.1130678489868258</v>
      </c>
      <c r="I171">
        <v>-0.96903047773947426</v>
      </c>
      <c r="J171">
        <v>3.2443826120180498E-5</v>
      </c>
      <c r="K171">
        <v>0.35538285674855108</v>
      </c>
      <c r="L171">
        <v>73.544417488203877</v>
      </c>
      <c r="M171">
        <v>73.340639037001466</v>
      </c>
      <c r="N171" t="str">
        <f>IF(L171&lt;M171, "30T is lower", IF(L171&gt;M171, "50T is lower", "Equal"))</f>
        <v>50T is lower</v>
      </c>
      <c r="P171">
        <v>0.83291667198962416</v>
      </c>
      <c r="Q171">
        <v>3.864785917702739</v>
      </c>
      <c r="R171">
        <v>0.72108157318862398</v>
      </c>
      <c r="S171">
        <v>1.378888419371848</v>
      </c>
      <c r="T171">
        <v>-3.6556959153538999</v>
      </c>
      <c r="U171">
        <v>1.439685192124857</v>
      </c>
      <c r="V171">
        <v>1.098185788200454</v>
      </c>
      <c r="W171">
        <v>1.1073558095222391</v>
      </c>
    </row>
    <row r="172" spans="1:23" x14ac:dyDescent="0.3">
      <c r="A172" t="s">
        <v>38</v>
      </c>
      <c r="B172" t="s">
        <v>26</v>
      </c>
      <c r="C172" t="s">
        <v>23</v>
      </c>
      <c r="D172">
        <v>1.003276734367798</v>
      </c>
      <c r="E172">
        <v>-1.44457712678179</v>
      </c>
      <c r="F172">
        <v>0.1840035808378396</v>
      </c>
      <c r="G172">
        <v>1.2423261905023371</v>
      </c>
      <c r="H172">
        <v>5.4524848364335661</v>
      </c>
      <c r="I172">
        <v>-1.1628001871212841</v>
      </c>
      <c r="J172">
        <v>2.7987444905999719E-4</v>
      </c>
      <c r="K172">
        <v>0.27190798379116121</v>
      </c>
      <c r="L172">
        <v>82.230836571705595</v>
      </c>
      <c r="M172">
        <v>81.947701547636882</v>
      </c>
      <c r="N172" t="str">
        <f>IF(L172&lt;M172, "30T is lower", IF(L172&gt;M172, "50T is lower", "Equal"))</f>
        <v>50T is lower</v>
      </c>
      <c r="P172">
        <v>0.75698235324055496</v>
      </c>
      <c r="Q172">
        <v>4.7935716217955697</v>
      </c>
      <c r="R172">
        <v>0.59329120699841087</v>
      </c>
      <c r="S172">
        <v>1.4132622617371859</v>
      </c>
      <c r="T172">
        <v>-4.212652378680148</v>
      </c>
      <c r="U172">
        <v>1.3234981251165689</v>
      </c>
      <c r="V172">
        <v>1.0943224820533459</v>
      </c>
      <c r="W172">
        <v>1.118458557588198</v>
      </c>
    </row>
    <row r="173" spans="1:23" x14ac:dyDescent="0.3">
      <c r="A173" t="s">
        <v>38</v>
      </c>
      <c r="B173" t="s">
        <v>27</v>
      </c>
      <c r="C173" t="s">
        <v>21</v>
      </c>
      <c r="D173">
        <v>0.3187330793108295</v>
      </c>
      <c r="E173">
        <v>-1.4054236773287341</v>
      </c>
      <c r="F173">
        <v>0.27415407215230408</v>
      </c>
      <c r="G173">
        <v>1.921976811703505</v>
      </c>
      <c r="H173">
        <v>1.162605672089962</v>
      </c>
      <c r="I173">
        <v>-0.73123862305241072</v>
      </c>
      <c r="J173">
        <v>0.26017231618159942</v>
      </c>
      <c r="K173">
        <v>0.47404595955379791</v>
      </c>
      <c r="L173">
        <v>160.24303095823751</v>
      </c>
      <c r="M173">
        <v>159.69408480351339</v>
      </c>
      <c r="N173" t="str">
        <f>IF(L173&lt;M173, "30T is lower", IF(L173&gt;M173, "50T is lower", "Equal"))</f>
        <v>50T is lower</v>
      </c>
      <c r="P173">
        <v>6.4174284100829149E-2</v>
      </c>
      <c r="Q173">
        <v>9.8057689136849735</v>
      </c>
      <c r="R173">
        <v>-0.25724325329577802</v>
      </c>
      <c r="S173">
        <v>0.89470941191743703</v>
      </c>
      <c r="T173">
        <v>-5.443347121868829</v>
      </c>
      <c r="U173">
        <v>2.6324997672113608</v>
      </c>
      <c r="V173">
        <v>1.0918660754240781</v>
      </c>
      <c r="W173">
        <v>1.2651964463396419</v>
      </c>
    </row>
    <row r="174" spans="1:23" x14ac:dyDescent="0.3">
      <c r="A174" t="s">
        <v>38</v>
      </c>
      <c r="B174" t="s">
        <v>27</v>
      </c>
      <c r="C174" t="s">
        <v>22</v>
      </c>
      <c r="D174">
        <v>0.49998814488800902</v>
      </c>
      <c r="E174">
        <v>-4.3433424758531762</v>
      </c>
      <c r="F174">
        <v>0.30191402188395983</v>
      </c>
      <c r="G174">
        <v>3.0296522132908552</v>
      </c>
      <c r="H174">
        <v>1.656061357362788</v>
      </c>
      <c r="I174">
        <v>-1.4336109130940049</v>
      </c>
      <c r="J174">
        <v>0.1150381186899106</v>
      </c>
      <c r="K174">
        <v>0.16882628633518099</v>
      </c>
      <c r="L174">
        <v>160.24303095823751</v>
      </c>
      <c r="M174">
        <v>159.69408480351339</v>
      </c>
      <c r="N174" t="str">
        <f>IF(L174&lt;M174, "30T is lower", IF(L174&gt;M174, "50T is lower", "Equal"))</f>
        <v>50T is lower</v>
      </c>
      <c r="P174">
        <v>0.22636488068665961</v>
      </c>
      <c r="Q174">
        <v>11.180802682661129</v>
      </c>
      <c r="R174">
        <v>-0.13430967794581711</v>
      </c>
      <c r="S174">
        <v>1.1342859677218351</v>
      </c>
      <c r="T174">
        <v>-10.70840558502098</v>
      </c>
      <c r="U174">
        <v>2.021720633314624</v>
      </c>
      <c r="V174">
        <v>1.085329550513132</v>
      </c>
      <c r="W174">
        <v>1.1801914679436669</v>
      </c>
    </row>
    <row r="175" spans="1:23" x14ac:dyDescent="0.3">
      <c r="A175" t="s">
        <v>38</v>
      </c>
      <c r="B175" t="s">
        <v>27</v>
      </c>
      <c r="C175" t="s">
        <v>23</v>
      </c>
      <c r="D175">
        <v>0.85264308689403845</v>
      </c>
      <c r="E175">
        <v>-3.3148100129783429</v>
      </c>
      <c r="F175">
        <v>0.28573946949921208</v>
      </c>
      <c r="G175">
        <v>2.5677195859547042</v>
      </c>
      <c r="H175">
        <v>2.983987785755966</v>
      </c>
      <c r="I175">
        <v>-1.2909548344414969</v>
      </c>
      <c r="J175">
        <v>7.9575897117695731E-3</v>
      </c>
      <c r="K175">
        <v>0.21305413267220891</v>
      </c>
      <c r="L175">
        <v>164.48758286855869</v>
      </c>
      <c r="M175">
        <v>163.6187813271093</v>
      </c>
      <c r="N175" t="str">
        <f>IF(L175&lt;M175, "30T is lower", IF(L175&gt;M175, "50T is lower", "Equal"))</f>
        <v>50T is lower</v>
      </c>
      <c r="P175">
        <v>0.38896301589900251</v>
      </c>
      <c r="Q175">
        <v>10.848552239248971</v>
      </c>
      <c r="R175">
        <v>0.25232673765636171</v>
      </c>
      <c r="S175">
        <v>1.4529594361317151</v>
      </c>
      <c r="T175">
        <v>-8.7093886842691735</v>
      </c>
      <c r="U175">
        <v>2.0797686583124881</v>
      </c>
      <c r="V175">
        <v>1.081177367831462</v>
      </c>
      <c r="W175">
        <v>1.1228681643047831</v>
      </c>
    </row>
    <row r="176" spans="1:23" x14ac:dyDescent="0.3">
      <c r="A176" t="s">
        <v>38</v>
      </c>
      <c r="B176" t="s">
        <v>29</v>
      </c>
      <c r="C176" t="s">
        <v>21</v>
      </c>
      <c r="D176">
        <v>0.25893359714909359</v>
      </c>
      <c r="E176">
        <v>-1.9311469184161869</v>
      </c>
      <c r="F176">
        <v>0.18143303221318571</v>
      </c>
      <c r="G176">
        <v>1.49453085423077</v>
      </c>
      <c r="H176">
        <v>1.427157965616999</v>
      </c>
      <c r="I176">
        <v>-1.2921425562740501</v>
      </c>
      <c r="J176">
        <v>0.1706522650318372</v>
      </c>
      <c r="K176">
        <v>0.21265144124721061</v>
      </c>
      <c r="L176">
        <v>157.9061457406485</v>
      </c>
      <c r="M176">
        <v>155.8183552797517</v>
      </c>
      <c r="N176" t="str">
        <f>IF(L176&lt;M176, "30T is lower", IF(L176&gt;M176, "50T is lower", "Equal"))</f>
        <v>50T is lower</v>
      </c>
      <c r="P176">
        <v>0.14099149011296541</v>
      </c>
      <c r="Q176">
        <v>9.2750755398158642</v>
      </c>
      <c r="R176">
        <v>-0.1222430590553505</v>
      </c>
      <c r="S176">
        <v>0.64011025335353766</v>
      </c>
      <c r="T176">
        <v>-5.0710397298898782</v>
      </c>
      <c r="U176">
        <v>1.208745893057505</v>
      </c>
      <c r="V176">
        <v>1.080304030288525</v>
      </c>
      <c r="W176">
        <v>1.0983049384096319</v>
      </c>
    </row>
    <row r="177" spans="1:23" x14ac:dyDescent="0.3">
      <c r="A177" t="s">
        <v>38</v>
      </c>
      <c r="B177" t="s">
        <v>29</v>
      </c>
      <c r="C177" t="s">
        <v>22</v>
      </c>
      <c r="D177">
        <v>0.37584309971393598</v>
      </c>
      <c r="E177">
        <v>-3.528637764513479</v>
      </c>
      <c r="F177">
        <v>0.2298675165842422</v>
      </c>
      <c r="G177">
        <v>2.4940296437552032</v>
      </c>
      <c r="H177">
        <v>1.6350422421525419</v>
      </c>
      <c r="I177">
        <v>-1.414833930843135</v>
      </c>
      <c r="J177">
        <v>0.1194067618309639</v>
      </c>
      <c r="K177">
        <v>0.1741841456392931</v>
      </c>
      <c r="L177">
        <v>157.9061457406485</v>
      </c>
      <c r="M177">
        <v>155.8183552797517</v>
      </c>
      <c r="N177" t="str">
        <f>IF(L177&lt;M177, "30T is lower", IF(L177&gt;M177, "50T is lower", "Equal"))</f>
        <v>50T is lower</v>
      </c>
      <c r="P177">
        <v>0.26739137269894908</v>
      </c>
      <c r="Q177">
        <v>10.672209701655509</v>
      </c>
      <c r="R177">
        <v>-0.1070906322133708</v>
      </c>
      <c r="S177">
        <v>0.85877683164124297</v>
      </c>
      <c r="T177">
        <v>-8.7683996120932903</v>
      </c>
      <c r="U177">
        <v>1.7111240830663319</v>
      </c>
      <c r="V177">
        <v>1.0765272957633549</v>
      </c>
      <c r="W177">
        <v>1.33159340857508</v>
      </c>
    </row>
    <row r="178" spans="1:23" x14ac:dyDescent="0.3">
      <c r="A178" t="s">
        <v>38</v>
      </c>
      <c r="B178" t="s">
        <v>29</v>
      </c>
      <c r="C178" t="s">
        <v>23</v>
      </c>
      <c r="D178">
        <v>0.31942381159571831</v>
      </c>
      <c r="E178">
        <v>-9.118226103975136</v>
      </c>
      <c r="F178">
        <v>0.22981744633873469</v>
      </c>
      <c r="G178">
        <v>3.0042128351476789</v>
      </c>
      <c r="H178">
        <v>1.389902362438185</v>
      </c>
      <c r="I178">
        <v>-3.035146510692178</v>
      </c>
      <c r="J178">
        <v>0.18151010451177371</v>
      </c>
      <c r="K178">
        <v>7.1193112467599108E-3</v>
      </c>
      <c r="L178">
        <v>161.70072070207149</v>
      </c>
      <c r="M178">
        <v>163.43103964402309</v>
      </c>
      <c r="N178" t="str">
        <f>IF(L178&lt;M178, "30T is lower", IF(L178&gt;M178, "50T is lower", "Equal"))</f>
        <v>30T is lower</v>
      </c>
      <c r="P178">
        <v>0.51706395720295117</v>
      </c>
      <c r="Q178">
        <v>10.152071525089911</v>
      </c>
      <c r="R178">
        <v>-0.16340472664924161</v>
      </c>
      <c r="S178">
        <v>0.80225234984067817</v>
      </c>
      <c r="T178">
        <v>-15.42984306291191</v>
      </c>
      <c r="U178">
        <v>-2.8066091450383599</v>
      </c>
      <c r="V178">
        <v>1.072655511016132</v>
      </c>
      <c r="W178">
        <v>1.470895370038799</v>
      </c>
    </row>
    <row r="179" spans="1:23" x14ac:dyDescent="0.3">
      <c r="A179" t="s">
        <v>39</v>
      </c>
      <c r="B179" t="s">
        <v>25</v>
      </c>
      <c r="C179" t="s">
        <v>21</v>
      </c>
      <c r="D179">
        <v>1.4459219162698651</v>
      </c>
      <c r="E179">
        <v>1.9684337352422829</v>
      </c>
      <c r="F179">
        <v>0.5366517887457608</v>
      </c>
      <c r="G179">
        <v>3.9586277415542019</v>
      </c>
      <c r="H179">
        <v>2.694339134970948</v>
      </c>
      <c r="I179">
        <v>0.49725153860247889</v>
      </c>
      <c r="J179">
        <v>4.3074547466693772E-2</v>
      </c>
      <c r="K179">
        <v>0.64010282837294463</v>
      </c>
      <c r="L179">
        <v>59.158476500934007</v>
      </c>
      <c r="M179">
        <v>59.229825500343338</v>
      </c>
      <c r="N179" t="str">
        <f>IF(L179&lt;M179, "30T is lower", IF(L179&gt;M179, "50T is lower", "Equal"))</f>
        <v>30T is lower</v>
      </c>
      <c r="P179">
        <v>0.59945596300167092</v>
      </c>
      <c r="Q179">
        <v>7.4892455343299584</v>
      </c>
      <c r="R179">
        <v>6.6414576058275943E-2</v>
      </c>
      <c r="S179">
        <v>2.825429256481454</v>
      </c>
      <c r="T179">
        <v>-8.2075428312429519</v>
      </c>
      <c r="U179">
        <v>12.14441030172752</v>
      </c>
      <c r="V179">
        <v>1.067164113253356</v>
      </c>
      <c r="W179">
        <v>2.2669384683012139</v>
      </c>
    </row>
    <row r="180" spans="1:23" x14ac:dyDescent="0.3">
      <c r="A180" t="s">
        <v>39</v>
      </c>
      <c r="B180" t="s">
        <v>25</v>
      </c>
      <c r="C180" t="s">
        <v>22</v>
      </c>
      <c r="D180">
        <v>1.3092237036638641</v>
      </c>
      <c r="E180">
        <v>1.062135655280239</v>
      </c>
      <c r="F180">
        <v>0.35545813036872043</v>
      </c>
      <c r="G180">
        <v>2.4060505771804288</v>
      </c>
      <c r="H180">
        <v>3.6832008943100911</v>
      </c>
      <c r="I180">
        <v>0.44144361110019581</v>
      </c>
      <c r="J180">
        <v>1.424605369744187E-2</v>
      </c>
      <c r="K180">
        <v>0.67732859710813953</v>
      </c>
      <c r="L180">
        <v>59.158476500934007</v>
      </c>
      <c r="M180">
        <v>59.229825500343338</v>
      </c>
      <c r="N180" t="str">
        <f>IF(L180&lt;M180, "30T is lower", IF(L180&gt;M180, "50T is lower", "Equal"))</f>
        <v>30T is lower</v>
      </c>
      <c r="P180">
        <v>0.77504327993980315</v>
      </c>
      <c r="Q180">
        <v>4.9155407439977754</v>
      </c>
      <c r="R180">
        <v>0.39548949040878661</v>
      </c>
      <c r="S180">
        <v>2.2229579169189408</v>
      </c>
      <c r="T180">
        <v>-5.1228142540420407</v>
      </c>
      <c r="U180">
        <v>7.2470855646025196</v>
      </c>
      <c r="V180">
        <v>1.066671713231756</v>
      </c>
      <c r="W180">
        <v>2.3086867580557149</v>
      </c>
    </row>
    <row r="181" spans="1:23" x14ac:dyDescent="0.3">
      <c r="A181" t="s">
        <v>39</v>
      </c>
      <c r="B181" t="s">
        <v>25</v>
      </c>
      <c r="C181" t="s">
        <v>23</v>
      </c>
      <c r="D181">
        <v>0.93154117860559715</v>
      </c>
      <c r="E181">
        <v>-1.417298965431518</v>
      </c>
      <c r="F181">
        <v>0.23849454543223919</v>
      </c>
      <c r="G181">
        <v>1.635999860496234</v>
      </c>
      <c r="H181">
        <v>3.9059223636217939</v>
      </c>
      <c r="I181">
        <v>-0.86631973489387748</v>
      </c>
      <c r="J181">
        <v>1.1341437493739739E-2</v>
      </c>
      <c r="K181">
        <v>0.42592409700346301</v>
      </c>
      <c r="L181">
        <v>48.180271470458138</v>
      </c>
      <c r="M181">
        <v>48.850336219367492</v>
      </c>
      <c r="N181" t="str">
        <f>IF(L181&lt;M181, "30T is lower", IF(L181&gt;M181, "50T is lower", "Equal"))</f>
        <v>30T is lower</v>
      </c>
      <c r="P181">
        <v>0.82984267852093618</v>
      </c>
      <c r="Q181">
        <v>3.770962403489408</v>
      </c>
      <c r="R181">
        <v>0.31847143221914348</v>
      </c>
      <c r="S181">
        <v>1.544610924992051</v>
      </c>
      <c r="T181">
        <v>-5.6227704899266788</v>
      </c>
      <c r="U181">
        <v>2.7881725590636441</v>
      </c>
      <c r="V181">
        <v>1.0641455773848549</v>
      </c>
      <c r="W181">
        <v>1.7659695240087261</v>
      </c>
    </row>
    <row r="182" spans="1:23" x14ac:dyDescent="0.3">
      <c r="A182" t="s">
        <v>39</v>
      </c>
      <c r="B182" t="s">
        <v>26</v>
      </c>
      <c r="C182" t="s">
        <v>21</v>
      </c>
      <c r="D182">
        <v>0.97144588193153336</v>
      </c>
      <c r="E182">
        <v>0.10879467101860391</v>
      </c>
      <c r="F182">
        <v>0.1290481724041955</v>
      </c>
      <c r="G182">
        <v>0.71397063748124678</v>
      </c>
      <c r="H182">
        <v>7.5277771380507392</v>
      </c>
      <c r="I182">
        <v>0.1523797552829495</v>
      </c>
      <c r="J182">
        <v>6.5489729314370526E-4</v>
      </c>
      <c r="K182">
        <v>0.88484552259584426</v>
      </c>
      <c r="L182">
        <v>38.721153641065591</v>
      </c>
      <c r="M182">
        <v>38.724994253671539</v>
      </c>
      <c r="N182" t="str">
        <f>IF(L182&lt;M182, "30T is lower", IF(L182&gt;M182, "50T is lower", "Equal"))</f>
        <v>30T is lower</v>
      </c>
      <c r="P182">
        <v>0.88750561665042349</v>
      </c>
      <c r="Q182">
        <v>2.0878511600628391</v>
      </c>
      <c r="R182">
        <v>0.63971699402724502</v>
      </c>
      <c r="S182">
        <v>1.303174769835822</v>
      </c>
      <c r="T182">
        <v>-1.7265252808683691</v>
      </c>
      <c r="U182">
        <v>1.9441146229055759</v>
      </c>
      <c r="V182">
        <v>1.063235697563766</v>
      </c>
      <c r="W182">
        <v>1.0143064140848439</v>
      </c>
    </row>
    <row r="183" spans="1:23" x14ac:dyDescent="0.3">
      <c r="A183" t="s">
        <v>39</v>
      </c>
      <c r="B183" t="s">
        <v>26</v>
      </c>
      <c r="C183" t="s">
        <v>22</v>
      </c>
      <c r="D183">
        <v>0.82840256695073955</v>
      </c>
      <c r="E183">
        <v>-1.458120680009203</v>
      </c>
      <c r="F183">
        <v>0.17226491916208431</v>
      </c>
      <c r="G183">
        <v>0.87739438474695486</v>
      </c>
      <c r="H183">
        <v>4.8088872126732571</v>
      </c>
      <c r="I183">
        <v>-1.661876010785883</v>
      </c>
      <c r="J183">
        <v>4.8455700704768826E-3</v>
      </c>
      <c r="K183">
        <v>0.15742710484611269</v>
      </c>
      <c r="L183">
        <v>38.721153641065591</v>
      </c>
      <c r="M183">
        <v>38.724994253671539</v>
      </c>
      <c r="N183" t="str">
        <f>IF(L183&lt;M183, "30T is lower", IF(L183&gt;M183, "50T is lower", "Equal"))</f>
        <v>30T is lower</v>
      </c>
      <c r="P183">
        <v>0.78359885415897867</v>
      </c>
      <c r="Q183">
        <v>2.797846553422759</v>
      </c>
      <c r="R183">
        <v>0.38558149483532772</v>
      </c>
      <c r="S183">
        <v>1.271223639066152</v>
      </c>
      <c r="T183">
        <v>-3.7135347481290251</v>
      </c>
      <c r="U183">
        <v>0.79729338811061812</v>
      </c>
      <c r="V183">
        <v>1.062590394827585</v>
      </c>
      <c r="W183">
        <v>1.006492239226435</v>
      </c>
    </row>
    <row r="184" spans="1:23" x14ac:dyDescent="0.3">
      <c r="A184" t="s">
        <v>39</v>
      </c>
      <c r="B184" t="s">
        <v>26</v>
      </c>
      <c r="C184" t="s">
        <v>23</v>
      </c>
      <c r="D184">
        <v>0.7006347114067617</v>
      </c>
      <c r="E184">
        <v>-1.6830012158775201</v>
      </c>
      <c r="F184">
        <v>0.17870958711627341</v>
      </c>
      <c r="G184">
        <v>0.79332752463789113</v>
      </c>
      <c r="H184">
        <v>3.9205211243138822</v>
      </c>
      <c r="I184">
        <v>-2.121445637028307</v>
      </c>
      <c r="J184">
        <v>1.1176144724552511E-2</v>
      </c>
      <c r="K184">
        <v>8.7345440727718049E-2</v>
      </c>
      <c r="L184">
        <v>44.038355287465812</v>
      </c>
      <c r="M184">
        <v>43.874565971935837</v>
      </c>
      <c r="N184" t="str">
        <f>IF(L184&lt;M184, "30T is lower", IF(L184&gt;M184, "50T is lower", "Equal"))</f>
        <v>50T is lower</v>
      </c>
      <c r="P184">
        <v>0.72362334019489261</v>
      </c>
      <c r="Q184">
        <v>2.9108946881001589</v>
      </c>
      <c r="R184">
        <v>0.24124709291160401</v>
      </c>
      <c r="S184">
        <v>1.160022329901919</v>
      </c>
      <c r="T184">
        <v>-3.7223145404220039</v>
      </c>
      <c r="U184">
        <v>0.35631210866696272</v>
      </c>
      <c r="V184">
        <v>1.054928422687311</v>
      </c>
      <c r="W184">
        <v>1.0007076991490711</v>
      </c>
    </row>
    <row r="185" spans="1:23" x14ac:dyDescent="0.3">
      <c r="A185" t="s">
        <v>39</v>
      </c>
      <c r="B185" t="s">
        <v>27</v>
      </c>
      <c r="C185" t="s">
        <v>21</v>
      </c>
      <c r="D185">
        <v>0.16127369371107009</v>
      </c>
      <c r="E185">
        <v>-5.1416312558633939</v>
      </c>
      <c r="F185">
        <v>0.1002019881937094</v>
      </c>
      <c r="G185">
        <v>0.94932541648876334</v>
      </c>
      <c r="H185">
        <v>1.6094859654810201</v>
      </c>
      <c r="I185">
        <v>-5.4160893267564303</v>
      </c>
      <c r="J185">
        <v>0.24879270550151161</v>
      </c>
      <c r="K185">
        <v>3.2440379675623077E-2</v>
      </c>
      <c r="L185">
        <v>21.76209251222112</v>
      </c>
      <c r="M185">
        <v>31.51959287981256</v>
      </c>
      <c r="N185" t="str">
        <f>IF(L185&lt;M185, "30T is lower", IF(L185&gt;M185, "50T is lower", "Equal"))</f>
        <v>30T is lower</v>
      </c>
      <c r="P185">
        <v>0.94361127038630466</v>
      </c>
      <c r="Q185">
        <v>1.5150009771649899</v>
      </c>
      <c r="R185">
        <v>-0.26986066431691702</v>
      </c>
      <c r="S185">
        <v>0.59240805173905731</v>
      </c>
      <c r="T185">
        <v>-9.2262488505393172</v>
      </c>
      <c r="U185">
        <v>-1.057013661187471</v>
      </c>
      <c r="V185">
        <v>1.0524278497793751</v>
      </c>
      <c r="W185">
        <v>1.615059564710839</v>
      </c>
    </row>
    <row r="186" spans="1:23" x14ac:dyDescent="0.3">
      <c r="A186" t="s">
        <v>39</v>
      </c>
      <c r="B186" t="s">
        <v>27</v>
      </c>
      <c r="C186" t="s">
        <v>22</v>
      </c>
      <c r="D186">
        <v>0.2115044152932504</v>
      </c>
      <c r="E186">
        <v>-5.221506565755158</v>
      </c>
      <c r="F186">
        <v>0.19551551077938689</v>
      </c>
      <c r="G186">
        <v>1.657146442213995</v>
      </c>
      <c r="H186">
        <v>1.0817781896184431</v>
      </c>
      <c r="I186">
        <v>-3.1509023178296038</v>
      </c>
      <c r="J186">
        <v>0.39243622347258222</v>
      </c>
      <c r="K186">
        <v>8.76788375315119E-2</v>
      </c>
      <c r="L186">
        <v>21.76209251222112</v>
      </c>
      <c r="M186">
        <v>31.51959287981256</v>
      </c>
      <c r="N186" t="str">
        <f>IF(L186&lt;M186, "30T is lower", IF(L186&gt;M186, "50T is lower", "Equal"))</f>
        <v>30T is lower</v>
      </c>
      <c r="P186">
        <v>0.86887333271296652</v>
      </c>
      <c r="Q186">
        <v>2.7856147132863098</v>
      </c>
      <c r="R186">
        <v>-0.62973093087003928</v>
      </c>
      <c r="S186">
        <v>1.0527397614565399</v>
      </c>
      <c r="T186">
        <v>-12.35163222894181</v>
      </c>
      <c r="U186">
        <v>1.908619097431496</v>
      </c>
      <c r="V186">
        <v>1.050642980266363</v>
      </c>
      <c r="W186">
        <v>1.818787793070338</v>
      </c>
    </row>
    <row r="187" spans="1:23" x14ac:dyDescent="0.3">
      <c r="A187" t="s">
        <v>39</v>
      </c>
      <c r="B187" t="s">
        <v>27</v>
      </c>
      <c r="C187" t="s">
        <v>23</v>
      </c>
      <c r="D187">
        <v>0.42985361431228042</v>
      </c>
      <c r="E187">
        <v>-6.3660901845151381</v>
      </c>
      <c r="F187">
        <v>0.32521898879880989</v>
      </c>
      <c r="G187">
        <v>3.674171586273943</v>
      </c>
      <c r="H187">
        <v>1.3217359044745089</v>
      </c>
      <c r="I187">
        <v>-1.732660011932412</v>
      </c>
      <c r="J187">
        <v>0.31718403961048081</v>
      </c>
      <c r="K187">
        <v>0.22529438745802799</v>
      </c>
      <c r="L187">
        <v>34.342967777067457</v>
      </c>
      <c r="M187">
        <v>38.585887386273157</v>
      </c>
      <c r="N187" t="str">
        <f>IF(L187&lt;M187, "30T is lower", IF(L187&gt;M187, "50T is lower", "Equal"))</f>
        <v>30T is lower</v>
      </c>
      <c r="P187">
        <v>0.6613015695583162</v>
      </c>
      <c r="Q187">
        <v>5.3308122060305134</v>
      </c>
      <c r="R187">
        <v>-0.96945075560927885</v>
      </c>
      <c r="S187">
        <v>1.8291579842338399</v>
      </c>
      <c r="T187">
        <v>-22.174774589764631</v>
      </c>
      <c r="U187">
        <v>9.4425942207343532</v>
      </c>
      <c r="V187">
        <v>1.04578381218951</v>
      </c>
      <c r="W187">
        <v>1.374126502039889</v>
      </c>
    </row>
    <row r="188" spans="1:23" x14ac:dyDescent="0.3">
      <c r="A188" t="s">
        <v>40</v>
      </c>
      <c r="B188" t="s">
        <v>27</v>
      </c>
      <c r="C188" t="s">
        <v>21</v>
      </c>
      <c r="D188">
        <v>0.29256666525094871</v>
      </c>
      <c r="E188">
        <v>-0.70396178320633152</v>
      </c>
      <c r="F188">
        <v>0.1431112013166316</v>
      </c>
      <c r="G188">
        <v>1.2239546947374489</v>
      </c>
      <c r="H188">
        <v>2.0443309996654202</v>
      </c>
      <c r="I188">
        <v>-0.57515346461197148</v>
      </c>
      <c r="J188">
        <v>9.6335814443098133E-2</v>
      </c>
      <c r="K188">
        <v>0.59009968854663841</v>
      </c>
      <c r="L188">
        <v>50.673147984493937</v>
      </c>
      <c r="M188">
        <v>51.129315012400738</v>
      </c>
      <c r="N188" t="str">
        <f>IF(L188&lt;M188, "30T is lower", IF(L188&gt;M188, "50T is lower", "Equal"))</f>
        <v>30T is lower</v>
      </c>
      <c r="P188">
        <v>0.26911678077709261</v>
      </c>
      <c r="Q188">
        <v>4.4067393098153707</v>
      </c>
      <c r="R188">
        <v>-7.5312389329676155E-2</v>
      </c>
      <c r="S188">
        <v>0.66044571983157341</v>
      </c>
      <c r="T188">
        <v>-3.850237489140206</v>
      </c>
      <c r="U188">
        <v>2.4423139227275432</v>
      </c>
      <c r="V188">
        <v>1.042087222388804</v>
      </c>
      <c r="W188">
        <v>1.00074064691001</v>
      </c>
    </row>
    <row r="189" spans="1:23" x14ac:dyDescent="0.3">
      <c r="A189" t="s">
        <v>40</v>
      </c>
      <c r="B189" t="s">
        <v>27</v>
      </c>
      <c r="C189" t="s">
        <v>22</v>
      </c>
      <c r="D189">
        <v>0.29674638009432441</v>
      </c>
      <c r="E189">
        <v>1.0863605978762889</v>
      </c>
      <c r="F189">
        <v>0.2238532783997052</v>
      </c>
      <c r="G189">
        <v>4.5684646800214406</v>
      </c>
      <c r="H189">
        <v>1.325628921835416</v>
      </c>
      <c r="I189">
        <v>0.23779555583018991</v>
      </c>
      <c r="J189">
        <v>0.24229800589547479</v>
      </c>
      <c r="K189">
        <v>0.82147685309869567</v>
      </c>
      <c r="L189">
        <v>50.673147984493937</v>
      </c>
      <c r="M189">
        <v>51.129315012400738</v>
      </c>
      <c r="N189" t="str">
        <f>IF(L189&lt;M189, "30T is lower", IF(L189&gt;M189, "50T is lower", "Equal"))</f>
        <v>30T is lower</v>
      </c>
      <c r="P189">
        <v>4.7907557966621377E-2</v>
      </c>
      <c r="Q189">
        <v>5.3502965505836944</v>
      </c>
      <c r="R189">
        <v>-0.27868679120759648</v>
      </c>
      <c r="S189">
        <v>0.87217955139624537</v>
      </c>
      <c r="T189">
        <v>-10.657251725332889</v>
      </c>
      <c r="U189">
        <v>12.829972921085471</v>
      </c>
      <c r="V189">
        <v>1.041242491879095</v>
      </c>
      <c r="W189">
        <v>1.6610404710349109</v>
      </c>
    </row>
    <row r="190" spans="1:23" x14ac:dyDescent="0.3">
      <c r="A190" t="s">
        <v>40</v>
      </c>
      <c r="B190" t="s">
        <v>27</v>
      </c>
      <c r="C190" t="s">
        <v>23</v>
      </c>
      <c r="D190">
        <v>-8.2258959037440738E-2</v>
      </c>
      <c r="E190">
        <v>-4.4753929433909869</v>
      </c>
      <c r="F190">
        <v>0.25770879719141138</v>
      </c>
      <c r="G190">
        <v>4.660472810737935</v>
      </c>
      <c r="H190">
        <v>-0.31919344598990718</v>
      </c>
      <c r="I190">
        <v>-0.96028731957828062</v>
      </c>
      <c r="J190">
        <v>0.76248423253585851</v>
      </c>
      <c r="K190">
        <v>0.38101351719892329</v>
      </c>
      <c r="L190">
        <v>57.943471455770137</v>
      </c>
      <c r="M190">
        <v>57.293017823372352</v>
      </c>
      <c r="N190" t="str">
        <f>IF(L190&lt;M190, "30T is lower", IF(L190&gt;M190, "50T is lower", "Equal"))</f>
        <v>50T is lower</v>
      </c>
      <c r="P190">
        <v>-0.17641241442310321</v>
      </c>
      <c r="Q190">
        <v>6.9415857829700114</v>
      </c>
      <c r="R190">
        <v>-0.74472051198136557</v>
      </c>
      <c r="S190">
        <v>0.5802025939064841</v>
      </c>
      <c r="T190">
        <v>-16.455519696150841</v>
      </c>
      <c r="U190">
        <v>7.5047338093688643</v>
      </c>
      <c r="V190">
        <v>1.033309513312596</v>
      </c>
      <c r="W190">
        <v>1.3078264076815911</v>
      </c>
    </row>
    <row r="191" spans="1:23" x14ac:dyDescent="0.3">
      <c r="A191" t="s">
        <v>40</v>
      </c>
      <c r="B191" t="s">
        <v>29</v>
      </c>
      <c r="C191" t="s">
        <v>21</v>
      </c>
      <c r="D191">
        <v>0.13625423519196489</v>
      </c>
      <c r="E191">
        <v>-8.2080046658985911E-2</v>
      </c>
      <c r="F191">
        <v>7.6758919052347302E-2</v>
      </c>
      <c r="G191">
        <v>0.57177629779514472</v>
      </c>
      <c r="H191">
        <v>1.775093199254715</v>
      </c>
      <c r="I191">
        <v>-0.14355272678405681</v>
      </c>
      <c r="J191">
        <v>0.10962207579537241</v>
      </c>
      <c r="K191">
        <v>0.88901646511495835</v>
      </c>
      <c r="L191">
        <v>63.221815040416288</v>
      </c>
      <c r="M191">
        <v>63.226343502756379</v>
      </c>
      <c r="N191" t="str">
        <f>IF(L191&lt;M191, "30T is lower", IF(L191&gt;M191, "50T is lower", "Equal"))</f>
        <v>30T is lower</v>
      </c>
      <c r="P191">
        <v>0.1134735961530786</v>
      </c>
      <c r="Q191">
        <v>2.7893580033778278</v>
      </c>
      <c r="R191">
        <v>-3.7386503350950229E-2</v>
      </c>
      <c r="S191">
        <v>0.30989497373488001</v>
      </c>
      <c r="T191">
        <v>-1.3755278942345119</v>
      </c>
      <c r="U191">
        <v>1.2113678009165401</v>
      </c>
      <c r="V191">
        <v>1.0294531661319419</v>
      </c>
      <c r="W191">
        <v>1.041242491879095</v>
      </c>
    </row>
    <row r="192" spans="1:23" x14ac:dyDescent="0.3">
      <c r="A192" t="s">
        <v>40</v>
      </c>
      <c r="B192" t="s">
        <v>29</v>
      </c>
      <c r="C192" t="s">
        <v>22</v>
      </c>
      <c r="D192">
        <v>0.1222327132295449</v>
      </c>
      <c r="E192">
        <v>1.320858319841858</v>
      </c>
      <c r="F192">
        <v>0.14592750868454121</v>
      </c>
      <c r="G192">
        <v>2.2913442774959361</v>
      </c>
      <c r="H192">
        <v>0.83762625930784218</v>
      </c>
      <c r="I192">
        <v>0.57645563471820982</v>
      </c>
      <c r="J192">
        <v>0.42392543133128863</v>
      </c>
      <c r="K192">
        <v>0.57843690008524318</v>
      </c>
      <c r="L192">
        <v>63.221815040416288</v>
      </c>
      <c r="M192">
        <v>63.226343502756379</v>
      </c>
      <c r="N192" t="str">
        <f>IF(L192&lt;M192, "30T is lower", IF(L192&gt;M192, "50T is lower", "Equal"))</f>
        <v>30T is lower</v>
      </c>
      <c r="P192">
        <v>-0.11581714307070019</v>
      </c>
      <c r="Q192">
        <v>5.2683791269222429</v>
      </c>
      <c r="R192">
        <v>-0.20787824579048719</v>
      </c>
      <c r="S192">
        <v>0.45234367224957689</v>
      </c>
      <c r="T192">
        <v>-3.862522549932252</v>
      </c>
      <c r="U192">
        <v>6.5042391896159684</v>
      </c>
      <c r="V192">
        <v>1.0275869755302289</v>
      </c>
      <c r="W192">
        <v>1.054928422687311</v>
      </c>
    </row>
    <row r="193" spans="1:23" x14ac:dyDescent="0.3">
      <c r="A193" t="s">
        <v>40</v>
      </c>
      <c r="B193" t="s">
        <v>29</v>
      </c>
      <c r="C193" t="s">
        <v>23</v>
      </c>
      <c r="D193">
        <v>-0.12927866068069371</v>
      </c>
      <c r="E193">
        <v>0.62279240938807356</v>
      </c>
      <c r="F193">
        <v>0.14275682967615241</v>
      </c>
      <c r="G193">
        <v>1.796621758193339</v>
      </c>
      <c r="H193">
        <v>-0.90558652061667244</v>
      </c>
      <c r="I193">
        <v>0.34664636924710629</v>
      </c>
      <c r="J193">
        <v>0.3887547409351122</v>
      </c>
      <c r="K193">
        <v>0.73682389913073632</v>
      </c>
      <c r="L193">
        <v>78.571828510680689</v>
      </c>
      <c r="M193">
        <v>78.11893480386172</v>
      </c>
      <c r="N193" t="str">
        <f>IF(L193&lt;M193, "30T is lower", IF(L193&gt;M193, "50T is lower", "Equal"))</f>
        <v>50T is lower</v>
      </c>
      <c r="P193">
        <v>-0.10311459380582599</v>
      </c>
      <c r="Q193">
        <v>5.2877633941751903</v>
      </c>
      <c r="R193">
        <v>-0.4522170454709652</v>
      </c>
      <c r="S193">
        <v>0.19365972410957771</v>
      </c>
      <c r="T193">
        <v>-3.441448369748092</v>
      </c>
      <c r="U193">
        <v>4.6870331885242393</v>
      </c>
      <c r="V193">
        <v>1.0253977529482421</v>
      </c>
      <c r="W193">
        <v>1.002195525529685</v>
      </c>
    </row>
    <row r="194" spans="1:23" x14ac:dyDescent="0.3">
      <c r="A194" t="s">
        <v>41</v>
      </c>
      <c r="B194" t="s">
        <v>29</v>
      </c>
      <c r="C194" t="s">
        <v>21</v>
      </c>
      <c r="D194">
        <v>-2.1492565292590429E-4</v>
      </c>
      <c r="E194">
        <v>-12.58477136431044</v>
      </c>
      <c r="F194">
        <v>0.43550938395167049</v>
      </c>
      <c r="G194">
        <v>6.408647299208444</v>
      </c>
      <c r="H194">
        <v>-4.9350406867410955E-4</v>
      </c>
      <c r="I194">
        <v>-1.9637172677399219</v>
      </c>
      <c r="J194">
        <v>0.99962532512640356</v>
      </c>
      <c r="K194">
        <v>0.1067788188067951</v>
      </c>
      <c r="L194">
        <v>67.537898201514793</v>
      </c>
      <c r="M194">
        <v>68.502003755053209</v>
      </c>
      <c r="N194" t="str">
        <f>IF(L194&lt;M194, "30T is lower", IF(L194&gt;M194, "50T is lower", "Equal"))</f>
        <v>30T is lower</v>
      </c>
      <c r="P194">
        <v>0.2603342924924068</v>
      </c>
      <c r="Q194">
        <v>12.643988932199539</v>
      </c>
      <c r="R194">
        <v>-1.1197274372882511</v>
      </c>
      <c r="S194">
        <v>1.119297585982399</v>
      </c>
      <c r="T194">
        <v>-29.058723702655389</v>
      </c>
      <c r="U194">
        <v>3.8891809740345109</v>
      </c>
      <c r="V194">
        <v>1.025208511969036</v>
      </c>
      <c r="W194">
        <v>1.1577665898235141</v>
      </c>
    </row>
    <row r="195" spans="1:23" x14ac:dyDescent="0.3">
      <c r="A195" t="s">
        <v>41</v>
      </c>
      <c r="B195" t="s">
        <v>29</v>
      </c>
      <c r="C195" t="s">
        <v>22</v>
      </c>
      <c r="D195">
        <v>0.53118963683002363</v>
      </c>
      <c r="E195">
        <v>2.7462763220832849</v>
      </c>
      <c r="F195">
        <v>0.51782171544783107</v>
      </c>
      <c r="G195">
        <v>5.288225419533922</v>
      </c>
      <c r="H195">
        <v>1.0258156832426999</v>
      </c>
      <c r="I195">
        <v>0.51931907288576362</v>
      </c>
      <c r="J195">
        <v>0.35202107081316941</v>
      </c>
      <c r="K195">
        <v>0.62569919279640995</v>
      </c>
      <c r="L195">
        <v>67.537898201514793</v>
      </c>
      <c r="M195">
        <v>68.502003755053209</v>
      </c>
      <c r="N195" t="str">
        <f>IF(L195&lt;M195, "30T is lower", IF(L195&gt;M195, "50T is lower", "Equal"))</f>
        <v>30T is lower</v>
      </c>
      <c r="P195">
        <v>-5.2804251277781322E-2</v>
      </c>
      <c r="Q195">
        <v>7.8834607351456993</v>
      </c>
      <c r="R195">
        <v>-0.79991345899820676</v>
      </c>
      <c r="S195">
        <v>1.8622927326582539</v>
      </c>
      <c r="T195">
        <v>-10.84753988412084</v>
      </c>
      <c r="U195">
        <v>16.340092528287411</v>
      </c>
      <c r="V195">
        <v>1.0200053385904899</v>
      </c>
      <c r="W195">
        <v>4.2103761103252468</v>
      </c>
    </row>
    <row r="196" spans="1:23" x14ac:dyDescent="0.3">
      <c r="A196" t="s">
        <v>41</v>
      </c>
      <c r="B196" t="s">
        <v>29</v>
      </c>
      <c r="C196" t="s">
        <v>23</v>
      </c>
      <c r="D196">
        <v>0.20600412896796649</v>
      </c>
      <c r="E196">
        <v>1.5247507422051449</v>
      </c>
      <c r="F196">
        <v>9.9990263740302357E-2</v>
      </c>
      <c r="G196">
        <v>1.0292250646932339</v>
      </c>
      <c r="H196">
        <v>2.060241880179519</v>
      </c>
      <c r="I196">
        <v>1.4814551204693069</v>
      </c>
      <c r="J196">
        <v>9.4404151951573062E-2</v>
      </c>
      <c r="K196">
        <v>0.1985754832308598</v>
      </c>
      <c r="L196">
        <v>36.962844958430452</v>
      </c>
      <c r="M196">
        <v>32.805436795086251</v>
      </c>
      <c r="N196" t="str">
        <f>IF(L196&lt;M196, "30T is lower", IF(L196&gt;M196, "50T is lower", "Equal"))</f>
        <v>50T is lower</v>
      </c>
      <c r="P196">
        <v>0.24923142553333039</v>
      </c>
      <c r="Q196">
        <v>1.8705660607060119</v>
      </c>
      <c r="R196">
        <v>-5.1029026743339118E-2</v>
      </c>
      <c r="S196">
        <v>0.46303728467927208</v>
      </c>
      <c r="T196">
        <v>-1.120956513876892</v>
      </c>
      <c r="U196">
        <v>4.1704579982871817</v>
      </c>
      <c r="V196">
        <v>1.016337203524208</v>
      </c>
      <c r="W196">
        <v>2.7884542251701951</v>
      </c>
    </row>
    <row r="197" spans="1:23" x14ac:dyDescent="0.3">
      <c r="A197" t="s">
        <v>42</v>
      </c>
      <c r="B197" t="s">
        <v>27</v>
      </c>
      <c r="C197" t="s">
        <v>21</v>
      </c>
      <c r="D197">
        <v>0.14273363060453029</v>
      </c>
      <c r="E197">
        <v>-2.7581366415171589</v>
      </c>
      <c r="F197">
        <v>0.24576679473584309</v>
      </c>
      <c r="G197">
        <v>4.144367795734416</v>
      </c>
      <c r="H197">
        <v>0.5807685727355657</v>
      </c>
      <c r="I197">
        <v>-0.66551444694555506</v>
      </c>
      <c r="J197">
        <v>0.57001998682867305</v>
      </c>
      <c r="K197">
        <v>0.51582542924556918</v>
      </c>
      <c r="L197">
        <v>140.5540789994275</v>
      </c>
      <c r="M197">
        <v>141.02964996275421</v>
      </c>
      <c r="N197" t="str">
        <f>IF(L197&lt;M197, "30T is lower", IF(L197&gt;M197, "50T is lower", "Equal"))</f>
        <v>30T is lower</v>
      </c>
      <c r="P197">
        <v>-6.6647551310068831E-2</v>
      </c>
      <c r="Q197">
        <v>10.53054408894751</v>
      </c>
      <c r="R197">
        <v>-0.38110589234886488</v>
      </c>
      <c r="S197">
        <v>0.66657315355792557</v>
      </c>
      <c r="T197">
        <v>-11.59164749636785</v>
      </c>
      <c r="U197">
        <v>6.0753742133335296</v>
      </c>
      <c r="V197">
        <v>1.0160172913084169</v>
      </c>
      <c r="W197">
        <v>1.0294531661319419</v>
      </c>
    </row>
    <row r="198" spans="1:23" x14ac:dyDescent="0.3">
      <c r="A198" t="s">
        <v>42</v>
      </c>
      <c r="B198" t="s">
        <v>27</v>
      </c>
      <c r="C198" t="s">
        <v>22</v>
      </c>
      <c r="D198">
        <v>0.25706804163128583</v>
      </c>
      <c r="E198">
        <v>-2.6522887056484969</v>
      </c>
      <c r="F198">
        <v>0.19651754387921261</v>
      </c>
      <c r="G198">
        <v>2.2519161112233088</v>
      </c>
      <c r="H198">
        <v>1.3081175174328961</v>
      </c>
      <c r="I198">
        <v>-1.177791966774328</v>
      </c>
      <c r="J198">
        <v>0.21052551203778999</v>
      </c>
      <c r="K198">
        <v>0.25722885483394331</v>
      </c>
      <c r="L198">
        <v>140.5540789994275</v>
      </c>
      <c r="M198">
        <v>141.02964996275421</v>
      </c>
      <c r="N198" t="str">
        <f>IF(L198&lt;M198, "30T is lower", IF(L198&gt;M198, "50T is lower", "Equal"))</f>
        <v>30T is lower</v>
      </c>
      <c r="P198">
        <v>9.4455700087313299E-2</v>
      </c>
      <c r="Q198">
        <v>8.4045993589495254</v>
      </c>
      <c r="R198">
        <v>-0.16179918796458509</v>
      </c>
      <c r="S198">
        <v>0.67593527122715669</v>
      </c>
      <c r="T198">
        <v>-7.4521342775541548</v>
      </c>
      <c r="U198">
        <v>2.1475568662571618</v>
      </c>
      <c r="V198">
        <v>1.015830661197598</v>
      </c>
      <c r="W198">
        <v>1.033309513312596</v>
      </c>
    </row>
    <row r="199" spans="1:23" x14ac:dyDescent="0.3">
      <c r="A199" t="s">
        <v>42</v>
      </c>
      <c r="B199" t="s">
        <v>27</v>
      </c>
      <c r="C199" t="s">
        <v>23</v>
      </c>
      <c r="D199">
        <v>0.34646743345369091</v>
      </c>
      <c r="E199">
        <v>-0.74872209549665425</v>
      </c>
      <c r="F199">
        <v>0.2044392589092188</v>
      </c>
      <c r="G199">
        <v>2.5254052531583291</v>
      </c>
      <c r="H199">
        <v>1.6947206485792421</v>
      </c>
      <c r="I199">
        <v>-0.29647601887272768</v>
      </c>
      <c r="J199">
        <v>0.1107821742509429</v>
      </c>
      <c r="K199">
        <v>0.77093207646955508</v>
      </c>
      <c r="L199">
        <v>134.3750190644281</v>
      </c>
      <c r="M199">
        <v>134.0763248488573</v>
      </c>
      <c r="N199" t="str">
        <f>IF(L199&lt;M199, "30T is lower", IF(L199&gt;M199, "50T is lower", "Equal"))</f>
        <v>50T is lower</v>
      </c>
      <c r="P199">
        <v>5.7467338627038012E-2</v>
      </c>
      <c r="Q199">
        <v>8.8696864076242825</v>
      </c>
      <c r="R199">
        <v>-8.9284532042940679E-2</v>
      </c>
      <c r="S199">
        <v>0.78221939895032255</v>
      </c>
      <c r="T199">
        <v>-6.131495974695242</v>
      </c>
      <c r="U199">
        <v>4.6340517837019339</v>
      </c>
      <c r="V199">
        <v>1.0150893840856401</v>
      </c>
      <c r="W199">
        <v>1.004092837942516</v>
      </c>
    </row>
    <row r="200" spans="1:23" x14ac:dyDescent="0.3">
      <c r="A200" t="s">
        <v>42</v>
      </c>
      <c r="B200" t="s">
        <v>29</v>
      </c>
      <c r="C200" t="s">
        <v>21</v>
      </c>
      <c r="D200">
        <v>3.7373669612250117E-2</v>
      </c>
      <c r="E200">
        <v>-0.51771743842089957</v>
      </c>
      <c r="F200">
        <v>0.2106463901630222</v>
      </c>
      <c r="G200">
        <v>3.0236042940927468</v>
      </c>
      <c r="H200">
        <v>0.17742373644915591</v>
      </c>
      <c r="I200">
        <v>-0.17122526232429641</v>
      </c>
      <c r="J200">
        <v>0.86154922649008436</v>
      </c>
      <c r="K200">
        <v>0.866335081452133</v>
      </c>
      <c r="L200">
        <v>133.39418394586119</v>
      </c>
      <c r="M200">
        <v>133.24353084733841</v>
      </c>
      <c r="N200" t="str">
        <f>IF(L200&lt;M200, "30T is lower", IF(L200&gt;M200, "50T is lower", "Equal"))</f>
        <v>50T is lower</v>
      </c>
      <c r="P200">
        <v>-0.12747861155435419</v>
      </c>
      <c r="Q200">
        <v>8.6312904227480445</v>
      </c>
      <c r="R200">
        <v>-0.41160848297453062</v>
      </c>
      <c r="S200">
        <v>0.4863558221990309</v>
      </c>
      <c r="T200">
        <v>-6.9623774370174702</v>
      </c>
      <c r="U200">
        <v>5.9269425601756707</v>
      </c>
      <c r="V200">
        <v>1.0143064140848439</v>
      </c>
      <c r="W200">
        <v>1.050642980266363</v>
      </c>
    </row>
    <row r="201" spans="1:23" x14ac:dyDescent="0.3">
      <c r="A201" t="s">
        <v>42</v>
      </c>
      <c r="B201" t="s">
        <v>29</v>
      </c>
      <c r="C201" t="s">
        <v>22</v>
      </c>
      <c r="D201">
        <v>0.1094026162989763</v>
      </c>
      <c r="E201">
        <v>0.77638581013410002</v>
      </c>
      <c r="F201">
        <v>0.21454030723447989</v>
      </c>
      <c r="G201">
        <v>2.2955870734109549</v>
      </c>
      <c r="H201">
        <v>0.50993968317294203</v>
      </c>
      <c r="I201">
        <v>0.33820795522275171</v>
      </c>
      <c r="J201">
        <v>0.61751438938616499</v>
      </c>
      <c r="K201">
        <v>0.73989374427631516</v>
      </c>
      <c r="L201">
        <v>133.39418394586119</v>
      </c>
      <c r="M201">
        <v>133.24353084733841</v>
      </c>
      <c r="N201" t="str">
        <f>IF(L201&lt;M201, "30T is lower", IF(L201&gt;M201, "50T is lower", "Equal"))</f>
        <v>50T is lower</v>
      </c>
      <c r="P201">
        <v>-0.11048251459844891</v>
      </c>
      <c r="Q201">
        <v>8.7386312583832524</v>
      </c>
      <c r="R201">
        <v>-0.34787922406021032</v>
      </c>
      <c r="S201">
        <v>0.56668445665816292</v>
      </c>
      <c r="T201">
        <v>-4.1165422142805754</v>
      </c>
      <c r="U201">
        <v>5.6693138345487748</v>
      </c>
      <c r="V201">
        <v>1.0118362746429601</v>
      </c>
      <c r="W201">
        <v>1.063235697563766</v>
      </c>
    </row>
    <row r="202" spans="1:23" x14ac:dyDescent="0.3">
      <c r="A202" t="s">
        <v>42</v>
      </c>
      <c r="B202" t="s">
        <v>29</v>
      </c>
      <c r="C202" t="s">
        <v>23</v>
      </c>
      <c r="D202">
        <v>0.163913953354415</v>
      </c>
      <c r="E202">
        <v>-0.92176714888227562</v>
      </c>
      <c r="F202">
        <v>0.20036344843417969</v>
      </c>
      <c r="G202">
        <v>2.3443597390487869</v>
      </c>
      <c r="H202">
        <v>0.81808311164229852</v>
      </c>
      <c r="I202">
        <v>-0.39318502767680108</v>
      </c>
      <c r="J202">
        <v>0.42611505959867968</v>
      </c>
      <c r="K202">
        <v>0.69971452821293811</v>
      </c>
      <c r="L202">
        <v>132.26990000218601</v>
      </c>
      <c r="M202">
        <v>132.41950417292821</v>
      </c>
      <c r="N202" t="str">
        <f>IF(L202&lt;M202, "30T is lower", IF(L202&gt;M202, "50T is lower", "Equal"))</f>
        <v>30T is lower</v>
      </c>
      <c r="P202">
        <v>-6.891293371039664E-2</v>
      </c>
      <c r="Q202">
        <v>8.3658999340332354</v>
      </c>
      <c r="R202">
        <v>-0.26315062775740677</v>
      </c>
      <c r="S202">
        <v>0.59097853446623683</v>
      </c>
      <c r="T202">
        <v>-5.9186516493064474</v>
      </c>
      <c r="U202">
        <v>4.0751173515418966</v>
      </c>
      <c r="V202">
        <v>1.010520831399589</v>
      </c>
      <c r="W202">
        <v>1.0118362746429601</v>
      </c>
    </row>
    <row r="203" spans="1:23" x14ac:dyDescent="0.3">
      <c r="A203" t="s">
        <v>42</v>
      </c>
      <c r="B203" t="s">
        <v>25</v>
      </c>
      <c r="C203" t="s">
        <v>21</v>
      </c>
      <c r="D203">
        <v>0.35015551984018178</v>
      </c>
      <c r="E203">
        <v>-1.90213318240979</v>
      </c>
      <c r="F203">
        <v>0.13157466326831499</v>
      </c>
      <c r="G203">
        <v>1.7335073782828669</v>
      </c>
      <c r="H203">
        <v>2.6612685994576601</v>
      </c>
      <c r="I203">
        <v>-1.097274350394722</v>
      </c>
      <c r="J203">
        <v>2.5991702111302591E-2</v>
      </c>
      <c r="K203">
        <v>0.30101019830736442</v>
      </c>
      <c r="L203">
        <v>78.370580298285006</v>
      </c>
      <c r="M203">
        <v>78.708832274760766</v>
      </c>
      <c r="N203" t="str">
        <f>IF(L203&lt;M203, "30T is lower", IF(L203&gt;M203, "50T is lower", "Equal"))</f>
        <v>30T is lower</v>
      </c>
      <c r="P203">
        <v>0.37855434637970242</v>
      </c>
      <c r="Q203">
        <v>5.2436090720034283</v>
      </c>
      <c r="R203">
        <v>5.2512952885001241E-2</v>
      </c>
      <c r="S203">
        <v>0.64779808679536233</v>
      </c>
      <c r="T203">
        <v>-5.8235993149559162</v>
      </c>
      <c r="U203">
        <v>2.0193329501363348</v>
      </c>
      <c r="V203">
        <v>1.006492239226435</v>
      </c>
      <c r="W203">
        <v>1.0042039342281051</v>
      </c>
    </row>
    <row r="204" spans="1:23" x14ac:dyDescent="0.3">
      <c r="A204" t="s">
        <v>42</v>
      </c>
      <c r="B204" t="s">
        <v>25</v>
      </c>
      <c r="C204" t="s">
        <v>22</v>
      </c>
      <c r="D204">
        <v>0.40822311673686368</v>
      </c>
      <c r="E204">
        <v>-1.643990078425156</v>
      </c>
      <c r="F204">
        <v>0.1139559338089309</v>
      </c>
      <c r="G204">
        <v>1.439948711652546</v>
      </c>
      <c r="H204">
        <v>3.5822892506969271</v>
      </c>
      <c r="I204">
        <v>-1.1417004405236379</v>
      </c>
      <c r="J204">
        <v>5.9095649803011779E-3</v>
      </c>
      <c r="K204">
        <v>0.28304386198827919</v>
      </c>
      <c r="L204">
        <v>78.370580298285006</v>
      </c>
      <c r="M204">
        <v>78.708832274760766</v>
      </c>
      <c r="N204" t="str">
        <f>IF(L204&lt;M204, "30T is lower", IF(L204&gt;M204, "50T is lower", "Equal"))</f>
        <v>30T is lower</v>
      </c>
      <c r="P204">
        <v>0.52572976376661662</v>
      </c>
      <c r="Q204">
        <v>4.5508817960011774</v>
      </c>
      <c r="R204">
        <v>0.15043688482763259</v>
      </c>
      <c r="S204">
        <v>0.66600934864609473</v>
      </c>
      <c r="T204">
        <v>-4.90138037055201</v>
      </c>
      <c r="U204">
        <v>1.6134002137016981</v>
      </c>
      <c r="V204">
        <v>1.0042039342281051</v>
      </c>
      <c r="W204">
        <v>1.0000478356820279</v>
      </c>
    </row>
    <row r="205" spans="1:23" x14ac:dyDescent="0.3">
      <c r="A205" t="s">
        <v>42</v>
      </c>
      <c r="B205" t="s">
        <v>25</v>
      </c>
      <c r="C205" t="s">
        <v>23</v>
      </c>
      <c r="D205">
        <v>0.41349558542872827</v>
      </c>
      <c r="E205">
        <v>-0.60849542417556413</v>
      </c>
      <c r="F205">
        <v>0.1067543551324721</v>
      </c>
      <c r="G205">
        <v>1.379085177058373</v>
      </c>
      <c r="H205">
        <v>3.8733369230287522</v>
      </c>
      <c r="I205">
        <v>-0.44123121203688198</v>
      </c>
      <c r="J205">
        <v>3.7695232492123E-3</v>
      </c>
      <c r="K205">
        <v>0.66945526102708341</v>
      </c>
      <c r="L205">
        <v>73.403830683961047</v>
      </c>
      <c r="M205">
        <v>73.649680552794351</v>
      </c>
      <c r="N205" t="str">
        <f>IF(L205&lt;M205, "30T is lower", IF(L205&gt;M205, "50T is lower", "Equal"))</f>
        <v>30T is lower</v>
      </c>
      <c r="P205">
        <v>0.54529802745282963</v>
      </c>
      <c r="Q205">
        <v>4.2633793261242046</v>
      </c>
      <c r="R205">
        <v>0.17200045630590319</v>
      </c>
      <c r="S205">
        <v>0.65499071455155344</v>
      </c>
      <c r="T205">
        <v>-3.7282028355669938</v>
      </c>
      <c r="U205">
        <v>2.5112119872158658</v>
      </c>
      <c r="V205">
        <v>1.004092837942516</v>
      </c>
      <c r="W205">
        <v>1.000002877124929</v>
      </c>
    </row>
    <row r="206" spans="1:23" x14ac:dyDescent="0.3">
      <c r="A206" t="s">
        <v>42</v>
      </c>
      <c r="B206" t="s">
        <v>26</v>
      </c>
      <c r="C206" t="s">
        <v>21</v>
      </c>
      <c r="D206">
        <v>0.74282660949331192</v>
      </c>
      <c r="E206">
        <v>1.267979232318285</v>
      </c>
      <c r="F206">
        <v>0.1977722540981679</v>
      </c>
      <c r="G206">
        <v>3.4959729935824448</v>
      </c>
      <c r="H206">
        <v>3.7559697788780628</v>
      </c>
      <c r="I206">
        <v>0.36269709023665619</v>
      </c>
      <c r="J206">
        <v>3.2980996176875263E-2</v>
      </c>
      <c r="K206">
        <v>0.74087836901548376</v>
      </c>
      <c r="L206">
        <v>41.093310881785513</v>
      </c>
      <c r="M206">
        <v>40.384251687638951</v>
      </c>
      <c r="N206" t="str">
        <f>IF(L206&lt;M206, "30T is lower", IF(L206&gt;M206, "50T is lower", "Equal"))</f>
        <v>50T is lower</v>
      </c>
      <c r="P206">
        <v>0.71853073286733182</v>
      </c>
      <c r="Q206">
        <v>5.3946674903968619</v>
      </c>
      <c r="R206">
        <v>0.1134270301509667</v>
      </c>
      <c r="S206">
        <v>1.3722261888356571</v>
      </c>
      <c r="T206">
        <v>-9.857767104479791</v>
      </c>
      <c r="U206">
        <v>12.393725569116359</v>
      </c>
      <c r="V206">
        <v>1.002195525529685</v>
      </c>
      <c r="W206">
        <v>1.1005173097861281</v>
      </c>
    </row>
    <row r="207" spans="1:23" x14ac:dyDescent="0.3">
      <c r="A207" t="s">
        <v>42</v>
      </c>
      <c r="B207" t="s">
        <v>26</v>
      </c>
      <c r="C207" t="s">
        <v>22</v>
      </c>
      <c r="D207">
        <v>0.7483976508069442</v>
      </c>
      <c r="E207">
        <v>0.23446173617601879</v>
      </c>
      <c r="F207">
        <v>0.14400494649637141</v>
      </c>
      <c r="G207">
        <v>3.4688128783747101</v>
      </c>
      <c r="H207">
        <v>5.1970273870127226</v>
      </c>
      <c r="I207">
        <v>6.7591347356238576E-2</v>
      </c>
      <c r="J207">
        <v>1.3840403029807871E-2</v>
      </c>
      <c r="K207">
        <v>0.95036362454824985</v>
      </c>
      <c r="L207">
        <v>41.093310881785513</v>
      </c>
      <c r="M207">
        <v>40.384251687638951</v>
      </c>
      <c r="N207" t="str">
        <f>IF(L207&lt;M207, "30T is lower", IF(L207&gt;M207, "50T is lower", "Equal"))</f>
        <v>50T is lower</v>
      </c>
      <c r="P207">
        <v>0.83345168348787524</v>
      </c>
      <c r="Q207">
        <v>4.118319388701714</v>
      </c>
      <c r="R207">
        <v>0.29010964088698887</v>
      </c>
      <c r="S207">
        <v>1.206685660726899</v>
      </c>
      <c r="T207">
        <v>-10.80484899232812</v>
      </c>
      <c r="U207">
        <v>11.27377246468016</v>
      </c>
      <c r="V207">
        <v>1.0021315242066311</v>
      </c>
      <c r="W207">
        <v>1.0011756652847721</v>
      </c>
    </row>
    <row r="208" spans="1:23" x14ac:dyDescent="0.3">
      <c r="A208" t="s">
        <v>42</v>
      </c>
      <c r="B208" t="s">
        <v>26</v>
      </c>
      <c r="C208" t="s">
        <v>23</v>
      </c>
      <c r="D208">
        <v>0.51873942085106073</v>
      </c>
      <c r="E208">
        <v>-2.3177949333599259</v>
      </c>
      <c r="F208">
        <v>0.2013212601293099</v>
      </c>
      <c r="G208">
        <v>4.3021606418519376</v>
      </c>
      <c r="H208">
        <v>2.57667481575404</v>
      </c>
      <c r="I208">
        <v>-0.53875136851286709</v>
      </c>
      <c r="J208">
        <v>8.2016155856849779E-2</v>
      </c>
      <c r="K208">
        <v>0.62746886549412184</v>
      </c>
      <c r="L208">
        <v>41.880833594370444</v>
      </c>
      <c r="M208">
        <v>41.421542281535991</v>
      </c>
      <c r="N208" t="str">
        <f>IF(L208&lt;M208, "30T is lower", IF(L208&gt;M208, "50T is lower", "Equal"))</f>
        <v>50T is lower</v>
      </c>
      <c r="P208">
        <v>0.49787589560468032</v>
      </c>
      <c r="Q208">
        <v>5.7605782287559801</v>
      </c>
      <c r="R208">
        <v>-0.12195467962252179</v>
      </c>
      <c r="S208">
        <v>1.1594335213246429</v>
      </c>
      <c r="T208">
        <v>-16.009190172758611</v>
      </c>
      <c r="U208">
        <v>11.37360030603876</v>
      </c>
      <c r="V208">
        <v>1.002072157287353</v>
      </c>
      <c r="W208">
        <v>1.0000981790302359</v>
      </c>
    </row>
    <row r="209" spans="1:23" x14ac:dyDescent="0.3">
      <c r="A209" t="s">
        <v>43</v>
      </c>
      <c r="B209" t="s">
        <v>25</v>
      </c>
      <c r="C209" t="s">
        <v>21</v>
      </c>
      <c r="D209">
        <v>0.47741177005777258</v>
      </c>
      <c r="E209">
        <v>-1.160218315790327</v>
      </c>
      <c r="F209">
        <v>9.9824591949658301E-2</v>
      </c>
      <c r="G209">
        <v>1.3208660379552231</v>
      </c>
      <c r="H209">
        <v>4.7825066021660492</v>
      </c>
      <c r="I209">
        <v>-0.87837697575025275</v>
      </c>
      <c r="J209">
        <v>9.977764144544867E-4</v>
      </c>
      <c r="K209">
        <v>0.40257996215823533</v>
      </c>
      <c r="L209">
        <v>69.209804309926824</v>
      </c>
      <c r="M209">
        <v>69.862797216694588</v>
      </c>
      <c r="N209" t="str">
        <f>IF(L209&lt;M209, "30T is lower", IF(L209&gt;M209, "50T is lower", "Equal"))</f>
        <v>30T is lower</v>
      </c>
      <c r="P209">
        <v>0.66424369360168922</v>
      </c>
      <c r="Q209">
        <v>3.579814616369609</v>
      </c>
      <c r="R209">
        <v>0.25159285435544509</v>
      </c>
      <c r="S209">
        <v>0.70323068576010017</v>
      </c>
      <c r="T209">
        <v>-4.1482248846476208</v>
      </c>
      <c r="U209">
        <v>1.827788253066966</v>
      </c>
      <c r="V209">
        <v>1.0011756652847721</v>
      </c>
      <c r="W209">
        <v>1.0001828445965799</v>
      </c>
    </row>
    <row r="210" spans="1:23" x14ac:dyDescent="0.3">
      <c r="A210" t="s">
        <v>43</v>
      </c>
      <c r="B210" t="s">
        <v>25</v>
      </c>
      <c r="C210" t="s">
        <v>22</v>
      </c>
      <c r="D210">
        <v>0.41122554378178161</v>
      </c>
      <c r="E210">
        <v>-1.330451693829527</v>
      </c>
      <c r="F210">
        <v>6.0542632347349343E-2</v>
      </c>
      <c r="G210">
        <v>0.70562995894316904</v>
      </c>
      <c r="H210">
        <v>6.7923300959639521</v>
      </c>
      <c r="I210">
        <v>-1.8854807352881691</v>
      </c>
      <c r="J210">
        <v>7.9740611452693008E-5</v>
      </c>
      <c r="K210">
        <v>9.1997865493048461E-2</v>
      </c>
      <c r="L210">
        <v>69.209804309926824</v>
      </c>
      <c r="M210">
        <v>69.862797216694588</v>
      </c>
      <c r="N210" t="str">
        <f>IF(L210&lt;M210, "30T is lower", IF(L210&gt;M210, "50T is lower", "Equal"))</f>
        <v>30T is lower</v>
      </c>
      <c r="P210">
        <v>0.80101089841040485</v>
      </c>
      <c r="Q210">
        <v>2.116546565446856</v>
      </c>
      <c r="R210">
        <v>0.27426859436256701</v>
      </c>
      <c r="S210">
        <v>0.54818249320099621</v>
      </c>
      <c r="T210">
        <v>-2.92669755973782</v>
      </c>
      <c r="U210">
        <v>0.26579417207876582</v>
      </c>
      <c r="V210">
        <v>1.00074064691001</v>
      </c>
      <c r="W210">
        <v>1.0524278497793751</v>
      </c>
    </row>
    <row r="211" spans="1:23" x14ac:dyDescent="0.3">
      <c r="A211" t="s">
        <v>43</v>
      </c>
      <c r="B211" t="s">
        <v>25</v>
      </c>
      <c r="C211" t="s">
        <v>23</v>
      </c>
      <c r="D211">
        <v>0.24043718914542661</v>
      </c>
      <c r="E211">
        <v>-1.0738445532186049</v>
      </c>
      <c r="F211">
        <v>2.0741032170553841E-2</v>
      </c>
      <c r="G211">
        <v>0.2425309323906949</v>
      </c>
      <c r="H211">
        <v>11.592344448834931</v>
      </c>
      <c r="I211">
        <v>-4.4276601859953288</v>
      </c>
      <c r="J211">
        <v>1.033007618660396E-6</v>
      </c>
      <c r="K211">
        <v>1.652745404179354E-3</v>
      </c>
      <c r="L211">
        <v>30.23394509651909</v>
      </c>
      <c r="M211">
        <v>33.861175094382489</v>
      </c>
      <c r="N211" t="str">
        <f>IF(L211&lt;M211, "30T is lower", IF(L211&gt;M211, "50T is lower", "Equal"))</f>
        <v>30T is lower</v>
      </c>
      <c r="P211">
        <v>0.92362258891985682</v>
      </c>
      <c r="Q211">
        <v>0.70561669210557909</v>
      </c>
      <c r="R211">
        <v>0.19351771465698031</v>
      </c>
      <c r="S211">
        <v>0.28735666363387302</v>
      </c>
      <c r="T211">
        <v>-1.622487639126343</v>
      </c>
      <c r="U211">
        <v>-0.52520146731086703</v>
      </c>
      <c r="V211">
        <v>1.0007076991490711</v>
      </c>
      <c r="W211">
        <v>1.111343787529194</v>
      </c>
    </row>
    <row r="212" spans="1:23" x14ac:dyDescent="0.3">
      <c r="A212" t="s">
        <v>43</v>
      </c>
      <c r="B212" t="s">
        <v>26</v>
      </c>
      <c r="C212" t="s">
        <v>21</v>
      </c>
      <c r="D212">
        <v>0.48306722526422619</v>
      </c>
      <c r="E212">
        <v>1.4181720762796339</v>
      </c>
      <c r="F212">
        <v>0.22402075147984929</v>
      </c>
      <c r="G212">
        <v>2.0853248086207481</v>
      </c>
      <c r="H212">
        <v>2.1563503473368102</v>
      </c>
      <c r="I212">
        <v>0.68007250976773526</v>
      </c>
      <c r="J212">
        <v>0.1199874322309808</v>
      </c>
      <c r="K212">
        <v>0.54523753482197157</v>
      </c>
      <c r="L212">
        <v>38.10092303918195</v>
      </c>
      <c r="M212">
        <v>38.547304185003</v>
      </c>
      <c r="N212" t="str">
        <f>IF(L212&lt;M212, "30T is lower", IF(L212&gt;M212, "50T is lower", "Equal"))</f>
        <v>30T is lower</v>
      </c>
      <c r="P212">
        <v>0.50186635409253688</v>
      </c>
      <c r="Q212">
        <v>4.2040372363623932</v>
      </c>
      <c r="R212">
        <v>-0.22986678758970011</v>
      </c>
      <c r="S212">
        <v>1.1960012381181531</v>
      </c>
      <c r="T212">
        <v>-5.21826215623192</v>
      </c>
      <c r="U212">
        <v>8.0546063087911879</v>
      </c>
      <c r="V212">
        <v>1.000219910240288</v>
      </c>
      <c r="W212">
        <v>1.1438492491187691</v>
      </c>
    </row>
    <row r="213" spans="1:23" x14ac:dyDescent="0.3">
      <c r="A213" t="s">
        <v>43</v>
      </c>
      <c r="B213" t="s">
        <v>26</v>
      </c>
      <c r="C213" t="s">
        <v>22</v>
      </c>
      <c r="D213">
        <v>0.4485688689511052</v>
      </c>
      <c r="E213">
        <v>-0.55131298646765847</v>
      </c>
      <c r="F213">
        <v>0.107906799327546</v>
      </c>
      <c r="G213">
        <v>1.003537635581305</v>
      </c>
      <c r="H213">
        <v>4.1570028186036332</v>
      </c>
      <c r="I213">
        <v>-0.54936951731591732</v>
      </c>
      <c r="J213">
        <v>2.5311677637341799E-2</v>
      </c>
      <c r="K213">
        <v>0.62100243230486007</v>
      </c>
      <c r="L213">
        <v>38.10092303918195</v>
      </c>
      <c r="M213">
        <v>38.547304185003</v>
      </c>
      <c r="N213" t="str">
        <f>IF(L213&lt;M213, "30T is lower", IF(L213&gt;M213, "50T is lower", "Equal"))</f>
        <v>30T is lower</v>
      </c>
      <c r="P213">
        <v>0.80251561273475602</v>
      </c>
      <c r="Q213">
        <v>1.77313846970426</v>
      </c>
      <c r="R213">
        <v>0.10516127411616601</v>
      </c>
      <c r="S213">
        <v>0.79197646378604447</v>
      </c>
      <c r="T213">
        <v>-3.745017627036531</v>
      </c>
      <c r="U213">
        <v>2.642391654101214</v>
      </c>
      <c r="V213">
        <v>1.0001828445965799</v>
      </c>
      <c r="W213">
        <v>1.491893141072147</v>
      </c>
    </row>
    <row r="214" spans="1:23" x14ac:dyDescent="0.3">
      <c r="A214" t="s">
        <v>43</v>
      </c>
      <c r="B214" t="s">
        <v>26</v>
      </c>
      <c r="C214" t="s">
        <v>23</v>
      </c>
      <c r="D214">
        <v>0.27146335524815968</v>
      </c>
      <c r="E214">
        <v>-0.73792924610862087</v>
      </c>
      <c r="F214">
        <v>3.7183180840763483E-2</v>
      </c>
      <c r="G214">
        <v>0.34323443203461779</v>
      </c>
      <c r="H214">
        <v>7.3007028745253999</v>
      </c>
      <c r="I214">
        <v>-2.1499277963878489</v>
      </c>
      <c r="J214">
        <v>5.3063359078550591E-3</v>
      </c>
      <c r="K214">
        <v>0.1207161642606959</v>
      </c>
      <c r="L214">
        <v>15.270390495958781</v>
      </c>
      <c r="M214">
        <v>12.148119843128949</v>
      </c>
      <c r="N214" t="str">
        <f>IF(L214&lt;M214, "30T is lower", IF(L214&gt;M214, "50T is lower", "Equal"))</f>
        <v>50T is lower</v>
      </c>
      <c r="P214">
        <v>0.91792730995047134</v>
      </c>
      <c r="Q214">
        <v>0.6271941932113807</v>
      </c>
      <c r="R214">
        <v>0.15312987876277601</v>
      </c>
      <c r="S214">
        <v>0.3897968317335434</v>
      </c>
      <c r="T214">
        <v>-1.830254396183342</v>
      </c>
      <c r="U214">
        <v>0.35439590396610021</v>
      </c>
      <c r="V214">
        <v>1.0000981790302359</v>
      </c>
      <c r="W214">
        <v>1.4158407896158181</v>
      </c>
    </row>
    <row r="215" spans="1:23" x14ac:dyDescent="0.3">
      <c r="A215" t="s">
        <v>43</v>
      </c>
      <c r="B215" t="s">
        <v>27</v>
      </c>
      <c r="C215" t="s">
        <v>21</v>
      </c>
      <c r="D215">
        <v>0.74510626981112371</v>
      </c>
      <c r="E215">
        <v>0.68369244137801632</v>
      </c>
      <c r="F215">
        <v>0.34391240190309302</v>
      </c>
      <c r="G215">
        <v>3.6998632190795151</v>
      </c>
      <c r="H215">
        <v>2.1665583028933</v>
      </c>
      <c r="I215">
        <v>0.1847885721429755</v>
      </c>
      <c r="J215">
        <v>0.1188399942149769</v>
      </c>
      <c r="K215">
        <v>0.86518128606357569</v>
      </c>
      <c r="L215">
        <v>45.056474537816193</v>
      </c>
      <c r="M215">
        <v>44.047415788829881</v>
      </c>
      <c r="N215" t="str">
        <f>IF(L215&lt;M215, "30T is lower", IF(L215&gt;M215, "50T is lower", "Equal"))</f>
        <v>50T is lower</v>
      </c>
      <c r="P215">
        <v>0.35074993201196408</v>
      </c>
      <c r="Q215">
        <v>7.5057890932238633</v>
      </c>
      <c r="R215">
        <v>-0.34937648296662022</v>
      </c>
      <c r="S215">
        <v>1.839589022588868</v>
      </c>
      <c r="T215">
        <v>-11.09092359023667</v>
      </c>
      <c r="U215">
        <v>12.4583084729927</v>
      </c>
      <c r="V215">
        <v>1.0000478356820279</v>
      </c>
      <c r="W215">
        <v>1.0021315242066311</v>
      </c>
    </row>
    <row r="216" spans="1:23" x14ac:dyDescent="0.3">
      <c r="A216" t="s">
        <v>43</v>
      </c>
      <c r="B216" t="s">
        <v>27</v>
      </c>
      <c r="C216" t="s">
        <v>22</v>
      </c>
      <c r="D216">
        <v>0.42529602980122899</v>
      </c>
      <c r="E216">
        <v>2.115966040311446</v>
      </c>
      <c r="F216">
        <v>0.29320969276102121</v>
      </c>
      <c r="G216">
        <v>2.704231317961415</v>
      </c>
      <c r="H216">
        <v>1.450484210792663</v>
      </c>
      <c r="I216">
        <v>0.78246488244451173</v>
      </c>
      <c r="J216">
        <v>0.24281149938004401</v>
      </c>
      <c r="K216">
        <v>0.49102230403445379</v>
      </c>
      <c r="L216">
        <v>45.056474537816193</v>
      </c>
      <c r="M216">
        <v>44.047415788829881</v>
      </c>
      <c r="N216" t="str">
        <f>IF(L216&lt;M216, "30T is lower", IF(L216&gt;M216, "50T is lower", "Equal"))</f>
        <v>50T is lower</v>
      </c>
      <c r="P216">
        <v>0.13049799557824729</v>
      </c>
      <c r="Q216">
        <v>6.4053292258439258</v>
      </c>
      <c r="R216">
        <v>-0.50782807359945403</v>
      </c>
      <c r="S216">
        <v>1.3584201332019119</v>
      </c>
      <c r="T216">
        <v>-6.490104926167354</v>
      </c>
      <c r="U216">
        <v>10.72203700679025</v>
      </c>
      <c r="V216">
        <v>1.000014702819505</v>
      </c>
      <c r="W216">
        <v>1.000219910240288</v>
      </c>
    </row>
    <row r="217" spans="1:23" x14ac:dyDescent="0.3">
      <c r="A217" t="s">
        <v>43</v>
      </c>
      <c r="B217" t="s">
        <v>27</v>
      </c>
      <c r="C217" t="s">
        <v>23</v>
      </c>
      <c r="D217">
        <v>0.12639528814028689</v>
      </c>
      <c r="E217">
        <v>1.2425526497982271</v>
      </c>
      <c r="F217">
        <v>0.34278041761801092</v>
      </c>
      <c r="G217">
        <v>3.2408941162561282</v>
      </c>
      <c r="H217">
        <v>0.36873544007738462</v>
      </c>
      <c r="I217">
        <v>0.38339810102578109</v>
      </c>
      <c r="J217">
        <v>0.7368103647618327</v>
      </c>
      <c r="K217">
        <v>0.72698050210313014</v>
      </c>
      <c r="L217">
        <v>44.260913596386501</v>
      </c>
      <c r="M217">
        <v>44.446128641829283</v>
      </c>
      <c r="N217" t="str">
        <f>IF(L217&lt;M217, "30T is lower", IF(L217&gt;M217, "50T is lower", "Equal"))</f>
        <v>30T is lower</v>
      </c>
      <c r="P217">
        <v>-0.45641142770551157</v>
      </c>
      <c r="Q217">
        <v>7.0243160902121557</v>
      </c>
      <c r="R217">
        <v>-0.96448498543175809</v>
      </c>
      <c r="S217">
        <v>1.2172755617123321</v>
      </c>
      <c r="T217">
        <v>-9.0714188562967912</v>
      </c>
      <c r="U217">
        <v>11.55652415589325</v>
      </c>
      <c r="V217">
        <v>1.000002877124929</v>
      </c>
      <c r="W217">
        <v>1.136699522824814</v>
      </c>
    </row>
    <row r="219" spans="1:23" x14ac:dyDescent="0.3">
      <c r="V219">
        <f>AVERAGE(V2:V217)</f>
        <v>1.4174609932527489</v>
      </c>
    </row>
  </sheetData>
  <autoFilter ref="N1:N218" xr:uid="{00000000-0001-0000-0000-000000000000}"/>
  <sortState xmlns:xlrd2="http://schemas.microsoft.com/office/spreadsheetml/2017/richdata2" ref="N2:N217">
    <sortCondition ref="N1:N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Sørine Gerlich</cp:lastModifiedBy>
  <dcterms:created xsi:type="dcterms:W3CDTF">2025-01-21T10:18:19Z</dcterms:created>
  <dcterms:modified xsi:type="dcterms:W3CDTF">2025-01-21T11:42:50Z</dcterms:modified>
</cp:coreProperties>
</file>