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510" windowHeight="12255" activeTab="6"/>
  </bookViews>
  <sheets>
    <sheet name="REKAP" sheetId="22" r:id="rId1"/>
    <sheet name="SISWA" sheetId="21" r:id="rId2"/>
    <sheet name="1 A" sheetId="1" r:id="rId3"/>
    <sheet name="1 B" sheetId="2" r:id="rId4"/>
    <sheet name="1 C" sheetId="3" r:id="rId5"/>
    <sheet name="2 A" sheetId="4" r:id="rId6"/>
    <sheet name="2 B" sheetId="5" r:id="rId7"/>
    <sheet name="2 C" sheetId="6" r:id="rId8"/>
    <sheet name="3 A" sheetId="7" r:id="rId9"/>
    <sheet name="3 B" sheetId="8" r:id="rId10"/>
    <sheet name="3 C" sheetId="9" r:id="rId11"/>
    <sheet name="3 D" sheetId="10" r:id="rId12"/>
    <sheet name="4 A" sheetId="11" r:id="rId13"/>
    <sheet name="4 B" sheetId="12" r:id="rId14"/>
    <sheet name="5 A" sheetId="13" r:id="rId15"/>
    <sheet name="5 B" sheetId="14" r:id="rId16"/>
    <sheet name="5 C" sheetId="15" r:id="rId17"/>
    <sheet name="5 D" sheetId="16" r:id="rId18"/>
    <sheet name="6 A" sheetId="17" r:id="rId19"/>
    <sheet name="6 B" sheetId="18" r:id="rId20"/>
    <sheet name="6C" sheetId="19" r:id="rId21"/>
    <sheet name="6 D" sheetId="20" r:id="rId22"/>
  </sheets>
  <definedNames>
    <definedName name="_xlnm.Print_Area" localSheetId="2">'1 A'!$A$1:$U$51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9" i="22" l="1"/>
  <c r="T19" i="22"/>
  <c r="AE19" i="22"/>
  <c r="AF19" i="22"/>
  <c r="U19" i="22"/>
  <c r="V18" i="22"/>
  <c r="AE48" i="22"/>
  <c r="AD48" i="22"/>
  <c r="AA48" i="22"/>
  <c r="Z48" i="22"/>
  <c r="W48" i="22"/>
  <c r="V48" i="22"/>
  <c r="S48" i="22"/>
  <c r="R48" i="22"/>
  <c r="O48" i="22"/>
  <c r="N48" i="22"/>
  <c r="AF47" i="22"/>
  <c r="AB47" i="22"/>
  <c r="X47" i="22"/>
  <c r="T47" i="22"/>
  <c r="P47" i="22"/>
  <c r="AG47" i="22" s="1"/>
  <c r="AF46" i="22"/>
  <c r="AB46" i="22"/>
  <c r="X46" i="22"/>
  <c r="T46" i="22"/>
  <c r="P46" i="22"/>
  <c r="AG46" i="22" s="1"/>
  <c r="AF45" i="22"/>
  <c r="AB45" i="22"/>
  <c r="X45" i="22"/>
  <c r="T45" i="22"/>
  <c r="P45" i="22"/>
  <c r="AG45" i="22" s="1"/>
  <c r="AF44" i="22"/>
  <c r="AB44" i="22"/>
  <c r="X44" i="22"/>
  <c r="T44" i="22"/>
  <c r="P44" i="22"/>
  <c r="AG44" i="22" s="1"/>
  <c r="AF43" i="22"/>
  <c r="AB43" i="22"/>
  <c r="X43" i="22"/>
  <c r="T43" i="22"/>
  <c r="P43" i="22"/>
  <c r="AG43" i="22" s="1"/>
  <c r="AF42" i="22"/>
  <c r="AB42" i="22"/>
  <c r="X42" i="22"/>
  <c r="T42" i="22"/>
  <c r="P42" i="22"/>
  <c r="AG42" i="22" s="1"/>
  <c r="AF41" i="22"/>
  <c r="AB41" i="22"/>
  <c r="X41" i="22"/>
  <c r="T41" i="22"/>
  <c r="P41" i="22"/>
  <c r="AG41" i="22" s="1"/>
  <c r="AF40" i="22"/>
  <c r="AB40" i="22"/>
  <c r="X40" i="22"/>
  <c r="T40" i="22"/>
  <c r="P40" i="22"/>
  <c r="AG40" i="22" s="1"/>
  <c r="AG39" i="22"/>
  <c r="AF39" i="22"/>
  <c r="AB39" i="22"/>
  <c r="X39" i="22"/>
  <c r="T39" i="22"/>
  <c r="P39" i="22"/>
  <c r="AF38" i="22"/>
  <c r="AB38" i="22"/>
  <c r="X38" i="22"/>
  <c r="T38" i="22"/>
  <c r="P38" i="22"/>
  <c r="AG38" i="22" s="1"/>
  <c r="AF37" i="22"/>
  <c r="AB37" i="22"/>
  <c r="X37" i="22"/>
  <c r="T37" i="22"/>
  <c r="P37" i="22"/>
  <c r="AG37" i="22" s="1"/>
  <c r="AF36" i="22"/>
  <c r="AB36" i="22"/>
  <c r="X36" i="22"/>
  <c r="T36" i="22"/>
  <c r="P36" i="22"/>
  <c r="AG36" i="22" s="1"/>
  <c r="AG35" i="22"/>
  <c r="AF35" i="22"/>
  <c r="AB35" i="22"/>
  <c r="X35" i="22"/>
  <c r="T35" i="22"/>
  <c r="P35" i="22"/>
  <c r="AF34" i="22"/>
  <c r="AB34" i="22"/>
  <c r="X34" i="22"/>
  <c r="T34" i="22"/>
  <c r="P34" i="22"/>
  <c r="AG34" i="22" s="1"/>
  <c r="AF33" i="22"/>
  <c r="AB33" i="22"/>
  <c r="X33" i="22"/>
  <c r="T33" i="22"/>
  <c r="P33" i="22"/>
  <c r="AG33" i="22" s="1"/>
  <c r="AF32" i="22"/>
  <c r="AB32" i="22"/>
  <c r="X32" i="22"/>
  <c r="T32" i="22"/>
  <c r="P32" i="22"/>
  <c r="AF31" i="22"/>
  <c r="AB31" i="22"/>
  <c r="X31" i="22"/>
  <c r="T31" i="22"/>
  <c r="P31" i="22"/>
  <c r="AG31" i="22" s="1"/>
  <c r="AF30" i="22"/>
  <c r="AB30" i="22"/>
  <c r="X30" i="22"/>
  <c r="T30" i="22"/>
  <c r="P30" i="22"/>
  <c r="AG30" i="22" s="1"/>
  <c r="AG29" i="22"/>
  <c r="AF29" i="22"/>
  <c r="AB29" i="22"/>
  <c r="X29" i="22"/>
  <c r="T29" i="22"/>
  <c r="P29" i="22"/>
  <c r="AF28" i="22"/>
  <c r="AB28" i="22"/>
  <c r="X28" i="22"/>
  <c r="T28" i="22"/>
  <c r="P28" i="22"/>
  <c r="P48" i="22" s="1"/>
  <c r="AF27" i="22"/>
  <c r="AF48" i="22" s="1"/>
  <c r="AB27" i="22"/>
  <c r="AB48" i="22" s="1"/>
  <c r="X27" i="22"/>
  <c r="X48" i="22" s="1"/>
  <c r="T27" i="22"/>
  <c r="T48" i="22" s="1"/>
  <c r="AG18" i="22"/>
  <c r="AG17" i="22"/>
  <c r="V17" i="22"/>
  <c r="AG16" i="22"/>
  <c r="V16" i="22"/>
  <c r="AG15" i="22"/>
  <c r="V15" i="22"/>
  <c r="AG14" i="22"/>
  <c r="V14" i="22"/>
  <c r="W12" i="22" s="1"/>
  <c r="AG13" i="22"/>
  <c r="V13" i="22"/>
  <c r="AG12" i="22"/>
  <c r="V12" i="22"/>
  <c r="AG11" i="22"/>
  <c r="V11" i="22"/>
  <c r="AG10" i="22"/>
  <c r="V10" i="22"/>
  <c r="AG9" i="22"/>
  <c r="AH9" i="22" s="1"/>
  <c r="V19" i="22" l="1"/>
  <c r="AH15" i="22"/>
  <c r="AH11" i="22"/>
  <c r="AH20" i="22"/>
  <c r="W20" i="22"/>
  <c r="W15" i="22"/>
  <c r="V9" i="22"/>
  <c r="AG28" i="22"/>
  <c r="AG27" i="22"/>
  <c r="AG32" i="22"/>
  <c r="M21" i="22" l="1"/>
  <c r="W9" i="22"/>
  <c r="AG48" i="22"/>
  <c r="Q45" i="9" l="1"/>
  <c r="Q45" i="3"/>
  <c r="T45" i="20"/>
  <c r="Q45" i="20"/>
  <c r="T45" i="19"/>
  <c r="Q45" i="19"/>
  <c r="T45" i="18"/>
  <c r="Q45" i="18"/>
  <c r="T45" i="17"/>
  <c r="Q45" i="17"/>
  <c r="T45" i="16"/>
  <c r="Q45" i="16"/>
  <c r="T45" i="15"/>
  <c r="Q45" i="15"/>
  <c r="T45" i="14"/>
  <c r="Q45" i="14"/>
  <c r="T45" i="13"/>
  <c r="Q45" i="13"/>
  <c r="T45" i="12"/>
  <c r="Q45" i="12"/>
  <c r="T45" i="11"/>
  <c r="Q45" i="11"/>
  <c r="T45" i="10"/>
  <c r="Q45" i="10"/>
  <c r="T45" i="9"/>
  <c r="T45" i="8"/>
  <c r="Q45" i="8"/>
  <c r="T45" i="7"/>
  <c r="Q45" i="7"/>
  <c r="T45" i="6"/>
  <c r="Q45" i="6"/>
  <c r="T45" i="5"/>
  <c r="Q45" i="5"/>
  <c r="T45" i="4"/>
  <c r="Q45" i="4"/>
  <c r="T45" i="3"/>
  <c r="T45" i="2"/>
  <c r="Q45" i="2"/>
  <c r="T45" i="1"/>
  <c r="Q45" i="1"/>
</calcChain>
</file>

<file path=xl/comments1.xml><?xml version="1.0" encoding="utf-8"?>
<comments xmlns="http://schemas.openxmlformats.org/spreadsheetml/2006/main">
  <authors>
    <author/>
  </authors>
  <commentList>
    <comment ref="L5" authorId="0" shapeId="0">
      <text>
        <r>
          <rPr>
            <sz val="11"/>
            <color rgb="FF000000"/>
            <rFont val="Calibri"/>
            <scheme val="minor"/>
          </rPr>
          <t>======
ID#AAABTSYn4yw
irwan maulana    (2022-01-20 01:09:50)
Edit Kelas</t>
        </r>
      </text>
    </comment>
    <comment ref="N9" authorId="0" shapeId="0">
      <text>
        <r>
          <rPr>
            <sz val="11"/>
            <color rgb="FF000000"/>
            <rFont val="Calibri"/>
            <scheme val="minor"/>
          </rPr>
          <t>======
ID#AAABTSYn4_M
irwan maulana    (2022-01-20 01:09:50)
Edit Kelas</t>
        </r>
      </text>
    </comment>
    <comment ref="T9" authorId="0" shapeId="0">
      <text>
        <r>
          <rPr>
            <sz val="11"/>
            <color rgb="FF000000"/>
            <rFont val="Calibri"/>
            <scheme val="minor"/>
          </rPr>
          <t>======
ID#AAABTSYn4_I
irwan maulana    (2022-01-20 01:09:50)
Isi manual</t>
        </r>
      </text>
    </comment>
    <comment ref="U9" authorId="0" shapeId="0">
      <text>
        <r>
          <rPr>
            <sz val="11"/>
            <color rgb="FF000000"/>
            <rFont val="Calibri"/>
            <scheme val="minor"/>
          </rPr>
          <t>======
ID#AAABTSYn4_g
irwan maulana    (2022-01-20 01:09:50)
isi manual</t>
        </r>
      </text>
    </comment>
    <comment ref="Y9" authorId="0" shapeId="0">
      <text>
        <r>
          <rPr>
            <sz val="11"/>
            <color rgb="FF000000"/>
            <rFont val="Calibri"/>
            <scheme val="minor"/>
          </rPr>
          <t>======
ID#AAABTSYn4-0
irwan maulana    (2022-01-20 01:09:50)
Edit Kelas</t>
        </r>
      </text>
    </comment>
    <comment ref="AE9" authorId="0" shapeId="0">
      <text>
        <r>
          <rPr>
            <sz val="11"/>
            <color rgb="FF000000"/>
            <rFont val="Calibri"/>
            <scheme val="minor"/>
          </rPr>
          <t>======
ID#AAABTSYn4_Y
irwan maulana    (2022-01-20 01:09:50)
Isi manual</t>
        </r>
      </text>
    </comment>
    <comment ref="AF9" authorId="0" shapeId="0">
      <text>
        <r>
          <rPr>
            <sz val="11"/>
            <color rgb="FF000000"/>
            <rFont val="Calibri"/>
            <scheme val="minor"/>
          </rPr>
          <t>======
ID#AAABTSYn4_Q
irwan maulana    (2022-01-20 01:09:50)
isi manual</t>
        </r>
      </text>
    </comment>
    <comment ref="N10" authorId="0" shapeId="0">
      <text>
        <r>
          <rPr>
            <sz val="11"/>
            <color rgb="FF000000"/>
            <rFont val="Calibri"/>
            <scheme val="minor"/>
          </rPr>
          <t>======
ID#AAABTSYn4-8
irwan maulana    (2022-01-20 01:09:50)
Edit Kelas</t>
        </r>
      </text>
    </comment>
    <comment ref="T10" authorId="0" shapeId="0">
      <text>
        <r>
          <rPr>
            <sz val="11"/>
            <color rgb="FF000000"/>
            <rFont val="Calibri"/>
            <scheme val="minor"/>
          </rPr>
          <t>======
ID#AAABTSYn4_c
irwan maulana    (2022-01-20 01:09:50)
Isi manual</t>
        </r>
      </text>
    </comment>
    <comment ref="U10" authorId="0" shapeId="0">
      <text>
        <r>
          <rPr>
            <sz val="11"/>
            <color rgb="FF000000"/>
            <rFont val="Calibri"/>
            <scheme val="minor"/>
          </rPr>
          <t>======
ID#AAABTSYn4_A
irwan maulana    (2022-01-20 01:09:50)
isi manual</t>
        </r>
      </text>
    </comment>
    <comment ref="Y10" authorId="0" shapeId="0">
      <text>
        <r>
          <rPr>
            <sz val="11"/>
            <color rgb="FF000000"/>
            <rFont val="Calibri"/>
            <scheme val="minor"/>
          </rPr>
          <t>======
ID#AAABTSYn4-4
irwan maulana    (2022-01-20 01:09:50)
Edit Kelas</t>
        </r>
      </text>
    </comment>
    <comment ref="AE10" authorId="0" shapeId="0">
      <text>
        <r>
          <rPr>
            <sz val="11"/>
            <color rgb="FF000000"/>
            <rFont val="Calibri"/>
            <scheme val="minor"/>
          </rPr>
          <t>======
ID#AAABTSYn4_U
irwan maulana    (2022-01-20 01:09:50)
Isi manual</t>
        </r>
      </text>
    </comment>
    <comment ref="AF10" authorId="0" shapeId="0">
      <text>
        <r>
          <rPr>
            <sz val="11"/>
            <color rgb="FF000000"/>
            <rFont val="Calibri"/>
            <scheme val="minor"/>
          </rPr>
          <t>======
ID#AAABTSYn4_E
irwan maulana    (2022-01-20 01:09:50)
isi manual</t>
        </r>
      </text>
    </comment>
  </commentList>
</comments>
</file>

<file path=xl/sharedStrings.xml><?xml version="1.0" encoding="utf-8"?>
<sst xmlns="http://schemas.openxmlformats.org/spreadsheetml/2006/main" count="17128" uniqueCount="4526">
  <si>
    <t>NAMA SEKOLAH</t>
  </si>
  <si>
    <t>: SDN SEMPER BARAT 01</t>
  </si>
  <si>
    <t>NPSN</t>
  </si>
  <si>
    <t>: 20100682</t>
  </si>
  <si>
    <r>
      <rPr>
        <b/>
        <sz val="18"/>
        <color theme="0"/>
        <rFont val="Century Gothic"/>
        <family val="2"/>
      </rPr>
      <t xml:space="preserve">MODEL 8355 </t>
    </r>
    <r>
      <rPr>
        <b/>
        <sz val="10"/>
        <color theme="0"/>
        <rFont val="Century Gothic"/>
        <family val="2"/>
      </rPr>
      <t>SEMESTER I</t>
    </r>
  </si>
  <si>
    <t>ALAMAT</t>
  </si>
  <si>
    <t>: JL. RAYA TUGU SEMPER NO.1</t>
  </si>
  <si>
    <t>KOTA/KAB</t>
  </si>
  <si>
    <t>: JAKARTA UTARA</t>
  </si>
  <si>
    <t>NO</t>
  </si>
  <si>
    <t>KELAS</t>
  </si>
  <si>
    <t>NO  INDUK</t>
  </si>
  <si>
    <t>NISN</t>
  </si>
  <si>
    <t>NAMA PESERTA  DIDIK</t>
  </si>
  <si>
    <t>L/P</t>
  </si>
  <si>
    <t>LAHIR</t>
  </si>
  <si>
    <t>AGAMA</t>
  </si>
  <si>
    <t>NAMA ORANG TUA</t>
  </si>
  <si>
    <t>DATA KELUARGA</t>
  </si>
  <si>
    <t>TEMPAT</t>
  </si>
  <si>
    <t>TANGGAL</t>
  </si>
  <si>
    <t>JALAN</t>
  </si>
  <si>
    <t>RT</t>
  </si>
  <si>
    <t>RW</t>
  </si>
  <si>
    <t>KELUARAHAN</t>
  </si>
  <si>
    <t>KECAMATAN</t>
  </si>
  <si>
    <t>AYAH</t>
  </si>
  <si>
    <t>IBU</t>
  </si>
  <si>
    <t>NIK</t>
  </si>
  <si>
    <t>NO.KK</t>
  </si>
  <si>
    <t>ABIGAIL MICHELLE SIMATUPANG</t>
  </si>
  <si>
    <t>P</t>
  </si>
  <si>
    <t>JAKARTA</t>
  </si>
  <si>
    <t>2016-10-16</t>
  </si>
  <si>
    <t>Kristen</t>
  </si>
  <si>
    <t>KP. BETING NO.67</t>
  </si>
  <si>
    <t>Semper Barat</t>
  </si>
  <si>
    <t>Kec. Cilincing</t>
  </si>
  <si>
    <t>DENNY</t>
  </si>
  <si>
    <t>DAME SIGIAN</t>
  </si>
  <si>
    <t>3172041301093057</t>
  </si>
  <si>
    <t>3172045610160004</t>
  </si>
  <si>
    <t>AFKARUL IBRAHIM AHLAM</t>
  </si>
  <si>
    <t>L</t>
  </si>
  <si>
    <t>2016-11-07</t>
  </si>
  <si>
    <t>Islam</t>
  </si>
  <si>
    <t>JL. LAGOA TRS GG.II C NO.8</t>
  </si>
  <si>
    <t>Lagoa</t>
  </si>
  <si>
    <t>Kec. Koja</t>
  </si>
  <si>
    <t>AIRUL ALAM</t>
  </si>
  <si>
    <t>DARYATI</t>
  </si>
  <si>
    <t>3172032105141030</t>
  </si>
  <si>
    <t>3172030711160002</t>
  </si>
  <si>
    <t>2016-12-23</t>
  </si>
  <si>
    <t>3165394203</t>
  </si>
  <si>
    <t>AQILA AL MAIRA RAHMAN</t>
  </si>
  <si>
    <t>2016-11-13</t>
  </si>
  <si>
    <t>KAMP. WALANG NO.80</t>
  </si>
  <si>
    <t>Tugu Utara</t>
  </si>
  <si>
    <t>RAHMAN HAKIM</t>
  </si>
  <si>
    <t>MAR'ATUN QI ADAH</t>
  </si>
  <si>
    <t>3172031507160004</t>
  </si>
  <si>
    <t>3172035311160002</t>
  </si>
  <si>
    <t>3167191049</t>
  </si>
  <si>
    <t>ARSAKA FIRENDRA SAFWAN</t>
  </si>
  <si>
    <t>2016-11-01</t>
  </si>
  <si>
    <t>-</t>
  </si>
  <si>
    <t>AFFUAH MUNTAZAH</t>
  </si>
  <si>
    <t>3172030111160011</t>
  </si>
  <si>
    <t>ARSYILA KHALISAH</t>
  </si>
  <si>
    <t>2016-11-05</t>
  </si>
  <si>
    <t>JL. KEBON BARU GG.II BLOK R NO.20</t>
  </si>
  <si>
    <t>SUGIANTO</t>
  </si>
  <si>
    <t>ERNI YULI YANTI</t>
  </si>
  <si>
    <t>3172041108160040</t>
  </si>
  <si>
    <t>3172044511160005</t>
  </si>
  <si>
    <t>AZREEL JUMITRA PANJAITAN</t>
  </si>
  <si>
    <t>2016-12-22</t>
  </si>
  <si>
    <t>KMP. SUKAPURA</t>
  </si>
  <si>
    <t>Suka Pura</t>
  </si>
  <si>
    <t>JUNIOR PANJAITAN</t>
  </si>
  <si>
    <t>APRINA SIMARMATA</t>
  </si>
  <si>
    <t>3172041011160007</t>
  </si>
  <si>
    <t>3172042211160007</t>
  </si>
  <si>
    <t>3161186793</t>
  </si>
  <si>
    <t>DANISH OCTAVIAN PRAWIRA</t>
  </si>
  <si>
    <t>2016-10-28</t>
  </si>
  <si>
    <t>KP. BETING NO.2A</t>
  </si>
  <si>
    <t>DIDI SUTARDI</t>
  </si>
  <si>
    <t>NENY WIDYA SEPTI</t>
  </si>
  <si>
    <t>3172042710101036</t>
  </si>
  <si>
    <t>3172042810160006</t>
  </si>
  <si>
    <t>3163162798</t>
  </si>
  <si>
    <t>DINDA TASYA NAWAWI</t>
  </si>
  <si>
    <t>2016-12-02</t>
  </si>
  <si>
    <t>KP. SUKAPURA TARUNA II</t>
  </si>
  <si>
    <t>MAMUN NAWAWI</t>
  </si>
  <si>
    <t>DIAN NURWULANSARI</t>
  </si>
  <si>
    <t>3172043012160028</t>
  </si>
  <si>
    <t>3172044212160003</t>
  </si>
  <si>
    <t>3168703925</t>
  </si>
  <si>
    <t>ECLESIA MANGUNSONG</t>
  </si>
  <si>
    <t>2016-12-13</t>
  </si>
  <si>
    <t>JL.TUGU INDAH 1 NO.12</t>
  </si>
  <si>
    <t>JUNIATI HIA</t>
  </si>
  <si>
    <t>3172042303160034</t>
  </si>
  <si>
    <t>3172045312160004</t>
  </si>
  <si>
    <t>3165762269</t>
  </si>
  <si>
    <t>Jakarta</t>
  </si>
  <si>
    <t>2016-11-15</t>
  </si>
  <si>
    <t>ASR YON ANG RAT MIL</t>
  </si>
  <si>
    <t>ARIFIN</t>
  </si>
  <si>
    <t>3172041401094452</t>
  </si>
  <si>
    <t>3172045511160002</t>
  </si>
  <si>
    <t>FATIMAH AZZAHRA</t>
  </si>
  <si>
    <t>2016-11-17</t>
  </si>
  <si>
    <t>JL. TIPAR TIMUR</t>
  </si>
  <si>
    <t>M SIDIK</t>
  </si>
  <si>
    <t>THOIPAH</t>
  </si>
  <si>
    <t>3172041501093167</t>
  </si>
  <si>
    <t>3172045711160007</t>
  </si>
  <si>
    <t>HANNY SAYYIDDAH AR RAMLI</t>
  </si>
  <si>
    <t>2016-11-28</t>
  </si>
  <si>
    <t>KMP. SUKAPURA JAYA JL. LESTARI VII</t>
  </si>
  <si>
    <t>RAMLI</t>
  </si>
  <si>
    <t>RATNASARI</t>
  </si>
  <si>
    <t>3172043001121060</t>
  </si>
  <si>
    <t>3172046811160012</t>
  </si>
  <si>
    <t>3162258731</t>
  </si>
  <si>
    <t>HASANUDDIN AL AYYUBI</t>
  </si>
  <si>
    <t>2016-12-01</t>
  </si>
  <si>
    <t>RUSUNAWA SEMPER BARAT TWR.LT.13 UNT 5</t>
  </si>
  <si>
    <t>Semper Timur</t>
  </si>
  <si>
    <t>ALFONSO WILLIAM V</t>
  </si>
  <si>
    <t>SRI HANDAYANI</t>
  </si>
  <si>
    <t>3172041007170015</t>
  </si>
  <si>
    <t>3172040112160015</t>
  </si>
  <si>
    <t>2016-12-08</t>
  </si>
  <si>
    <t>MAULIDINI WAROHMAH</t>
  </si>
  <si>
    <t>2016-12-12</t>
  </si>
  <si>
    <t>KAMP. BULAK KECIL NO.19</t>
  </si>
  <si>
    <t>MUHAMMAD IKBAL</t>
  </si>
  <si>
    <t>IRMA EKA WIBOWO</t>
  </si>
  <si>
    <t>3172030902210027</t>
  </si>
  <si>
    <t>3172035212160001</t>
  </si>
  <si>
    <t>MUHAMMAD AZIZ DZIKRIANSYAH</t>
  </si>
  <si>
    <t>2016-10-21</t>
  </si>
  <si>
    <t>JL. LAGOA TRS GG.III C NO.4</t>
  </si>
  <si>
    <t>IRHAMSYAH</t>
  </si>
  <si>
    <t>ANI SUSILAWATI</t>
  </si>
  <si>
    <t>3172031410210032</t>
  </si>
  <si>
    <t>3172032110160004</t>
  </si>
  <si>
    <t>NAUFAL ZAHRAN SYAH</t>
  </si>
  <si>
    <t>2016-11-11</t>
  </si>
  <si>
    <t>KP. BETING ASEM</t>
  </si>
  <si>
    <t>NUR ROHMAN SYAH</t>
  </si>
  <si>
    <t>3172041301121050</t>
  </si>
  <si>
    <t>3172041111160008</t>
  </si>
  <si>
    <t>3162706523</t>
  </si>
  <si>
    <t>NAYLA EINZIE MAULIDA</t>
  </si>
  <si>
    <t>2016-12-05</t>
  </si>
  <si>
    <t>JL. MAWAR A/27</t>
  </si>
  <si>
    <t>HAFIDLUN</t>
  </si>
  <si>
    <t>MALIHA</t>
  </si>
  <si>
    <t>3172031501099317</t>
  </si>
  <si>
    <t>3172034512160001</t>
  </si>
  <si>
    <t>NOVIA ASMARANI WIBOWO</t>
  </si>
  <si>
    <t>2016-11-25</t>
  </si>
  <si>
    <t>BLOK. C GG.I NO.28</t>
  </si>
  <si>
    <t>3172041108151014</t>
  </si>
  <si>
    <t>3172046511160012</t>
  </si>
  <si>
    <t>OKTA CENDANA</t>
  </si>
  <si>
    <t>2016-10-02</t>
  </si>
  <si>
    <t>KMP. SUKAPURA JL. TARUNA UJUNG</t>
  </si>
  <si>
    <t>RIADI SOLIHIN</t>
  </si>
  <si>
    <t>HERA SUSFIN</t>
  </si>
  <si>
    <t>3172041602220017</t>
  </si>
  <si>
    <t>3172034210160010</t>
  </si>
  <si>
    <t>3166294973</t>
  </si>
  <si>
    <t>PUTRA HABIBI AR RASYID</t>
  </si>
  <si>
    <t>2016-12-20</t>
  </si>
  <si>
    <t>BENDUNGAN MELAYU</t>
  </si>
  <si>
    <t>3172030507121020</t>
  </si>
  <si>
    <t>3172032012160006</t>
  </si>
  <si>
    <t>3162822830</t>
  </si>
  <si>
    <t>PUTRI ADELIA</t>
  </si>
  <si>
    <t>2016-11-23</t>
  </si>
  <si>
    <t>JL. LAGOA TERUSAN GANG II B I / 4 B</t>
  </si>
  <si>
    <t>LAGOA</t>
  </si>
  <si>
    <t>SULISTRIYANTO</t>
  </si>
  <si>
    <t>ANNISAA RAHMAWATI</t>
  </si>
  <si>
    <t>3172030609160030</t>
  </si>
  <si>
    <t>3172036311160002</t>
  </si>
  <si>
    <t>3167811770</t>
  </si>
  <si>
    <t>RADEN ABIANSYAH PURNOMO</t>
  </si>
  <si>
    <t>2016-10-20</t>
  </si>
  <si>
    <t>JL. S KAMPAR VIII NO.597</t>
  </si>
  <si>
    <t>PURNOMO</t>
  </si>
  <si>
    <t>RILLY MULINDA</t>
  </si>
  <si>
    <t>3172041501097060</t>
  </si>
  <si>
    <t>3172042010160006</t>
  </si>
  <si>
    <t>3164720084</t>
  </si>
  <si>
    <t>RAMOS AQUERO DOPONGMANE</t>
  </si>
  <si>
    <t>2016-09-11</t>
  </si>
  <si>
    <t>JL.TUGU INDAH NO.15</t>
  </si>
  <si>
    <t>KRISTIAN MANE</t>
  </si>
  <si>
    <t>3172042207111074</t>
  </si>
  <si>
    <t>3172041109160006</t>
  </si>
  <si>
    <t>RONGGUR SIANTURI</t>
  </si>
  <si>
    <t>2016-09-16</t>
  </si>
  <si>
    <t>JL. BAMBU KUNING</t>
  </si>
  <si>
    <t>Marunda</t>
  </si>
  <si>
    <t>TARULI ADELINA SIAHAAN</t>
  </si>
  <si>
    <t>3172041401095464</t>
  </si>
  <si>
    <t>3172041609160003</t>
  </si>
  <si>
    <t>3160907838</t>
  </si>
  <si>
    <t>WAYAN GINAS GEMA MAULIDA</t>
  </si>
  <si>
    <t>2016-12-09</t>
  </si>
  <si>
    <t>KP. ETING INDAH I</t>
  </si>
  <si>
    <t>WAHYU KURNIAWAN</t>
  </si>
  <si>
    <t>APRI YANTI KARTINI</t>
  </si>
  <si>
    <t>3172042610151001</t>
  </si>
  <si>
    <t>3172044912160009</t>
  </si>
  <si>
    <t>ZEE ZEE EL FARIZA</t>
  </si>
  <si>
    <t>BOGOR</t>
  </si>
  <si>
    <t>JL. LAGOA TRS GG.III D1 NO.34</t>
  </si>
  <si>
    <t>HUSNUL HOTIMAH</t>
  </si>
  <si>
    <t>3172031902100063</t>
  </si>
  <si>
    <t>3172035111160001</t>
  </si>
  <si>
    <t xml:space="preserve">Mengetahui, </t>
  </si>
  <si>
    <t>JUMLAH SISWA</t>
  </si>
  <si>
    <t>Kepala SDN Semper Barat 01</t>
  </si>
  <si>
    <t>Wali Kelas 1 B</t>
  </si>
  <si>
    <t>ISLAM</t>
  </si>
  <si>
    <t>KRISTEN</t>
  </si>
  <si>
    <t>JUMLAH</t>
  </si>
  <si>
    <t>LAKI-LAKI</t>
  </si>
  <si>
    <t>PEREMPUAN</t>
  </si>
  <si>
    <t>KARTIKA</t>
  </si>
  <si>
    <t>SAMIDAH</t>
  </si>
  <si>
    <t>NIP. 197710172008012029</t>
  </si>
  <si>
    <t>NIP/NIKKI. 197109152024212003</t>
  </si>
  <si>
    <t>Kelas 1 A</t>
  </si>
  <si>
    <t>3189652372</t>
  </si>
  <si>
    <t>ABI HAFIZD DANINDRA</t>
  </si>
  <si>
    <t>2018-01-09</t>
  </si>
  <si>
    <t>KP. BATU TUMBUH</t>
  </si>
  <si>
    <t>Tugu Selatan</t>
  </si>
  <si>
    <t>ISWANTO</t>
  </si>
  <si>
    <t>Wini Tantiar</t>
  </si>
  <si>
    <t>3172030901180009</t>
  </si>
  <si>
    <t>3172031308141012</t>
  </si>
  <si>
    <t>3178933122</t>
  </si>
  <si>
    <t>ABIZAR ARFAN RAQQILA</t>
  </si>
  <si>
    <t>2017-12-15</t>
  </si>
  <si>
    <t>KP SUKAPURA</t>
  </si>
  <si>
    <t>IRWAN FIRDAUS</t>
  </si>
  <si>
    <t>NUR ASIAH</t>
  </si>
  <si>
    <t>3172041512170004</t>
  </si>
  <si>
    <t>3172041001110028</t>
  </si>
  <si>
    <t>3170063119</t>
  </si>
  <si>
    <t>ABIZAR BAGUS PRATAMA</t>
  </si>
  <si>
    <t>2017-11-14</t>
  </si>
  <si>
    <t>JL. BETING INDAH NO 35</t>
  </si>
  <si>
    <t>AGUS</t>
  </si>
  <si>
    <t>IKA PURWANTI</t>
  </si>
  <si>
    <t>3172041411170005</t>
  </si>
  <si>
    <t>3172042505180055</t>
  </si>
  <si>
    <t>3178259253</t>
  </si>
  <si>
    <t>ADITYA REIFAN ALGHANI</t>
  </si>
  <si>
    <t>BATAM</t>
  </si>
  <si>
    <t>2017-12-07</t>
  </si>
  <si>
    <t>JL. SUNGAI KAMPAR XI UJUNG</t>
  </si>
  <si>
    <t>DIDI IPANDRI</t>
  </si>
  <si>
    <t>HEVIANA. P</t>
  </si>
  <si>
    <t>3172040712170020</t>
  </si>
  <si>
    <t>3172041011200005</t>
  </si>
  <si>
    <t>3175326448</t>
  </si>
  <si>
    <t>ADITYA RIZKI WARDHANA</t>
  </si>
  <si>
    <t>2017-11-25</t>
  </si>
  <si>
    <t>KP. BETING INDAH NO. 9</t>
  </si>
  <si>
    <t>RIZKI</t>
  </si>
  <si>
    <t>WIWIN NURDIANTI</t>
  </si>
  <si>
    <t>3172042511170009</t>
  </si>
  <si>
    <t>3172040908121017</t>
  </si>
  <si>
    <t>3177643302</t>
  </si>
  <si>
    <t>ADNAN ALFARIZI</t>
  </si>
  <si>
    <t>2017-12-06</t>
  </si>
  <si>
    <t>JL. H. SUIT II NO. 21</t>
  </si>
  <si>
    <t>SULAIMAN</t>
  </si>
  <si>
    <t>YANAH</t>
  </si>
  <si>
    <t>3172040612170006</t>
  </si>
  <si>
    <t>3172040808160004</t>
  </si>
  <si>
    <t>3171720585</t>
  </si>
  <si>
    <t>AFIQAH SALSABILA</t>
  </si>
  <si>
    <t>2017-08-27</t>
  </si>
  <si>
    <t>KAMP. KURUS</t>
  </si>
  <si>
    <t>LUKMAN</t>
  </si>
  <si>
    <t>ADE SULASMI</t>
  </si>
  <si>
    <t>3172046708170007</t>
  </si>
  <si>
    <t>3172040810111015</t>
  </si>
  <si>
    <t>3171645783</t>
  </si>
  <si>
    <t>AFIZA GHANIA SARI</t>
  </si>
  <si>
    <t>2017-12-19</t>
  </si>
  <si>
    <t>JL. TIPAR TIMUR NO 35</t>
  </si>
  <si>
    <t>IWAN</t>
  </si>
  <si>
    <t>RATNA SARI</t>
  </si>
  <si>
    <t>3172045912170006</t>
  </si>
  <si>
    <t>3172041101180009</t>
  </si>
  <si>
    <t>3189136534</t>
  </si>
  <si>
    <t>AINA TALITHA ZAHRA</t>
  </si>
  <si>
    <t>2018-01-10</t>
  </si>
  <si>
    <t>KAV TIPAR TIMUR</t>
  </si>
  <si>
    <t>SEMPER BARAT</t>
  </si>
  <si>
    <t>SEPTIAN</t>
  </si>
  <si>
    <t>IDA FARIDA</t>
  </si>
  <si>
    <t>3172045001180008</t>
  </si>
  <si>
    <t>3172042202131014</t>
  </si>
  <si>
    <t>3171073582</t>
  </si>
  <si>
    <t>AINI FADHILAH</t>
  </si>
  <si>
    <t>2017-07-07</t>
  </si>
  <si>
    <t>JL. BETING INDAH I</t>
  </si>
  <si>
    <t>Desa/Kel. Semper Barat</t>
  </si>
  <si>
    <t>MADI</t>
  </si>
  <si>
    <t>LILI LESTARI</t>
  </si>
  <si>
    <t>3172044707170001</t>
  </si>
  <si>
    <t>3172041201097767</t>
  </si>
  <si>
    <t>3179963907</t>
  </si>
  <si>
    <t>ALKIN NIRMA HIDYATULLAH</t>
  </si>
  <si>
    <t>CIREBON</t>
  </si>
  <si>
    <t>2017-11-28</t>
  </si>
  <si>
    <t>KP. BETING NO. 8</t>
  </si>
  <si>
    <t>ANDIKIN</t>
  </si>
  <si>
    <t>NIRMALASARI</t>
  </si>
  <si>
    <t>3175062811170023</t>
  </si>
  <si>
    <t>3175062106131010</t>
  </si>
  <si>
    <t>3178898632</t>
  </si>
  <si>
    <t>ATTAR FATHURRAHMAN</t>
  </si>
  <si>
    <t>2017-12-22</t>
  </si>
  <si>
    <t>Asrama Pemadam Kebakaran</t>
  </si>
  <si>
    <t>FITHROH ARIF ROHMAN</t>
  </si>
  <si>
    <t>Ayu Rizki Adhitia</t>
  </si>
  <si>
    <t>3172042212170006</t>
  </si>
  <si>
    <t>3172043003100003</t>
  </si>
  <si>
    <t>3173002423</t>
  </si>
  <si>
    <t>BIANKA PUTRI</t>
  </si>
  <si>
    <t>2017-01-22</t>
  </si>
  <si>
    <t>KP. SUKAPURA GG SALON</t>
  </si>
  <si>
    <t>MARULLOH</t>
  </si>
  <si>
    <t>LEHA WIDIA SARI</t>
  </si>
  <si>
    <t>3172046201170012</t>
  </si>
  <si>
    <t>3172040511141049</t>
  </si>
  <si>
    <t>3177441516</t>
  </si>
  <si>
    <t>DASHA ALIFYA CALIANA</t>
  </si>
  <si>
    <t>2017-11-23</t>
  </si>
  <si>
    <t>KOMP. BEA CUKAI JL. TARUMANEGARA BLOK I-7/10</t>
  </si>
  <si>
    <t>WAWAN CAHYADI APRIL</t>
  </si>
  <si>
    <t>D. TRIANA OCTALIANA M</t>
  </si>
  <si>
    <t>3172046311170010</t>
  </si>
  <si>
    <t>3172042001090331</t>
  </si>
  <si>
    <t>3171445894</t>
  </si>
  <si>
    <t>DAVI PRATAMA WIRAYUDA</t>
  </si>
  <si>
    <t>2017-05-24</t>
  </si>
  <si>
    <t>KAMP BETING INDAH I</t>
  </si>
  <si>
    <t>ARI BUDIARTO</t>
  </si>
  <si>
    <t>ASTI HUSADATIN</t>
  </si>
  <si>
    <t>3172042405170005</t>
  </si>
  <si>
    <t>3172040712160011</t>
  </si>
  <si>
    <t>3173609062</t>
  </si>
  <si>
    <t>FAISAL HANIF</t>
  </si>
  <si>
    <t>2017-11-04</t>
  </si>
  <si>
    <t>JL.MANTANG BLOK L Gg III NO 16</t>
  </si>
  <si>
    <t>TOPAN SOPYAN</t>
  </si>
  <si>
    <t>NUR HASANAH</t>
  </si>
  <si>
    <t>3172030411170004</t>
  </si>
  <si>
    <t>3172031001097241</t>
  </si>
  <si>
    <t>3177185958</t>
  </si>
  <si>
    <t>GHISYA ARSELLA</t>
  </si>
  <si>
    <t>2017-12-10</t>
  </si>
  <si>
    <t>ASRAMA DKI</t>
  </si>
  <si>
    <t>AKAM</t>
  </si>
  <si>
    <t>PAHRIYANI</t>
  </si>
  <si>
    <t>3172045012170001</t>
  </si>
  <si>
    <t>3172040912160014</t>
  </si>
  <si>
    <t>3171491050</t>
  </si>
  <si>
    <t>HABIBI MUHARRAM</t>
  </si>
  <si>
    <t>2017-09-22</t>
  </si>
  <si>
    <t>JL. KRAMAT JAYA GG. MAWAR NO. 16</t>
  </si>
  <si>
    <t>ISWANDI IDRIS</t>
  </si>
  <si>
    <t>WAHYUNISAH</t>
  </si>
  <si>
    <t>3172032209170008</t>
  </si>
  <si>
    <t>3172032703131085</t>
  </si>
  <si>
    <t>3175333699</t>
  </si>
  <si>
    <t>HAIKAL ATHAR RAMADHAN</t>
  </si>
  <si>
    <t>2017-05-27</t>
  </si>
  <si>
    <t>ANDRI SETIAWAN</t>
  </si>
  <si>
    <t>MARDIANA</t>
  </si>
  <si>
    <t>3172042705170006</t>
  </si>
  <si>
    <t>3172042905151003</t>
  </si>
  <si>
    <t>3176998659</t>
  </si>
  <si>
    <t>JIHAN ALIKHA SABILA</t>
  </si>
  <si>
    <t>2017-08-09</t>
  </si>
  <si>
    <t>JL. BETING INDAH I NO.48</t>
  </si>
  <si>
    <t>RISWANTI</t>
  </si>
  <si>
    <t>3172044908170009</t>
  </si>
  <si>
    <t>3172041109131002</t>
  </si>
  <si>
    <t>3175771783</t>
  </si>
  <si>
    <t>KANIA SYIFA UL'IZZAH</t>
  </si>
  <si>
    <t>TEGAL</t>
  </si>
  <si>
    <t>2017-05-25</t>
  </si>
  <si>
    <t>KP. BETING</t>
  </si>
  <si>
    <t>MOHAMAD MUSLIH</t>
  </si>
  <si>
    <t>MARIYAH ULPAH</t>
  </si>
  <si>
    <t>3328056505170002</t>
  </si>
  <si>
    <t>3328051004170006</t>
  </si>
  <si>
    <t>3170414163</t>
  </si>
  <si>
    <t>MEISYA ANGGRAENI</t>
  </si>
  <si>
    <t>2017-05-06</t>
  </si>
  <si>
    <t>JL. BETING ASEM</t>
  </si>
  <si>
    <t>ACHMAD SANURI</t>
  </si>
  <si>
    <t>MUSDALIFAH</t>
  </si>
  <si>
    <t>3172044605170002</t>
  </si>
  <si>
    <t>3172041301099142</t>
  </si>
  <si>
    <t>3175560401</t>
  </si>
  <si>
    <t>MELANIE HUSNI</t>
  </si>
  <si>
    <t>2017-10-29</t>
  </si>
  <si>
    <t>MAULANA</t>
  </si>
  <si>
    <t>MUZAYANAH</t>
  </si>
  <si>
    <t>3172046910170001</t>
  </si>
  <si>
    <t>3172041301097168</t>
  </si>
  <si>
    <t>3177103164</t>
  </si>
  <si>
    <t>MUHAMAD KHADAFI ATHARIZ</t>
  </si>
  <si>
    <t>2017-12-26</t>
  </si>
  <si>
    <t>KOMP YON ANG AIR BLOK H 12</t>
  </si>
  <si>
    <t>SEPTIAN ADITYA PRATAMA S</t>
  </si>
  <si>
    <t>DIANA OKTAVIANI</t>
  </si>
  <si>
    <t>3172042612170010</t>
  </si>
  <si>
    <t>3172041511180036</t>
  </si>
  <si>
    <t>3174705160</t>
  </si>
  <si>
    <t>MUHAMMAD ABIZAR GHIFARI ISMAIL</t>
  </si>
  <si>
    <t>2017-12-18</t>
  </si>
  <si>
    <t>JL.TIPAR CAKUNG NO.32</t>
  </si>
  <si>
    <t>TILAM</t>
  </si>
  <si>
    <t>ISWATUN KHASANAH</t>
  </si>
  <si>
    <t>3172041812170011</t>
  </si>
  <si>
    <t>3172042106100046</t>
  </si>
  <si>
    <t>3170024621</t>
  </si>
  <si>
    <t>MUHAMMAD ADAM ALFIANSYAH</t>
  </si>
  <si>
    <t>2017-11-24</t>
  </si>
  <si>
    <t>KP TIPAR</t>
  </si>
  <si>
    <t>MUHAMAD FIRMANSYAH</t>
  </si>
  <si>
    <t>ANGGIA NURBAINI</t>
  </si>
  <si>
    <t>3172042411170007</t>
  </si>
  <si>
    <t>3172042211170032</t>
  </si>
  <si>
    <t>3170231492</t>
  </si>
  <si>
    <t>NADHIRA ALMAHYRA</t>
  </si>
  <si>
    <t>KP. BETING JAYA NO. 14</t>
  </si>
  <si>
    <t>DHEHARA AMIM</t>
  </si>
  <si>
    <t>LARASATI</t>
  </si>
  <si>
    <t>3172036612170003</t>
  </si>
  <si>
    <t>3172031309170041</t>
  </si>
  <si>
    <t>3171090919</t>
  </si>
  <si>
    <t>PRABU ALTHAF SINATRYA ARRASYID</t>
  </si>
  <si>
    <t>TUBAN</t>
  </si>
  <si>
    <t>2017-10-28</t>
  </si>
  <si>
    <t>JL. TIPAR CAKUNG</t>
  </si>
  <si>
    <t>Desa/Kel. Suka Pura</t>
  </si>
  <si>
    <t>ZELANI</t>
  </si>
  <si>
    <t>MUNTI LESTARI</t>
  </si>
  <si>
    <t>3175062810170011</t>
  </si>
  <si>
    <t>3177515714</t>
  </si>
  <si>
    <t>PRADIPTA RADITYA</t>
  </si>
  <si>
    <t>2017-01-18</t>
  </si>
  <si>
    <t>JL. BETING SAWAH I NO. 26</t>
  </si>
  <si>
    <t>SYUAFRIZAL</t>
  </si>
  <si>
    <t>ANY RAHAYU</t>
  </si>
  <si>
    <t>3172041801170001</t>
  </si>
  <si>
    <t>3172042701170050</t>
  </si>
  <si>
    <t>3181979543</t>
  </si>
  <si>
    <t>RAFFA ABIYASA INSANI</t>
  </si>
  <si>
    <t>2018-10-22</t>
  </si>
  <si>
    <t>HUTOMO INSANI</t>
  </si>
  <si>
    <t>CATRIN NATALIA PUNU</t>
  </si>
  <si>
    <t>3172042210180008</t>
  </si>
  <si>
    <t>3172042603131059</t>
  </si>
  <si>
    <t>3172043521</t>
  </si>
  <si>
    <t>Raisa Chairanni</t>
  </si>
  <si>
    <t>2017-12-23</t>
  </si>
  <si>
    <t>GG.SWADAYA</t>
  </si>
  <si>
    <t>Idham</t>
  </si>
  <si>
    <t>Tuti Suryaningsih</t>
  </si>
  <si>
    <t>3175066312170015</t>
  </si>
  <si>
    <t>3175062012100041</t>
  </si>
  <si>
    <t>3174269273</t>
  </si>
  <si>
    <t>TASYA AMELIA</t>
  </si>
  <si>
    <t>2017-10-14</t>
  </si>
  <si>
    <t>BETING SAWAH NO. 13</t>
  </si>
  <si>
    <t>NURKOMAR</t>
  </si>
  <si>
    <t>ANASTASIA SEPTIANI</t>
  </si>
  <si>
    <t>3172035410170009</t>
  </si>
  <si>
    <t>3172033006151019</t>
  </si>
  <si>
    <t>KOMP. BEA CUKAI JL. TARUMANEGARA</t>
  </si>
  <si>
    <t>SEPTIAN ADITYA PRATAMA</t>
  </si>
  <si>
    <t>Wali Kelas 1 A</t>
  </si>
  <si>
    <t>DAFTAR NAMA PESERTA DIDIK KELAS 1 A TAHUN PELAJARAN 2025/2026</t>
  </si>
  <si>
    <t>Jakarta, 01 September 2025</t>
  </si>
  <si>
    <t>DAFTAR NAMA PESERTA DIDIK KELAS 1 B TAHUN PELAJARAN 2025/2026</t>
  </si>
  <si>
    <t>Kelas 1 B</t>
  </si>
  <si>
    <t>LUTFIANA RAHMAWATI</t>
  </si>
  <si>
    <t>3177092957</t>
  </si>
  <si>
    <t>AINA TALITA ZAHRAN</t>
  </si>
  <si>
    <t>KP. RAWA MALANG</t>
  </si>
  <si>
    <t>ANDRIYAN</t>
  </si>
  <si>
    <t>EUIS ISNARTI</t>
  </si>
  <si>
    <t>3172046511170004</t>
  </si>
  <si>
    <t>3172042401090030</t>
  </si>
  <si>
    <t>3173914907</t>
  </si>
  <si>
    <t>AISYAH SABHIRA ARILA</t>
  </si>
  <si>
    <t>2017-06-02</t>
  </si>
  <si>
    <t>Kp. Semper No.18</t>
  </si>
  <si>
    <t>Ridwan</t>
  </si>
  <si>
    <t>Hardila</t>
  </si>
  <si>
    <t>3172044206170010</t>
  </si>
  <si>
    <t>3172041904121039</t>
  </si>
  <si>
    <t>3170443895</t>
  </si>
  <si>
    <t>ALHAFIIZ ZAFRAN HANAFI</t>
  </si>
  <si>
    <t>2017-08-16</t>
  </si>
  <si>
    <t>JL. BETING INDAH</t>
  </si>
  <si>
    <t>ABDUL MANAP</t>
  </si>
  <si>
    <t>YATIM DAHLIA</t>
  </si>
  <si>
    <t>3172041608170012</t>
  </si>
  <si>
    <t>3172041104120011</t>
  </si>
  <si>
    <t>3173347575</t>
  </si>
  <si>
    <t>ALYSA NUR KHAIRA INARA</t>
  </si>
  <si>
    <t>2017-12-04</t>
  </si>
  <si>
    <t>ASRAMA PEMADAM BLOK EE NO. 158</t>
  </si>
  <si>
    <t>SUPARYADI</t>
  </si>
  <si>
    <t>YULIA BUDHIWATI</t>
  </si>
  <si>
    <t>3172044412170006</t>
  </si>
  <si>
    <t>3172040402111030</t>
  </si>
  <si>
    <t>3178611550</t>
  </si>
  <si>
    <t>ANEIRA GEFFIE ABILA</t>
  </si>
  <si>
    <t>2017-05-10</t>
  </si>
  <si>
    <t>KAMPUNG SEMPER</t>
  </si>
  <si>
    <t>BAMBANG ARIEF BUDIARTO</t>
  </si>
  <si>
    <t>INDAH WAHYUNINGTYAS</t>
  </si>
  <si>
    <t>3172025005170003</t>
  </si>
  <si>
    <t>3172021201094913</t>
  </si>
  <si>
    <t>3178443218</t>
  </si>
  <si>
    <t>ANEISHA GEFFIE ABILA</t>
  </si>
  <si>
    <t>3172025005170002</t>
  </si>
  <si>
    <t>3178592985</t>
  </si>
  <si>
    <t>ANIQA ALFAROH</t>
  </si>
  <si>
    <t>2017-09-30</t>
  </si>
  <si>
    <t>JARUKI</t>
  </si>
  <si>
    <t>DARWATI</t>
  </si>
  <si>
    <t>3172045010170003</t>
  </si>
  <si>
    <t>3172042707170037</t>
  </si>
  <si>
    <t>3171812719</t>
  </si>
  <si>
    <t>ANNISA ALIFAH</t>
  </si>
  <si>
    <t>2017-09-19</t>
  </si>
  <si>
    <t>JL. BETING ASEM NO.21</t>
  </si>
  <si>
    <t>SUPRIYADI</t>
  </si>
  <si>
    <t>KARTINI</t>
  </si>
  <si>
    <t>3172045909170007</t>
  </si>
  <si>
    <t>3172041204110028</t>
  </si>
  <si>
    <t>3177046954</t>
  </si>
  <si>
    <t>AQILA MISHA SHAFANA</t>
  </si>
  <si>
    <t>JL. DUREN TERUSAN / 14 A</t>
  </si>
  <si>
    <t>MISKA</t>
  </si>
  <si>
    <t>RONJATI</t>
  </si>
  <si>
    <t>3172044411170010</t>
  </si>
  <si>
    <t>3172041401098092</t>
  </si>
  <si>
    <t>3187815634</t>
  </si>
  <si>
    <t>AQILA YUMNA NALADHIPA</t>
  </si>
  <si>
    <t>2018-01-02</t>
  </si>
  <si>
    <t>KP. SUKAPURA</t>
  </si>
  <si>
    <t>MUHAMMAD ZAINAL</t>
  </si>
  <si>
    <t>WIRDA FAJRIATI</t>
  </si>
  <si>
    <t>3172044201180002</t>
  </si>
  <si>
    <t>3172042010170043</t>
  </si>
  <si>
    <t>3176234493</t>
  </si>
  <si>
    <t>ASHIFA PUTRI RIYANA</t>
  </si>
  <si>
    <t>2017-12-17</t>
  </si>
  <si>
    <t>JL. KEBANTENAN V / 29</t>
  </si>
  <si>
    <t>SLAMET RIYADI</t>
  </si>
  <si>
    <t>EKA OKTAVINA</t>
  </si>
  <si>
    <t>3172045712170004</t>
  </si>
  <si>
    <t>3172040111131004</t>
  </si>
  <si>
    <t>3177676863</t>
  </si>
  <si>
    <t>BOY PRATAMA PURBA</t>
  </si>
  <si>
    <t>2017-07-13</t>
  </si>
  <si>
    <t>KMP. SUKAPURA GG PACONG</t>
  </si>
  <si>
    <t>SINGKOP JATINER P. PURBA</t>
  </si>
  <si>
    <t>MUSTIKA DERMAWATI OKTAVIA</t>
  </si>
  <si>
    <t>3172041307170001</t>
  </si>
  <si>
    <t>3172042111131019</t>
  </si>
  <si>
    <t>3187456265</t>
  </si>
  <si>
    <t>DENISON GERALDO ANIN</t>
  </si>
  <si>
    <t>2018-01-11</t>
  </si>
  <si>
    <t>KP SAWAH</t>
  </si>
  <si>
    <t>DENI IMANUEL ANIN</t>
  </si>
  <si>
    <t>NINA KRISTINA</t>
  </si>
  <si>
    <t>3172041101180016</t>
  </si>
  <si>
    <t>3172042803160020</t>
  </si>
  <si>
    <t>3177478766</t>
  </si>
  <si>
    <t>DEWI WULANDARI</t>
  </si>
  <si>
    <t>2017-05-19</t>
  </si>
  <si>
    <t>KP. SEMPER</t>
  </si>
  <si>
    <t>ROSADI</t>
  </si>
  <si>
    <t>TIHANAH</t>
  </si>
  <si>
    <t>3172045905170010</t>
  </si>
  <si>
    <t>3172041601170058</t>
  </si>
  <si>
    <t>3181724178</t>
  </si>
  <si>
    <t>FAIZ DWI PRIHANTO</t>
  </si>
  <si>
    <t>2018-01-04</t>
  </si>
  <si>
    <t>JL TIPAR SELATAN XII NO.11 A</t>
  </si>
  <si>
    <t>IKUN HADI WHAN PRIHANTO</t>
  </si>
  <si>
    <t>RINI HASTUTI</t>
  </si>
  <si>
    <t>3172040401180002</t>
  </si>
  <si>
    <t>3172040611170012</t>
  </si>
  <si>
    <t>3177350177</t>
  </si>
  <si>
    <t>IBRAHIM</t>
  </si>
  <si>
    <t>2017-12-28</t>
  </si>
  <si>
    <t>JL. TIPAR CAKUNG GG SALON</t>
  </si>
  <si>
    <t>ARI CAHAYA IRAWAN</t>
  </si>
  <si>
    <t>SITI MAESAROH</t>
  </si>
  <si>
    <t>3172042812170015</t>
  </si>
  <si>
    <t>3172040401220014</t>
  </si>
  <si>
    <t>3173810284</t>
  </si>
  <si>
    <t>KAYLA RAYYAN ADREENA</t>
  </si>
  <si>
    <t>2017-08-15</t>
  </si>
  <si>
    <t>KP SEMPER POS V</t>
  </si>
  <si>
    <t>SOFIYAN</t>
  </si>
  <si>
    <t>EKA YUNINGSIH</t>
  </si>
  <si>
    <t>3172045508170001</t>
  </si>
  <si>
    <t>3172040311160027</t>
  </si>
  <si>
    <t>3174823062</t>
  </si>
  <si>
    <t>KEANU IMANUEL GABEARJUNA SIHITE</t>
  </si>
  <si>
    <t>2017-11-06</t>
  </si>
  <si>
    <t>KAV SEMPER</t>
  </si>
  <si>
    <t>RAMOT YOSIA</t>
  </si>
  <si>
    <t>MARLINA ASIH SIAHAAN</t>
  </si>
  <si>
    <t>3172040611170010</t>
  </si>
  <si>
    <t>3172042104170015</t>
  </si>
  <si>
    <t>3187368111</t>
  </si>
  <si>
    <t>KHANSA KEYLA ALIFIANDRA</t>
  </si>
  <si>
    <t>INDRARTO TRIANSYAH</t>
  </si>
  <si>
    <t>INDAH DESIYANTI</t>
  </si>
  <si>
    <t>3172044901180004</t>
  </si>
  <si>
    <t>3172043008170061</t>
  </si>
  <si>
    <t>3179262412</t>
  </si>
  <si>
    <t>MUHAMMAD AL FATIH</t>
  </si>
  <si>
    <t>YAENAL ARIPIN</t>
  </si>
  <si>
    <t>TRI HANDAJANI</t>
  </si>
  <si>
    <t>3172042311170001</t>
  </si>
  <si>
    <t>3171081201099385</t>
  </si>
  <si>
    <t>3179275051</t>
  </si>
  <si>
    <t>MUHAMMAD AL GHIBRAN PRATAMA</t>
  </si>
  <si>
    <t>2017-12-11</t>
  </si>
  <si>
    <t>JL. SEMPER BARU</t>
  </si>
  <si>
    <t>ZAINAL</t>
  </si>
  <si>
    <t>IIN ANDRIANY</t>
  </si>
  <si>
    <t>3172041112170012</t>
  </si>
  <si>
    <t>3172042107170022</t>
  </si>
  <si>
    <t>3175253365</t>
  </si>
  <si>
    <t>MUHAMMAD ALBY AL PARIZ</t>
  </si>
  <si>
    <t>PAMUNGKAS</t>
  </si>
  <si>
    <t>RIZKI FLORENSIA</t>
  </si>
  <si>
    <t>3172041410170014</t>
  </si>
  <si>
    <t>3172040812141019</t>
  </si>
  <si>
    <t>3177023382</t>
  </si>
  <si>
    <t>NAUFAL AHMAD HAIKAL ALFAREZEL</t>
  </si>
  <si>
    <t>2017-12-12</t>
  </si>
  <si>
    <t>KOMP. TNI AL DEWA RUCI JL ANGIN KUMBANG NO. 69B</t>
  </si>
  <si>
    <t>BAYU SUMANTRI</t>
  </si>
  <si>
    <t>DESI ARIANI KUSUMADEWI</t>
  </si>
  <si>
    <t>3172041212170008</t>
  </si>
  <si>
    <t>3172041901220038</t>
  </si>
  <si>
    <t>3173850295</t>
  </si>
  <si>
    <t>NAUREN PUTRI MIKYLA</t>
  </si>
  <si>
    <t>JL. MAHAKAM I</t>
  </si>
  <si>
    <t>AGUS SETIAWAN</t>
  </si>
  <si>
    <t>EVA ANGGRAENI</t>
  </si>
  <si>
    <t>3172044612170012</t>
  </si>
  <si>
    <t>3172042311170045</t>
  </si>
  <si>
    <t>3173917823</t>
  </si>
  <si>
    <t>PRATAMA CHRISTIAN HARREL PANGGABEAN</t>
  </si>
  <si>
    <t>JL. BELIBIS VIII NO. 21</t>
  </si>
  <si>
    <t>SELAMAT PANGGABEAN</t>
  </si>
  <si>
    <t>DESI NATHALIA SIAGIAN</t>
  </si>
  <si>
    <t>3172032212170006</t>
  </si>
  <si>
    <t>3172042806220044</t>
  </si>
  <si>
    <t>3170035209</t>
  </si>
  <si>
    <t>PRATIWI</t>
  </si>
  <si>
    <t>2017-03-23</t>
  </si>
  <si>
    <t>NURDIANA</t>
  </si>
  <si>
    <t>PURWATI</t>
  </si>
  <si>
    <t>3172046303170004</t>
  </si>
  <si>
    <t>3172042401095823</t>
  </si>
  <si>
    <t>3186341583</t>
  </si>
  <si>
    <t>QUEENA BILQIS ATHEYYA AR RAMLI</t>
  </si>
  <si>
    <t>2018-01-12</t>
  </si>
  <si>
    <t>KMP. SUKAPURA JAYA JL LESTARI VII</t>
  </si>
  <si>
    <t>3172045201180013</t>
  </si>
  <si>
    <t>3173646147</t>
  </si>
  <si>
    <t>QUEENSHA ALMAHYRA MEKKA</t>
  </si>
  <si>
    <t>2017-11-07</t>
  </si>
  <si>
    <t>BETING SAWAH NO.39</t>
  </si>
  <si>
    <t>AGUSTINUS HOTRIS LIMBONG</t>
  </si>
  <si>
    <t>CASWATI</t>
  </si>
  <si>
    <t>3172044711170005</t>
  </si>
  <si>
    <t>3172041011100053</t>
  </si>
  <si>
    <t>3178857086</t>
  </si>
  <si>
    <t>RAVINDRA ARKA SUDRAJAT</t>
  </si>
  <si>
    <t>2017-12-16</t>
  </si>
  <si>
    <t>JL. DUREN TERUSAN NO. 21</t>
  </si>
  <si>
    <t>PUTRA SUDRAJAT</t>
  </si>
  <si>
    <t>HARYANTI</t>
  </si>
  <si>
    <t>3172041612170005</t>
  </si>
  <si>
    <t>3172040904151017</t>
  </si>
  <si>
    <t>3170391062</t>
  </si>
  <si>
    <t>SEPTI RAHMADANIS</t>
  </si>
  <si>
    <t>2017-05-29</t>
  </si>
  <si>
    <t>KP SEMPER</t>
  </si>
  <si>
    <t>EIGIS ARIANTO</t>
  </si>
  <si>
    <t>ELIN ENJELITA</t>
  </si>
  <si>
    <t>3172046905170010</t>
  </si>
  <si>
    <t>3173040306151036</t>
  </si>
  <si>
    <t>3170562443</t>
  </si>
  <si>
    <t>SHAKILA KHANZA AZZAHRA</t>
  </si>
  <si>
    <t>2017-12-05</t>
  </si>
  <si>
    <t>JL. H. SUIT</t>
  </si>
  <si>
    <t>SIDIK SAEPUDIN</t>
  </si>
  <si>
    <t>NURBIYATUN</t>
  </si>
  <si>
    <t>3172044512170010</t>
  </si>
  <si>
    <t>3172042607111033</t>
  </si>
  <si>
    <t>3178095629</t>
  </si>
  <si>
    <t>VIHKA INATA PUTRI</t>
  </si>
  <si>
    <t>SUBANG</t>
  </si>
  <si>
    <t>2017-12-14</t>
  </si>
  <si>
    <t>RUSUNAWA SEMPER BARAT TWR LT 15 UNIT 10</t>
  </si>
  <si>
    <t>JAMSURI</t>
  </si>
  <si>
    <t>ANISAH</t>
  </si>
  <si>
    <t>3172045412170010</t>
  </si>
  <si>
    <t>3172040711111064</t>
  </si>
  <si>
    <t>RUSUNAWA SEMPER BARAT TWR LT 15</t>
  </si>
  <si>
    <t>JL ANGIN KUMBANG NO. 69B</t>
  </si>
  <si>
    <t>PRATAMA CHRISTIAN HARREL PA</t>
  </si>
  <si>
    <t>NIP/NIKKI. 19960727022212011</t>
  </si>
  <si>
    <t>Kelas 1 C</t>
  </si>
  <si>
    <t>3174194225</t>
  </si>
  <si>
    <t>AINA ZAHRAN SUPRIATNA</t>
  </si>
  <si>
    <t>2017-03-22</t>
  </si>
  <si>
    <t>JUNA SUPRIATNA</t>
  </si>
  <si>
    <t>SANTI NOVIANTI</t>
  </si>
  <si>
    <t>3172046203170005</t>
  </si>
  <si>
    <t>3172042903170054</t>
  </si>
  <si>
    <t>3170654821</t>
  </si>
  <si>
    <t>ALDO KRISTIAN</t>
  </si>
  <si>
    <t>2017-04-03</t>
  </si>
  <si>
    <t>KUSMINTO</t>
  </si>
  <si>
    <t>SITI SURIAH</t>
  </si>
  <si>
    <t>3172040304170004</t>
  </si>
  <si>
    <t>3172040810141023</t>
  </si>
  <si>
    <t>3177864053</t>
  </si>
  <si>
    <t>ARKAN JONEA MASKA</t>
  </si>
  <si>
    <t>2017-07-19</t>
  </si>
  <si>
    <t>KAMPUNG BETING BARU</t>
  </si>
  <si>
    <t>YUSUF</t>
  </si>
  <si>
    <t>NURLAELA</t>
  </si>
  <si>
    <t>3172041907170001</t>
  </si>
  <si>
    <t>3172040306210042</t>
  </si>
  <si>
    <t>3172426101</t>
  </si>
  <si>
    <t>ARSYILA ZIYAN IRAWAN</t>
  </si>
  <si>
    <t>RUSUN DKI BLOK C LT.II NO.5</t>
  </si>
  <si>
    <t>ADE IRAWAN</t>
  </si>
  <si>
    <t>ROSA</t>
  </si>
  <si>
    <t>3172044712170010</t>
  </si>
  <si>
    <t>3172042701110039</t>
  </si>
  <si>
    <t>3177105205</t>
  </si>
  <si>
    <t>AYSHILA LAYYAN TALITA</t>
  </si>
  <si>
    <t>2017-11-22</t>
  </si>
  <si>
    <t>JL. TIPAR SELATAN XII</t>
  </si>
  <si>
    <t>JULIANDO FERDINAN SAHANAYA</t>
  </si>
  <si>
    <t>IIM MUSHOLIMAH</t>
  </si>
  <si>
    <t>3172046211170013</t>
  </si>
  <si>
    <t>3172042312200027</t>
  </si>
  <si>
    <t>3172273744</t>
  </si>
  <si>
    <t>AYUDISA KHALWA</t>
  </si>
  <si>
    <t>2017-09-05</t>
  </si>
  <si>
    <t>YUDI SUKMAWAN</t>
  </si>
  <si>
    <t>HENI LESTARI</t>
  </si>
  <si>
    <t>3172044509170006</t>
  </si>
  <si>
    <t>3172041910121022</t>
  </si>
  <si>
    <t>3170638027</t>
  </si>
  <si>
    <t>AZFHAR ALENDRA PRAWIRATAMA</t>
  </si>
  <si>
    <t>JL. H SUIT NO.16</t>
  </si>
  <si>
    <t>SAEPUDIN</t>
  </si>
  <si>
    <t>DIAN NOVIYANI SE</t>
  </si>
  <si>
    <t>3172041412170002</t>
  </si>
  <si>
    <t>3172042402170022</t>
  </si>
  <si>
    <t>3176681017</t>
  </si>
  <si>
    <t>AZIZAH</t>
  </si>
  <si>
    <t>2017-12-31</t>
  </si>
  <si>
    <t>JLN/ LAGOA TRS GG.II C II/22</t>
  </si>
  <si>
    <t>JUNIATER NAINGGOLAN</t>
  </si>
  <si>
    <t>MARIYAM</t>
  </si>
  <si>
    <t>3172037112170008</t>
  </si>
  <si>
    <t>3172030609230001</t>
  </si>
  <si>
    <t>3171187141</t>
  </si>
  <si>
    <t>AZKA ALFATTAH</t>
  </si>
  <si>
    <t>2017-12-08</t>
  </si>
  <si>
    <t>KP. SAWAH</t>
  </si>
  <si>
    <t>HARRIS FAIZAL</t>
  </si>
  <si>
    <t>MAYASARI</t>
  </si>
  <si>
    <t>3172030812170001</t>
  </si>
  <si>
    <t>3172030911170027</t>
  </si>
  <si>
    <t>3177877583</t>
  </si>
  <si>
    <t>AZRIEL KHAIRAN PRATAMA</t>
  </si>
  <si>
    <t>BANYUMAS</t>
  </si>
  <si>
    <t>2017-11-15</t>
  </si>
  <si>
    <t>KAMP BETING ASEM</t>
  </si>
  <si>
    <t>AMINUDIN</t>
  </si>
  <si>
    <t>MIA ANISAH</t>
  </si>
  <si>
    <t>3172041511170003</t>
  </si>
  <si>
    <t>3172040503131077</t>
  </si>
  <si>
    <t>3173885672</t>
  </si>
  <si>
    <t>CHAIRUNNISA KAILA AZZAHRA</t>
  </si>
  <si>
    <t>2017-02-21</t>
  </si>
  <si>
    <t>TEGUH IMAM NUGROHO</t>
  </si>
  <si>
    <t>MEGA PRATIWI</t>
  </si>
  <si>
    <t>3172046102170008</t>
  </si>
  <si>
    <t>3172041810101014</t>
  </si>
  <si>
    <t>3172460370</t>
  </si>
  <si>
    <t>CHOTIBUL UMAM</t>
  </si>
  <si>
    <t>2017-02-19</t>
  </si>
  <si>
    <t>JL. RAYA TUGU NO. 30</t>
  </si>
  <si>
    <t>Desa/Kel. Tugu Utara</t>
  </si>
  <si>
    <t>DAMHUJI</t>
  </si>
  <si>
    <t>MUPLIKAH</t>
  </si>
  <si>
    <t>3172031902170004</t>
  </si>
  <si>
    <t>3172032101091290</t>
  </si>
  <si>
    <t>3178105947</t>
  </si>
  <si>
    <t>DYAH AYU CHANDRA</t>
  </si>
  <si>
    <t>2017-07-18</t>
  </si>
  <si>
    <t>KAMP BETING</t>
  </si>
  <si>
    <t>ADI MAS CANDRA</t>
  </si>
  <si>
    <t>SUINDAH</t>
  </si>
  <si>
    <t>3172045807170008</t>
  </si>
  <si>
    <t>3172040408170046</t>
  </si>
  <si>
    <t>3176425849</t>
  </si>
  <si>
    <t>FAIZ MAULANA HARIS PUTRA</t>
  </si>
  <si>
    <t>JL. H SUIT</t>
  </si>
  <si>
    <t>HARIS</t>
  </si>
  <si>
    <t>HALIMAH</t>
  </si>
  <si>
    <t>3172042505170002</t>
  </si>
  <si>
    <t>3172041301092885</t>
  </si>
  <si>
    <t>3170585434</t>
  </si>
  <si>
    <t>GEONATHAN IVANDER NOEL PANJAITAN</t>
  </si>
  <si>
    <t>JL. TIPAR CAKUNG GG PANCONG NO 77</t>
  </si>
  <si>
    <t>LAMBOK SANTOSA</t>
  </si>
  <si>
    <t>MARYA</t>
  </si>
  <si>
    <t>3172041212170005</t>
  </si>
  <si>
    <t>3172041203151054</t>
  </si>
  <si>
    <t>3173701164</t>
  </si>
  <si>
    <t>HAURA NAFISAH YUNA</t>
  </si>
  <si>
    <t>2017-12-24</t>
  </si>
  <si>
    <t>YUNUS</t>
  </si>
  <si>
    <t>DEWI CANDRA KIRANA</t>
  </si>
  <si>
    <t>3172036412170001</t>
  </si>
  <si>
    <t>3172031110111074</t>
  </si>
  <si>
    <t>3182234193</t>
  </si>
  <si>
    <t>JANUARIUS ALEXANDER SILVA</t>
  </si>
  <si>
    <t>Katholik</t>
  </si>
  <si>
    <t>JL. MERPATI II NO 14 A</t>
  </si>
  <si>
    <t>ADI PANJI WIJAYANTO</t>
  </si>
  <si>
    <t>SELVIANA YOHANA</t>
  </si>
  <si>
    <t>3172040401180013</t>
  </si>
  <si>
    <t>3172041409180053</t>
  </si>
  <si>
    <t>3173025105</t>
  </si>
  <si>
    <t>KARDIKA PRATAMA</t>
  </si>
  <si>
    <t>KP. BETING INDAH</t>
  </si>
  <si>
    <t>ACHMAD YUSUF</t>
  </si>
  <si>
    <t>YULI ALFIANI</t>
  </si>
  <si>
    <t>3172042910170007</t>
  </si>
  <si>
    <t>3172041207160038</t>
  </si>
  <si>
    <t>3181232408</t>
  </si>
  <si>
    <t>KENT RAFARDHAN AQLAN</t>
  </si>
  <si>
    <t>JL. MANGGA BLOK D GG II / 4</t>
  </si>
  <si>
    <t>TEGUH SANTOSO</t>
  </si>
  <si>
    <t>NICKY FEBRINA</t>
  </si>
  <si>
    <t>3172030401180008</t>
  </si>
  <si>
    <t>3172032706160002</t>
  </si>
  <si>
    <t>3175646520</t>
  </si>
  <si>
    <t>MUHAMMAD ARSYA</t>
  </si>
  <si>
    <t>2017-11-11</t>
  </si>
  <si>
    <t>Pepaya</t>
  </si>
  <si>
    <t>Sutriyadi</t>
  </si>
  <si>
    <t>Yuly Puspita</t>
  </si>
  <si>
    <t>3172041111170005</t>
  </si>
  <si>
    <t>3172042006220046</t>
  </si>
  <si>
    <t>3180550676</t>
  </si>
  <si>
    <t>MUHAMMAD IRWANSYAH</t>
  </si>
  <si>
    <t>2018-01-13</t>
  </si>
  <si>
    <t>MADINA</t>
  </si>
  <si>
    <t>ASNAWATI</t>
  </si>
  <si>
    <t>3172041301180006</t>
  </si>
  <si>
    <t>3172041401090860</t>
  </si>
  <si>
    <t>3179412765</t>
  </si>
  <si>
    <t>MUHAMMAD RAJENDRA PUTRA RAHMAN</t>
  </si>
  <si>
    <t>BANGKALAN</t>
  </si>
  <si>
    <t>KP. BETING SAWAH</t>
  </si>
  <si>
    <t>ABD. ROHMAN</t>
  </si>
  <si>
    <t>SOLEHATUN</t>
  </si>
  <si>
    <t>3172040908170018</t>
  </si>
  <si>
    <t>3172041503190005</t>
  </si>
  <si>
    <t>3170695655</t>
  </si>
  <si>
    <t>MYESHA SHANUM CLEMIRA</t>
  </si>
  <si>
    <t>KP BETING SAWAH</t>
  </si>
  <si>
    <t>DIDIEK ANDIKA DESPRAWIRA</t>
  </si>
  <si>
    <t>MAYA NOVITA</t>
  </si>
  <si>
    <t>3172046505170001</t>
  </si>
  <si>
    <t>3172040108220029</t>
  </si>
  <si>
    <t>3179345154</t>
  </si>
  <si>
    <t>NAZWA AYUNDA HAURA</t>
  </si>
  <si>
    <t>2017-02-08</t>
  </si>
  <si>
    <t>IMRON KAMBIYAH</t>
  </si>
  <si>
    <t>MURNI HAYATI TANJUNG</t>
  </si>
  <si>
    <t>3172044802170011</t>
  </si>
  <si>
    <t>3172041810160046</t>
  </si>
  <si>
    <t>3177465238</t>
  </si>
  <si>
    <t>PUTRI JASMINE NUGRAHA</t>
  </si>
  <si>
    <t>2017-03-12</t>
  </si>
  <si>
    <t>KOMP DEPERLA BLOK B / 6</t>
  </si>
  <si>
    <t>TEGUH HARIYANTO</t>
  </si>
  <si>
    <t>SUSANTI</t>
  </si>
  <si>
    <t>3172035203170009</t>
  </si>
  <si>
    <t>3172031707190018</t>
  </si>
  <si>
    <t>3170113575</t>
  </si>
  <si>
    <t>QUENNA MAULIDA AFSHEENA</t>
  </si>
  <si>
    <t>2017-12-01</t>
  </si>
  <si>
    <t>JL TIPAR TIMUR</t>
  </si>
  <si>
    <t>MULYANI</t>
  </si>
  <si>
    <t>RIANI</t>
  </si>
  <si>
    <t>3172044112170001</t>
  </si>
  <si>
    <t>3170592269</t>
  </si>
  <si>
    <t>RAYSHID ANDHANU</t>
  </si>
  <si>
    <t>2017-12-20</t>
  </si>
  <si>
    <t>KP. KURUS GG. MASJID NO.18</t>
  </si>
  <si>
    <t>SUROH YUSUF</t>
  </si>
  <si>
    <t>DARSIH</t>
  </si>
  <si>
    <t>3172042012170010</t>
  </si>
  <si>
    <t>3172040901120007</t>
  </si>
  <si>
    <t>3162967940</t>
  </si>
  <si>
    <t>ROHMAT THULLOH</t>
  </si>
  <si>
    <t>2016-10-12</t>
  </si>
  <si>
    <t>JL. MUNCANG NO. 37</t>
  </si>
  <si>
    <t>SUHANDI</t>
  </si>
  <si>
    <t>ANAH</t>
  </si>
  <si>
    <t>3172031210160013</t>
  </si>
  <si>
    <t>3172030705121012</t>
  </si>
  <si>
    <t>3178772724</t>
  </si>
  <si>
    <t>SALWA HUSNUL HASANAH</t>
  </si>
  <si>
    <t>KARAWANG</t>
  </si>
  <si>
    <t>2017-06-27</t>
  </si>
  <si>
    <t>KMP. BETING ASEM</t>
  </si>
  <si>
    <t>SYARIFUDIN</t>
  </si>
  <si>
    <t>VIVI NOVIA</t>
  </si>
  <si>
    <t>3172046706170012</t>
  </si>
  <si>
    <t>3172041907131015</t>
  </si>
  <si>
    <t>3168332616</t>
  </si>
  <si>
    <t>SYAH REZA DJIBRAN</t>
  </si>
  <si>
    <t>FAROUK DJIBRAN</t>
  </si>
  <si>
    <t>MEGA HARUM</t>
  </si>
  <si>
    <t>3172040212160017</t>
  </si>
  <si>
    <t>3172040209151036</t>
  </si>
  <si>
    <t>3178757839</t>
  </si>
  <si>
    <t>SYAKILA NAURA FARISA</t>
  </si>
  <si>
    <t>KP. BETING INDAH NO. 11</t>
  </si>
  <si>
    <t>FATKHUL QORIB</t>
  </si>
  <si>
    <t>RISMA SAPITRI</t>
  </si>
  <si>
    <t>3172046211170007</t>
  </si>
  <si>
    <t>3172042510170005</t>
  </si>
  <si>
    <t>3174675267</t>
  </si>
  <si>
    <t>YUMNA NALADIPHA HAMID</t>
  </si>
  <si>
    <t>HAMID H MUSTAFA</t>
  </si>
  <si>
    <t>DEWI USMAN</t>
  </si>
  <si>
    <t>3172044612170005</t>
  </si>
  <si>
    <t>3172040809141036</t>
  </si>
  <si>
    <t>DAFTAR NAMA PESERTA DIDIK KELAS 1 C TAHUN PELAJARAN 2025/2026</t>
  </si>
  <si>
    <t>Wali Kelas 1 C</t>
  </si>
  <si>
    <t>SITI MAWAR</t>
  </si>
  <si>
    <t>NIP/NIKKI. 19811022202221201</t>
  </si>
  <si>
    <t>DAFTAR NAMA PESERTA DIDIK KELAS 2 A TAHUN PELAJARAN 2025/2026</t>
  </si>
  <si>
    <t>Kelas 2 A</t>
  </si>
  <si>
    <t>Wali Kelas 2 A</t>
  </si>
  <si>
    <t>HUSNU  AZHARIYAH</t>
  </si>
  <si>
    <t>NIP/NIKKI. 1029409</t>
  </si>
  <si>
    <t>3168052568</t>
  </si>
  <si>
    <t>ADNAN KHIAR ARDANI</t>
  </si>
  <si>
    <t>2016-03-03</t>
  </si>
  <si>
    <t>KMP. SUKAPURA JL.TARUNA</t>
  </si>
  <si>
    <t>EDI NURHADI</t>
  </si>
  <si>
    <t>ICHA ZUMIRAH</t>
  </si>
  <si>
    <t>3172040303160008</t>
  </si>
  <si>
    <t>3172041907110035</t>
  </si>
  <si>
    <t>3169302313</t>
  </si>
  <si>
    <t>AFIFAH NAFISAH PUTRI</t>
  </si>
  <si>
    <t>JL. KRAMAT JAYA BLOK.C GG.IV NO.19</t>
  </si>
  <si>
    <t>ARMAN ARYA SANDY</t>
  </si>
  <si>
    <t>DESI WULANSARI</t>
  </si>
  <si>
    <t>3172046012160002</t>
  </si>
  <si>
    <t>3172041701121089</t>
  </si>
  <si>
    <t>3161757793</t>
  </si>
  <si>
    <t>AIRA NABILA THANISA</t>
  </si>
  <si>
    <t>JL. MAHONI BLOK B. NO 15</t>
  </si>
  <si>
    <t>SAWAN SARTONO</t>
  </si>
  <si>
    <t>RAIMAH</t>
  </si>
  <si>
    <t>3172036212160004</t>
  </si>
  <si>
    <t>3172031008180007</t>
  </si>
  <si>
    <t>3162779833</t>
  </si>
  <si>
    <t>AISYAH ZELA AL-AQSHA</t>
  </si>
  <si>
    <t>2016-11-27</t>
  </si>
  <si>
    <t>JL. MANGGAR BLOK Y GG III</t>
  </si>
  <si>
    <t>FEBRY RAMADHAN</t>
  </si>
  <si>
    <t>EMILIA</t>
  </si>
  <si>
    <t>3172036711160001</t>
  </si>
  <si>
    <t>3172030312150044</t>
  </si>
  <si>
    <t>3167578192</t>
  </si>
  <si>
    <t>AL-FATHIR WINATA</t>
  </si>
  <si>
    <t>JL. LAGOA TRS GG.I BII</t>
  </si>
  <si>
    <t>WINARNO</t>
  </si>
  <si>
    <t>JUWITA NINGRUM</t>
  </si>
  <si>
    <t>3172032012160004</t>
  </si>
  <si>
    <t>3172031911141018</t>
  </si>
  <si>
    <t>3164012909</t>
  </si>
  <si>
    <t>ALFA THAN RIZQI RAMADHAN</t>
  </si>
  <si>
    <t>2016-06-13</t>
  </si>
  <si>
    <t>JL. SUNGAI KAMPAR XI NO. 752</t>
  </si>
  <si>
    <t>NITA YULIASARI</t>
  </si>
  <si>
    <t>3172041306160004</t>
  </si>
  <si>
    <t>3172042806100051</t>
  </si>
  <si>
    <t>3166804956</t>
  </si>
  <si>
    <t>ALMIRA PRISCILIA ALESHA</t>
  </si>
  <si>
    <t>2016-12-24</t>
  </si>
  <si>
    <t>JL. MANTANG GG TENGAH NO.31</t>
  </si>
  <si>
    <t>RUDY SUTEDY</t>
  </si>
  <si>
    <t>NUR INDAH SARI</t>
  </si>
  <si>
    <t>3172036412160006</t>
  </si>
  <si>
    <t>3172033012160022</t>
  </si>
  <si>
    <t>3169354752</t>
  </si>
  <si>
    <t>ANJANI EKA KURNIA</t>
  </si>
  <si>
    <t>2016-01-19</t>
  </si>
  <si>
    <t>ENDANG KOBRA</t>
  </si>
  <si>
    <t>SANIAH</t>
  </si>
  <si>
    <t>3172045901160013</t>
  </si>
  <si>
    <t>3172041805160040</t>
  </si>
  <si>
    <t>3169238715</t>
  </si>
  <si>
    <t>2016-12-19</t>
  </si>
  <si>
    <t>BLOK F GG.VI NO 28</t>
  </si>
  <si>
    <t>HARTONO</t>
  </si>
  <si>
    <t>RIZMA ROSMAWARNI</t>
  </si>
  <si>
    <t>3172045912160005</t>
  </si>
  <si>
    <t>3172040405210028</t>
  </si>
  <si>
    <t>3166733883</t>
  </si>
  <si>
    <t>ARSYFA INAYAH ALFI FAJRI</t>
  </si>
  <si>
    <t>KAMP TUGU NO 53</t>
  </si>
  <si>
    <t>TUGU UTARA</t>
  </si>
  <si>
    <t>MUHAMMAD KHAIRU ALFI SYAHRI</t>
  </si>
  <si>
    <t>TITIN RETNOSARI</t>
  </si>
  <si>
    <t>3172034512160002</t>
  </si>
  <si>
    <t>3172032703230020</t>
  </si>
  <si>
    <t>3168972413</t>
  </si>
  <si>
    <t>Aysha Kanaya Maulida</t>
  </si>
  <si>
    <t>2016-12-04</t>
  </si>
  <si>
    <t>Jl. Cipeucang IV no.40</t>
  </si>
  <si>
    <t>Koja</t>
  </si>
  <si>
    <t>ESKA PURWANTO</t>
  </si>
  <si>
    <t>Mayasari</t>
  </si>
  <si>
    <t>3172034412160006</t>
  </si>
  <si>
    <t>3172031506160016</t>
  </si>
  <si>
    <t>3169415600</t>
  </si>
  <si>
    <t>FAHRI ABDUH AZHAR</t>
  </si>
  <si>
    <t>2016-03-01</t>
  </si>
  <si>
    <t>KMP. SUKAPURA GG. SANTRI</t>
  </si>
  <si>
    <t>MERIYANTO</t>
  </si>
  <si>
    <t>DIANA SAJUL PUTRI</t>
  </si>
  <si>
    <t>3172040103160005</t>
  </si>
  <si>
    <t>3172042711131014</t>
  </si>
  <si>
    <t>3167975097</t>
  </si>
  <si>
    <t>GAUNG MUHAMMAD NABAWI</t>
  </si>
  <si>
    <t>2016-11-14</t>
  </si>
  <si>
    <t>BLOK F GG. VI/22</t>
  </si>
  <si>
    <t>DESSY FITRIA AGUSTIN</t>
  </si>
  <si>
    <t>3172041411160009</t>
  </si>
  <si>
    <t>3172041411110055</t>
  </si>
  <si>
    <t>3168850532</t>
  </si>
  <si>
    <t>HASBIALLAH</t>
  </si>
  <si>
    <t>2016-01-26</t>
  </si>
  <si>
    <t>MAHDI</t>
  </si>
  <si>
    <t>DAHLIA</t>
  </si>
  <si>
    <t>3172042601160002</t>
  </si>
  <si>
    <t>3172041301092446</t>
  </si>
  <si>
    <t>3168737123</t>
  </si>
  <si>
    <t>KAZAIN ALKEYNAN HERMAWAN</t>
  </si>
  <si>
    <t>2016-09-18</t>
  </si>
  <si>
    <t>ERIK HERMAWAN</t>
  </si>
  <si>
    <t>SITI MAISAROH</t>
  </si>
  <si>
    <t>3172041809160009</t>
  </si>
  <si>
    <t>3172041110111007</t>
  </si>
  <si>
    <t>3161414377</t>
  </si>
  <si>
    <t>KEISYA ARRIFA</t>
  </si>
  <si>
    <t>ERFANDI</t>
  </si>
  <si>
    <t>RIA INDAH SARI</t>
  </si>
  <si>
    <t>3172044711160009</t>
  </si>
  <si>
    <t>3172041907100027</t>
  </si>
  <si>
    <t>3163076107</t>
  </si>
  <si>
    <t>LUCITA KINANTI</t>
  </si>
  <si>
    <t>2016-10-31</t>
  </si>
  <si>
    <t>MUKIN</t>
  </si>
  <si>
    <t>WARIANTI</t>
  </si>
  <si>
    <t>3172047110160001</t>
  </si>
  <si>
    <t>3172041501091997</t>
  </si>
  <si>
    <t>3166113472</t>
  </si>
  <si>
    <t>MANDALA PUTRA PRATAMA</t>
  </si>
  <si>
    <t>2016-10-23</t>
  </si>
  <si>
    <t>JL. H. SUIT NO.35</t>
  </si>
  <si>
    <t>SIGIT BUDIHARJO</t>
  </si>
  <si>
    <t>MARIA ULPAH</t>
  </si>
  <si>
    <t>3172042310160006</t>
  </si>
  <si>
    <t>3172042510230028</t>
  </si>
  <si>
    <t>3168517984</t>
  </si>
  <si>
    <t>MAS ANANDA BAYU RIDIANSYAH DUKI</t>
  </si>
  <si>
    <t>Bangkalan</t>
  </si>
  <si>
    <t>JL. LAGOA TRS GG.V .II NO.4</t>
  </si>
  <si>
    <t>H. MAS RIDI AISYAH</t>
  </si>
  <si>
    <t>Siti Aisyah Ridi</t>
  </si>
  <si>
    <t>3526072412160001</t>
  </si>
  <si>
    <t>3172031006200026</t>
  </si>
  <si>
    <t>3164055682</t>
  </si>
  <si>
    <t>MAULANA AFFAN SHIDDIQ</t>
  </si>
  <si>
    <t>2016-01-15</t>
  </si>
  <si>
    <t>ABDUL RAHMAN N.H</t>
  </si>
  <si>
    <t>SRI MEGASARI</t>
  </si>
  <si>
    <t>3172041501160004</t>
  </si>
  <si>
    <t>3172041301092444</t>
  </si>
  <si>
    <t>3186932640</t>
  </si>
  <si>
    <t>MIKHAILA ARASHEE DANIPUTRI</t>
  </si>
  <si>
    <t>Semarang</t>
  </si>
  <si>
    <t>2018-01-05</t>
  </si>
  <si>
    <t>Jl. RA. Kartini Rt. 03/05 Kel. Pasar III</t>
  </si>
  <si>
    <t>Pasar III</t>
  </si>
  <si>
    <t>Kec. Muara Enim</t>
  </si>
  <si>
    <t>DANANG TRI SUWARYATNO</t>
  </si>
  <si>
    <t>YENI</t>
  </si>
  <si>
    <t>3374144501180001</t>
  </si>
  <si>
    <t>1603022305220003</t>
  </si>
  <si>
    <t>3174581471</t>
  </si>
  <si>
    <t>MOCHAMMAD ARKA PERDANA</t>
  </si>
  <si>
    <t>2017-11-29</t>
  </si>
  <si>
    <t>JL. SEMPER BARU NO.39</t>
  </si>
  <si>
    <t>BAYU PERDANA</t>
  </si>
  <si>
    <t>SUCI MARWATI</t>
  </si>
  <si>
    <t>3172042911170016</t>
  </si>
  <si>
    <t>3172040803220049</t>
  </si>
  <si>
    <t>3162558142</t>
  </si>
  <si>
    <t>MUHAMAD ZAMZAM RAMADHAN</t>
  </si>
  <si>
    <t>2016-06-12</t>
  </si>
  <si>
    <t>MUHAMAD TAUFIQ HASANUDIN</t>
  </si>
  <si>
    <t>JUNAETIN</t>
  </si>
  <si>
    <t>3172041206160001</t>
  </si>
  <si>
    <t>3172041612111098</t>
  </si>
  <si>
    <t>3158503615</t>
  </si>
  <si>
    <t>MUHAMMAD FIRDAUS</t>
  </si>
  <si>
    <t>2015-12-22</t>
  </si>
  <si>
    <t>KAMP. SEMOER POS V NO.31</t>
  </si>
  <si>
    <t>PRI HADJITO</t>
  </si>
  <si>
    <t>SRI RAHAYU</t>
  </si>
  <si>
    <t>3172042212150001</t>
  </si>
  <si>
    <t>3172041910111072</t>
  </si>
  <si>
    <t>3148775997</t>
  </si>
  <si>
    <t>MUHAMMAD RAMDHAN JULIYANTO</t>
  </si>
  <si>
    <t>2014-07-15</t>
  </si>
  <si>
    <t>KOMP. DEPERLA BLOK B/6</t>
  </si>
  <si>
    <t>3172031507141007</t>
  </si>
  <si>
    <t>3164456542</t>
  </si>
  <si>
    <t>Nafeeza Maulida Ahmad</t>
  </si>
  <si>
    <t>2016-12-03</t>
  </si>
  <si>
    <t>ASR YON AIR JL. SENA IV EK/12</t>
  </si>
  <si>
    <t>AHMAD SYAKIR</t>
  </si>
  <si>
    <t>Tri Wahyuningsih</t>
  </si>
  <si>
    <t>3172044312160004</t>
  </si>
  <si>
    <t>3172040606141022</t>
  </si>
  <si>
    <t>3168269058</t>
  </si>
  <si>
    <t>REISYA ARRUMI</t>
  </si>
  <si>
    <t>3172044711160010</t>
  </si>
  <si>
    <t>3163459952</t>
  </si>
  <si>
    <t>SADINA PURWIYANA SARI</t>
  </si>
  <si>
    <t>KMP. MANGGA JL. H NAWAR IV</t>
  </si>
  <si>
    <t>BAMBANG PURWIYANTO</t>
  </si>
  <si>
    <t>IVIDAH FITRIANI</t>
  </si>
  <si>
    <t>3172036311160008</t>
  </si>
  <si>
    <t>3172031406110021</t>
  </si>
  <si>
    <t>3166362944</t>
  </si>
  <si>
    <t>SHAKILLA MAULIDA SALZABILLA</t>
  </si>
  <si>
    <t>JL PEMBANGUNAN I NO.30</t>
  </si>
  <si>
    <t>RAWA BADAK UTARA</t>
  </si>
  <si>
    <t>DASMAN</t>
  </si>
  <si>
    <t>MAYA YUSNITA</t>
  </si>
  <si>
    <t>3172036412160003</t>
  </si>
  <si>
    <t>3172030102111063</t>
  </si>
  <si>
    <t>3164955388</t>
  </si>
  <si>
    <t>SITI MUFIDA</t>
  </si>
  <si>
    <t>2016-12-07</t>
  </si>
  <si>
    <t>JL. MANUNGGAL JUANG II</t>
  </si>
  <si>
    <t>SLAMET HARIYADI</t>
  </si>
  <si>
    <t>SAKDIYEH</t>
  </si>
  <si>
    <t>3172044712160008</t>
  </si>
  <si>
    <t>3172041501141005</t>
  </si>
  <si>
    <t>3161220151</t>
  </si>
  <si>
    <t>TAUFIK ADI WIJAYA</t>
  </si>
  <si>
    <t>2016-12-15</t>
  </si>
  <si>
    <t>JL RAWA SENGON BLOK E2 NO.11</t>
  </si>
  <si>
    <t>Kelapa Gading Barat</t>
  </si>
  <si>
    <t>Kec. Kelapa Gading</t>
  </si>
  <si>
    <t>MISIRAN</t>
  </si>
  <si>
    <t>DARIPAH</t>
  </si>
  <si>
    <t>3172031512160006</t>
  </si>
  <si>
    <t>3172061109200002</t>
  </si>
  <si>
    <t>DAFTAR NAMA PESERTA DIDIK KELAS 2 B TAHUN PELAJARAN 2025/2026</t>
  </si>
  <si>
    <t>Kelas 2 B</t>
  </si>
  <si>
    <t>Wali Kelas 2 B</t>
  </si>
  <si>
    <t>3164248584</t>
  </si>
  <si>
    <t>3166264052</t>
  </si>
  <si>
    <t>3174247361</t>
  </si>
  <si>
    <t>Arquinzo Raydhan Mappiaty</t>
  </si>
  <si>
    <t>2017-02-06</t>
  </si>
  <si>
    <t>Jalan cemara blok B No 31</t>
  </si>
  <si>
    <t>Masruddin Mappiaty</t>
  </si>
  <si>
    <t>Wirmayasari RAchman</t>
  </si>
  <si>
    <t>3172030602170004</t>
  </si>
  <si>
    <t>3172031201091961</t>
  </si>
  <si>
    <t>3162593908</t>
  </si>
  <si>
    <t>3161081808</t>
  </si>
  <si>
    <t>2016-11-22</t>
  </si>
  <si>
    <t>GUNTUR SIMANGUNSONG</t>
  </si>
  <si>
    <t>Fahira Noviyani</t>
  </si>
  <si>
    <t>Sutini</t>
  </si>
  <si>
    <t>3169906121</t>
  </si>
  <si>
    <t>3171412548</t>
  </si>
  <si>
    <t>FAZILA HASNA HAURA</t>
  </si>
  <si>
    <t>BULAKAMBA</t>
  </si>
  <si>
    <t>2017-03-16</t>
  </si>
  <si>
    <t>SARNYU WIDYAWATI</t>
  </si>
  <si>
    <t>3172035603170007</t>
  </si>
  <si>
    <t>3167508107</t>
  </si>
  <si>
    <t>Desa/Kel. Semper Timur</t>
  </si>
  <si>
    <t>3171962747</t>
  </si>
  <si>
    <t>JIHAN TALITA ULFA</t>
  </si>
  <si>
    <t>2017-04-11</t>
  </si>
  <si>
    <t>CAKUNG BARAT</t>
  </si>
  <si>
    <t>Desa/Kel. Cakung Barat</t>
  </si>
  <si>
    <t>Kec. Cakung</t>
  </si>
  <si>
    <t>HAMBALI</t>
  </si>
  <si>
    <t>ANIS APRILIANI</t>
  </si>
  <si>
    <t>3172045104170012</t>
  </si>
  <si>
    <t>3175062405121005</t>
  </si>
  <si>
    <t>3160329225</t>
  </si>
  <si>
    <t>3165254740</t>
  </si>
  <si>
    <t>3161295579</t>
  </si>
  <si>
    <t>MELINDA ELISABETH BUNGASARI</t>
  </si>
  <si>
    <t>3164967432</t>
  </si>
  <si>
    <t>ARIYANTO AGUNG WIBOWO</t>
  </si>
  <si>
    <t>MIA THUHROH QURROTA'AINI</t>
  </si>
  <si>
    <t>3163807926</t>
  </si>
  <si>
    <t>SAPTARI EKO SUSANTO</t>
  </si>
  <si>
    <t>Sri Ayu Ningsih</t>
  </si>
  <si>
    <t>MELIANA MAGDALENA LAORE</t>
  </si>
  <si>
    <t>3178347635</t>
  </si>
  <si>
    <t>RENA MARCE KASIANG</t>
  </si>
  <si>
    <t>BEKASI</t>
  </si>
  <si>
    <t>JL. KUDA LAUT</t>
  </si>
  <si>
    <t>Rawabadak Selatan</t>
  </si>
  <si>
    <t>HERMON ZEZCHO KASIANG</t>
  </si>
  <si>
    <t>RIKA GUNIAR</t>
  </si>
  <si>
    <t>3172034206170007</t>
  </si>
  <si>
    <t>3169074010</t>
  </si>
  <si>
    <t>SAHAT HALOMOAN SIANTURI</t>
  </si>
  <si>
    <t>3165422059</t>
  </si>
  <si>
    <t>PANCA MURNI SUPRIANTO</t>
  </si>
  <si>
    <t>NUR AMALIA SARI</t>
  </si>
  <si>
    <t>NIP/NIKKI. 1027754</t>
  </si>
  <si>
    <t>Kelas 2 C</t>
  </si>
  <si>
    <t>3160870581</t>
  </si>
  <si>
    <t>ABELLIA PUTRI PRATAMA</t>
  </si>
  <si>
    <t>JL. JAMPEA LORONG 19 NO.12</t>
  </si>
  <si>
    <t>Desa/Kel. Koja</t>
  </si>
  <si>
    <t>SUBEKTI ADI PRATAMA</t>
  </si>
  <si>
    <t>BELLA APRILIANI</t>
  </si>
  <si>
    <t>3172026312160010</t>
  </si>
  <si>
    <t>3172031511190043</t>
  </si>
  <si>
    <t>3163517798</t>
  </si>
  <si>
    <t>ALBY ABDILLAH LATUHERU</t>
  </si>
  <si>
    <t>2016-12-21</t>
  </si>
  <si>
    <t>JL PELUMPANG SEMPER</t>
  </si>
  <si>
    <t>ANTONIUS LATUHERU</t>
  </si>
  <si>
    <t>KURNIA UMMAYAH</t>
  </si>
  <si>
    <t>3172032112160002</t>
  </si>
  <si>
    <t>3172031902141026</t>
  </si>
  <si>
    <t>3167334582</t>
  </si>
  <si>
    <t>ALDEVHANO ARKA FIRDAUZ</t>
  </si>
  <si>
    <t>2016-03-13</t>
  </si>
  <si>
    <t>ASEP SUSANTO</t>
  </si>
  <si>
    <t>AVRIL AZTIANNA</t>
  </si>
  <si>
    <t>3172041303160008</t>
  </si>
  <si>
    <t>3172041307100056</t>
  </si>
  <si>
    <t>3169633566</t>
  </si>
  <si>
    <t>AMIRAH YASMIN</t>
  </si>
  <si>
    <t>2016-07-29</t>
  </si>
  <si>
    <t>KP. SUKAPURA JL. TARUNA</t>
  </si>
  <si>
    <t>MASWADI</t>
  </si>
  <si>
    <t>MOY NITA</t>
  </si>
  <si>
    <t>3172046907160003</t>
  </si>
  <si>
    <t>3172042703151027</t>
  </si>
  <si>
    <t>3153926359</t>
  </si>
  <si>
    <t>ANJANI GENIS SOPIANI</t>
  </si>
  <si>
    <t>2015-11-08</t>
  </si>
  <si>
    <t>JL KP SEMPER</t>
  </si>
  <si>
    <t>SEMPER TIMUR</t>
  </si>
  <si>
    <t>ELIN ENJELINA</t>
  </si>
  <si>
    <t>3172044811150004</t>
  </si>
  <si>
    <t>3172040306151036</t>
  </si>
  <si>
    <t>3160555714</t>
  </si>
  <si>
    <t>ARSAD ADILLAH SANJAYA</t>
  </si>
  <si>
    <t>2016-03-16</t>
  </si>
  <si>
    <t>AHMAD FITRIADI</t>
  </si>
  <si>
    <t>HANDAYANI</t>
  </si>
  <si>
    <t>3172041603160014</t>
  </si>
  <si>
    <t>3172041901121043</t>
  </si>
  <si>
    <t>3168167112</t>
  </si>
  <si>
    <t>ARSYILA ITSNAINI SOFIANDRI</t>
  </si>
  <si>
    <t>2016-11-21</t>
  </si>
  <si>
    <t>ASRAMA LINGKUNGAN HIDUP</t>
  </si>
  <si>
    <t>SOFIAN TRIHADI</t>
  </si>
  <si>
    <t>SUYARTI WINDRI</t>
  </si>
  <si>
    <t>3172046111160001</t>
  </si>
  <si>
    <t>3172041509160007</t>
  </si>
  <si>
    <t>3183188989</t>
  </si>
  <si>
    <t>AZRA MAULIDIA PUTRI</t>
  </si>
  <si>
    <t>2018-11-13</t>
  </si>
  <si>
    <t>JL.JAMBU 6 NO.66</t>
  </si>
  <si>
    <t>Desa/Kel. Kranji</t>
  </si>
  <si>
    <t>Kec. Bekasi Barat</t>
  </si>
  <si>
    <t>ADYTIA GUMELAR</t>
  </si>
  <si>
    <t>DEWI ANDRIYANI</t>
  </si>
  <si>
    <t>3172035311180004</t>
  </si>
  <si>
    <t>3172021609190053</t>
  </si>
  <si>
    <t>3168110985</t>
  </si>
  <si>
    <t>CAHAYA PUTRI</t>
  </si>
  <si>
    <t>2016-11-26</t>
  </si>
  <si>
    <t>JL. KEBON BARU METROS NO.14</t>
  </si>
  <si>
    <t>HERMANTO</t>
  </si>
  <si>
    <t>KURNIA</t>
  </si>
  <si>
    <t>3172046611160001</t>
  </si>
  <si>
    <t>3172041202240009</t>
  </si>
  <si>
    <t>3161186005</t>
  </si>
  <si>
    <t>DHEFIN EL FATIH</t>
  </si>
  <si>
    <t>2016-12-14</t>
  </si>
  <si>
    <t>JL. LAGOA TRS. GG.VCI/7</t>
  </si>
  <si>
    <t>HENDRA JAYAKUSUMA</t>
  </si>
  <si>
    <t>NURSAMSIAH</t>
  </si>
  <si>
    <t>3172031412160001</t>
  </si>
  <si>
    <t>3172032801160023</t>
  </si>
  <si>
    <t>3161246072</t>
  </si>
  <si>
    <t>HAJJAJ ARSYA NURI</t>
  </si>
  <si>
    <t>2016-02-22</t>
  </si>
  <si>
    <t>JL. SEMPER BARU NO.2</t>
  </si>
  <si>
    <t>UNANG SURYANA</t>
  </si>
  <si>
    <t>DELIYANA</t>
  </si>
  <si>
    <t>3172042202160011</t>
  </si>
  <si>
    <t>3172042011200055</t>
  </si>
  <si>
    <t>3163102715</t>
  </si>
  <si>
    <t>KEISYA CAMELIA</t>
  </si>
  <si>
    <t>2016-12-11</t>
  </si>
  <si>
    <t>KAV. KAMP MANGGA BLOK A NO.28</t>
  </si>
  <si>
    <t>ISKANDAR</t>
  </si>
  <si>
    <t>FITRIA HANDAYANI</t>
  </si>
  <si>
    <t>3172035112160013</t>
  </si>
  <si>
    <t>3172032111121021</t>
  </si>
  <si>
    <t>3168342788</t>
  </si>
  <si>
    <t>LAZIO HIZAM AL FATH MUJIANTO</t>
  </si>
  <si>
    <t>2016-11-20</t>
  </si>
  <si>
    <t>JL. PEMBANGUNAN II NO.34</t>
  </si>
  <si>
    <t>Rawabadak Utara</t>
  </si>
  <si>
    <t>CHOIRUL MUJIANTO</t>
  </si>
  <si>
    <t>SITI ROKAYAH</t>
  </si>
  <si>
    <t>3172032011160003</t>
  </si>
  <si>
    <t>3172032106160021</t>
  </si>
  <si>
    <t>3162046938</t>
  </si>
  <si>
    <t>MAYLINA</t>
  </si>
  <si>
    <t>2016-05-31</t>
  </si>
  <si>
    <t>JL. KOMP. UKA BLOOK F NO.28</t>
  </si>
  <si>
    <t>KOMARIAH</t>
  </si>
  <si>
    <t>3172037105160008</t>
  </si>
  <si>
    <t>3172030707210039</t>
  </si>
  <si>
    <t>3165518941</t>
  </si>
  <si>
    <t>MUHAMAD NUR ALFIN ALFAIZ</t>
  </si>
  <si>
    <t>2016-11-10</t>
  </si>
  <si>
    <t>JL. LAGOA TRS GG.II D1/24</t>
  </si>
  <si>
    <t>MUHAMAD SOLEH</t>
  </si>
  <si>
    <t>NURMALA</t>
  </si>
  <si>
    <t>3172031011160011</t>
  </si>
  <si>
    <t>3172031803141010</t>
  </si>
  <si>
    <t>3168405392</t>
  </si>
  <si>
    <t>Muhammad Aldo Pratama</t>
  </si>
  <si>
    <t>2016-01-27</t>
  </si>
  <si>
    <t>Kebantenan 2 gang elang</t>
  </si>
  <si>
    <t>Muhamad Nurdiansyah</t>
  </si>
  <si>
    <t>Lia Widiyanti</t>
  </si>
  <si>
    <t>3172042701160001</t>
  </si>
  <si>
    <t>3172041108151037</t>
  </si>
  <si>
    <t>3167711595</t>
  </si>
  <si>
    <t>MUHAMMAD KENZO ASHAQUILLE</t>
  </si>
  <si>
    <t>PALEMBANG</t>
  </si>
  <si>
    <t>JL. MAHONI LONTAR DALAM GG 7 BLOK E</t>
  </si>
  <si>
    <t>ARYANDRI GINANJAR</t>
  </si>
  <si>
    <t>SRI NURHIDAYATI</t>
  </si>
  <si>
    <t>1671080912160001</t>
  </si>
  <si>
    <t>3172030903210004</t>
  </si>
  <si>
    <t>3167895783</t>
  </si>
  <si>
    <t>MUHAMMAD RAKHA NIZAM</t>
  </si>
  <si>
    <t>JL. KRAMAT JAYA GG.II BLOK.F NO.24F</t>
  </si>
  <si>
    <t>TEGUH ANDANI</t>
  </si>
  <si>
    <t>FIAN FITRIYANI</t>
  </si>
  <si>
    <t>3172041511160005</t>
  </si>
  <si>
    <t>3172040905180047</t>
  </si>
  <si>
    <t>3163426316</t>
  </si>
  <si>
    <t>MUHAMMAD ZAKI MUBARAK</t>
  </si>
  <si>
    <t>2016-05-17</t>
  </si>
  <si>
    <t>JL. H.SUIT NO.35</t>
  </si>
  <si>
    <t>SUBROTO</t>
  </si>
  <si>
    <t>FITRIAH HEMA ANJALIKA CHORIROH</t>
  </si>
  <si>
    <t>3172041705160003</t>
  </si>
  <si>
    <t>3172040211101065</t>
  </si>
  <si>
    <t>3165729046</t>
  </si>
  <si>
    <t>MUHAMMAD ZIDANE ALFARIZI</t>
  </si>
  <si>
    <t>2016-10-29</t>
  </si>
  <si>
    <t>JL. LAGOA TRS GG.II C II/9</t>
  </si>
  <si>
    <t>MOHAMAD RIEZKY FIRDAUS</t>
  </si>
  <si>
    <t>SIFA ANNISA FAUZIAH</t>
  </si>
  <si>
    <t>3172032910160007</t>
  </si>
  <si>
    <t>3172032607160022</t>
  </si>
  <si>
    <t>3160586605</t>
  </si>
  <si>
    <t>NAILAH AFIFAH</t>
  </si>
  <si>
    <t>2016-09-15</t>
  </si>
  <si>
    <t>KEBON BARU GG.II BLOK R</t>
  </si>
  <si>
    <t>ANTON YULIARDI</t>
  </si>
  <si>
    <t>NURMAYANTI</t>
  </si>
  <si>
    <t>3172045509160008</t>
  </si>
  <si>
    <t>3172041203121050</t>
  </si>
  <si>
    <t>3156630314</t>
  </si>
  <si>
    <t>NAYLA ALIFA SUDRAJAT</t>
  </si>
  <si>
    <t>2015-08-26</t>
  </si>
  <si>
    <t>JL. DUREN TERUSAN NO.21</t>
  </si>
  <si>
    <t>Haryanti</t>
  </si>
  <si>
    <t>3172046608151003</t>
  </si>
  <si>
    <t>3160389621</t>
  </si>
  <si>
    <t>NOVAD KHALIF ANGGARA</t>
  </si>
  <si>
    <t>Cilegon</t>
  </si>
  <si>
    <t>gang Haji Pitang</t>
  </si>
  <si>
    <t>KOMARUDIN</t>
  </si>
  <si>
    <t>Harini Widyastuti</t>
  </si>
  <si>
    <t>3172040111160009</t>
  </si>
  <si>
    <t>3172041212120015</t>
  </si>
  <si>
    <t>3169028204</t>
  </si>
  <si>
    <t>PRAMA IBNU HAFIDZ</t>
  </si>
  <si>
    <t>JL. LONTAR 1</t>
  </si>
  <si>
    <t>WARTONO</t>
  </si>
  <si>
    <t>SUHARTI</t>
  </si>
  <si>
    <t>3172030812160005</t>
  </si>
  <si>
    <t>3172033012100123</t>
  </si>
  <si>
    <t>3160040782</t>
  </si>
  <si>
    <t>Radyan Niro Damario</t>
  </si>
  <si>
    <t>Kp. Sukapura</t>
  </si>
  <si>
    <t>RADYAN PRAMUDYA WISNU WARDHANA</t>
  </si>
  <si>
    <t>Umi Kulsum</t>
  </si>
  <si>
    <t>3172040712160002</t>
  </si>
  <si>
    <t>3172042612160027</t>
  </si>
  <si>
    <t>3165946600</t>
  </si>
  <si>
    <t>RAISA MAULIDYA</t>
  </si>
  <si>
    <t>JL. F GG L/7</t>
  </si>
  <si>
    <t>ARIP HIDAYAT</t>
  </si>
  <si>
    <t>ROBIAH</t>
  </si>
  <si>
    <t>3172035312160001</t>
  </si>
  <si>
    <t>3172031402111016</t>
  </si>
  <si>
    <t>3163928268</t>
  </si>
  <si>
    <t>2016-08-29</t>
  </si>
  <si>
    <t>JL. WALANG BARU VII A NO.24 C</t>
  </si>
  <si>
    <t>MUKHABIB</t>
  </si>
  <si>
    <t>PUJI YANTI</t>
  </si>
  <si>
    <t>3172036908160008</t>
  </si>
  <si>
    <t>3172031807220033</t>
  </si>
  <si>
    <t>3161995270</t>
  </si>
  <si>
    <t>REIZHEN FARIZ AL FARIZQI</t>
  </si>
  <si>
    <t>JL. MENGKUDU BLOK O NO.49</t>
  </si>
  <si>
    <t>MAZEN</t>
  </si>
  <si>
    <t>REVELINA KAROLINA. S</t>
  </si>
  <si>
    <t>3172030512160008</t>
  </si>
  <si>
    <t>3175062002170010</t>
  </si>
  <si>
    <t>3160976694</t>
  </si>
  <si>
    <t>REVALINA PUTRI WASAN</t>
  </si>
  <si>
    <t>2016-02-07</t>
  </si>
  <si>
    <t>WASAN</t>
  </si>
  <si>
    <t>APRILIYANI</t>
  </si>
  <si>
    <t>3172044702160013</t>
  </si>
  <si>
    <t>3172042901180028</t>
  </si>
  <si>
    <t>3161464036</t>
  </si>
  <si>
    <t>SAFANAH</t>
  </si>
  <si>
    <t>2016-01-30</t>
  </si>
  <si>
    <t>KP. SEMPER POS.V</t>
  </si>
  <si>
    <t>AGUS BAKTI BELSERAN</t>
  </si>
  <si>
    <t>SITI JULAEHA</t>
  </si>
  <si>
    <t>3172047001160009</t>
  </si>
  <si>
    <t>3172041806121043</t>
  </si>
  <si>
    <t>3168420451</t>
  </si>
  <si>
    <t>WARZEA ZANITHA</t>
  </si>
  <si>
    <t>2016-04-17</t>
  </si>
  <si>
    <t>JL. TIPAR CAKUNG GG. SENGON</t>
  </si>
  <si>
    <t>ACHMAD</t>
  </si>
  <si>
    <t>WINARTI</t>
  </si>
  <si>
    <t>3172035704160008</t>
  </si>
  <si>
    <t>3172031901095224</t>
  </si>
  <si>
    <t>DAFTAR NAMA PESERTA DIDIK KELAS 2 C TAHUN PELAJARAN 2025/2026</t>
  </si>
  <si>
    <t>Wali Kelas 2 C</t>
  </si>
  <si>
    <t>ARIYADI PURNOMO</t>
  </si>
  <si>
    <t>NIP/NIKKI. 1027709</t>
  </si>
  <si>
    <t>Kelas 3 A</t>
  </si>
  <si>
    <t>0151920276</t>
  </si>
  <si>
    <t>ADEEVA MYESHA PUTRI NADEAK</t>
  </si>
  <si>
    <t>2015-12-24</t>
  </si>
  <si>
    <t>JL MUNCANG BLOK O NO 10</t>
  </si>
  <si>
    <t>RINTO NADEAK</t>
  </si>
  <si>
    <t>DEA MEGANTHARI PUTRI</t>
  </si>
  <si>
    <t>3172032412150008</t>
  </si>
  <si>
    <t>3172032501160017</t>
  </si>
  <si>
    <t>3153124316</t>
  </si>
  <si>
    <t>AHMAD PUTRA ALHER</t>
  </si>
  <si>
    <t>2015-11-13</t>
  </si>
  <si>
    <t>RUSUN BLK C LT IV/26</t>
  </si>
  <si>
    <t>CILINCING</t>
  </si>
  <si>
    <t>AL WIYAH</t>
  </si>
  <si>
    <t>3172041311150010</t>
  </si>
  <si>
    <t>3172041201180022</t>
  </si>
  <si>
    <t>3155210514</t>
  </si>
  <si>
    <t>AIZAH SAFITRI</t>
  </si>
  <si>
    <t>2015-11-28</t>
  </si>
  <si>
    <t>JL. MANGGA BLOK D GG I/17</t>
  </si>
  <si>
    <t>ARYANTI</t>
  </si>
  <si>
    <t>NURAENI RAMADITA</t>
  </si>
  <si>
    <t>3172036811150001</t>
  </si>
  <si>
    <t>3172030610151012</t>
  </si>
  <si>
    <t>3166739744</t>
  </si>
  <si>
    <t>ALYANDRA MILANISA</t>
  </si>
  <si>
    <t>2016-01-20</t>
  </si>
  <si>
    <t>KP. BENDUNGAN MELAYU NO.22</t>
  </si>
  <si>
    <t>Desa/Kel. Rawabadak Selatan</t>
  </si>
  <si>
    <t>SYAHRUL ANWAR</t>
  </si>
  <si>
    <t>REGINA MEGAWATI</t>
  </si>
  <si>
    <t>3172036001160001</t>
  </si>
  <si>
    <t>3172031210151040</t>
  </si>
  <si>
    <t>3169908500</t>
  </si>
  <si>
    <t>Anindita Maysa Azzara</t>
  </si>
  <si>
    <t>2016-05-15</t>
  </si>
  <si>
    <t>Dusun 1</t>
  </si>
  <si>
    <t>Mataram Baru</t>
  </si>
  <si>
    <t>Abdul Karim</t>
  </si>
  <si>
    <t>Masyani</t>
  </si>
  <si>
    <t>3172045505160001</t>
  </si>
  <si>
    <t>1807161301090048</t>
  </si>
  <si>
    <t>3176457072</t>
  </si>
  <si>
    <t>AQIFA NUR AILAH</t>
  </si>
  <si>
    <t>MAKASSAR</t>
  </si>
  <si>
    <t>2017-03-11</t>
  </si>
  <si>
    <t>JL. ABDUL MUTHALIB DG NARANG</t>
  </si>
  <si>
    <t>Paccinongan</t>
  </si>
  <si>
    <t>Kec. Somba Opu</t>
  </si>
  <si>
    <t>FERDY TATIPIKALAWAN</t>
  </si>
  <si>
    <t>ISTI AULIYA TRISNA WARDANI</t>
  </si>
  <si>
    <t>7371015103170001</t>
  </si>
  <si>
    <t>3170915827</t>
  </si>
  <si>
    <t>ARAFAH PUTRI TYAS</t>
  </si>
  <si>
    <t>2017-01-17</t>
  </si>
  <si>
    <t>Rusunawa Nagrak Twr.12 Lt.11 U.06</t>
  </si>
  <si>
    <t>Desa/Kel. Cilincing</t>
  </si>
  <si>
    <t>ILYAS</t>
  </si>
  <si>
    <t>SEPTI DWI PUTRI</t>
  </si>
  <si>
    <t>3172035701170002</t>
  </si>
  <si>
    <t>3172040609210054</t>
  </si>
  <si>
    <t>3153320236</t>
  </si>
  <si>
    <t>ARINA NI'AMIL JANNAH</t>
  </si>
  <si>
    <t>2015-11-25</t>
  </si>
  <si>
    <t>3172046511150014</t>
  </si>
  <si>
    <t>3172041012121039</t>
  </si>
  <si>
    <t>3151865797</t>
  </si>
  <si>
    <t>ATIQAH KHANZA AISYAHDINA</t>
  </si>
  <si>
    <t>2015-09-10</t>
  </si>
  <si>
    <t>BLOK C GG.I NO.28</t>
  </si>
  <si>
    <t>3172045009151010</t>
  </si>
  <si>
    <t>3162773061</t>
  </si>
  <si>
    <t>DANISH SAFARAZ</t>
  </si>
  <si>
    <t>2016-01-10</t>
  </si>
  <si>
    <t>BLOK R GG III NO.8</t>
  </si>
  <si>
    <t>Ir. AHMAD HAMID</t>
  </si>
  <si>
    <t>RUSTIYANTI</t>
  </si>
  <si>
    <t>3172041001160001</t>
  </si>
  <si>
    <t>3172042510180026</t>
  </si>
  <si>
    <t>3166690248</t>
  </si>
  <si>
    <t>DEKI PRAYUGO PRIYANTO</t>
  </si>
  <si>
    <t>2016-01-06</t>
  </si>
  <si>
    <t>JL. MENGKUDU BLOK M GG. I NO.15</t>
  </si>
  <si>
    <t>TRI JOKO SUPIANTORO</t>
  </si>
  <si>
    <t>DESIH</t>
  </si>
  <si>
    <t>3172030601160004</t>
  </si>
  <si>
    <t>3172031301092191</t>
  </si>
  <si>
    <t>3162718320</t>
  </si>
  <si>
    <t>FAIZAH ADIBAH</t>
  </si>
  <si>
    <t>2016-04-29</t>
  </si>
  <si>
    <t>KAMP. MANGGA RT.01/03</t>
  </si>
  <si>
    <t>TUGU SELATAN</t>
  </si>
  <si>
    <t>USMAN</t>
  </si>
  <si>
    <t>NURBAITI</t>
  </si>
  <si>
    <t>3172036904160006</t>
  </si>
  <si>
    <t>3155072167</t>
  </si>
  <si>
    <t>GALANG RAFFA ARRAZKA</t>
  </si>
  <si>
    <t>2015-12-27</t>
  </si>
  <si>
    <t>JL WARAKAS IV GG 6 N0 46</t>
  </si>
  <si>
    <t>WARAKAS</t>
  </si>
  <si>
    <t>Kec. Tanjung Priok</t>
  </si>
  <si>
    <t>ALLAN AFRIZAL</t>
  </si>
  <si>
    <t>CHRISTIANA</t>
  </si>
  <si>
    <t>3172022712150001</t>
  </si>
  <si>
    <t>3162248772</t>
  </si>
  <si>
    <t>GIBRAN KEANDRA PUTRA</t>
  </si>
  <si>
    <t>2016-10-24</t>
  </si>
  <si>
    <t>TAMBAKSOGRA</t>
  </si>
  <si>
    <t>Desa/Kel. Susukan</t>
  </si>
  <si>
    <t>Kec. Sumbang</t>
  </si>
  <si>
    <t>DARWOTO</t>
  </si>
  <si>
    <t>SOFRANITA DESI IRIANINGRUM</t>
  </si>
  <si>
    <t>3302212410160002</t>
  </si>
  <si>
    <t>3159635861</t>
  </si>
  <si>
    <t>HANIFAH NUR RAHMAYATI</t>
  </si>
  <si>
    <t>2015-07-04</t>
  </si>
  <si>
    <t>KP BETING ASEM</t>
  </si>
  <si>
    <t>LAODE NURHAYAT</t>
  </si>
  <si>
    <t>SRI MARYATI</t>
  </si>
  <si>
    <t>3172044407151008</t>
  </si>
  <si>
    <t>3172042208141033</t>
  </si>
  <si>
    <t>3162104119</t>
  </si>
  <si>
    <t>IKBAL HAKIM</t>
  </si>
  <si>
    <t>2016-10-25</t>
  </si>
  <si>
    <t>JL. KAVLING TIPAR TIMUR</t>
  </si>
  <si>
    <t>AZIS HAKIM</t>
  </si>
  <si>
    <t>FATIMAH ROSITA</t>
  </si>
  <si>
    <t>3172042510160003</t>
  </si>
  <si>
    <t>3172042507160043</t>
  </si>
  <si>
    <t>3152210929</t>
  </si>
  <si>
    <t>MICHAILLA JULIE SHEVY</t>
  </si>
  <si>
    <t>2015-07-25</t>
  </si>
  <si>
    <t>KAMPUNG SAWAH</t>
  </si>
  <si>
    <t>ASEP MULYADI</t>
  </si>
  <si>
    <t>NOVITA SEPTIANI</t>
  </si>
  <si>
    <t>3172046507151009</t>
  </si>
  <si>
    <t>3172042606131002</t>
  </si>
  <si>
    <t>3158693956</t>
  </si>
  <si>
    <t>MOHAMMAD NURICH ALFATIH</t>
  </si>
  <si>
    <t>2015-12-18</t>
  </si>
  <si>
    <t>JL. BENDUNGAN MELAYU</t>
  </si>
  <si>
    <t>MOHAMAD ICHSAN</t>
  </si>
  <si>
    <t>IIS NURHUDA</t>
  </si>
  <si>
    <t>3172031812150013</t>
  </si>
  <si>
    <t>3172031501092935</t>
  </si>
  <si>
    <t>3158524181</t>
  </si>
  <si>
    <t>MUHAMMAD ELFAJRIN NURDIANSYAH</t>
  </si>
  <si>
    <t>2015-12-26</t>
  </si>
  <si>
    <t>KP. BENDUNGAN MELAYU</t>
  </si>
  <si>
    <t>DHIKA ARDIANSYAH</t>
  </si>
  <si>
    <t>EKA RULYANI</t>
  </si>
  <si>
    <t>3172032612150006</t>
  </si>
  <si>
    <t>3172031108151014</t>
  </si>
  <si>
    <t>3155345204</t>
  </si>
  <si>
    <t>MUHAMMAD RUBI AL FARIZI</t>
  </si>
  <si>
    <t>2015-12-07</t>
  </si>
  <si>
    <t>FEBBY DWI CANDRA</t>
  </si>
  <si>
    <t>3172040712150010</t>
  </si>
  <si>
    <t>3172042604160012</t>
  </si>
  <si>
    <t>3165277022</t>
  </si>
  <si>
    <t>NAFISHA AZKADINA</t>
  </si>
  <si>
    <t>2016-02-23</t>
  </si>
  <si>
    <t>JL.BENTENGAN MAS V NO.17</t>
  </si>
  <si>
    <t>Sunter Jaya</t>
  </si>
  <si>
    <t>AHMAD ROHAM ZALI</t>
  </si>
  <si>
    <t>NURHAYATI HASANAH</t>
  </si>
  <si>
    <t>3172026302160009</t>
  </si>
  <si>
    <t>3172020801131053</t>
  </si>
  <si>
    <t>3154187646</t>
  </si>
  <si>
    <t>Ratu Nuralifah</t>
  </si>
  <si>
    <t>2015-08-19</t>
  </si>
  <si>
    <t>kp Cisaat</t>
  </si>
  <si>
    <t>Kertarahayu</t>
  </si>
  <si>
    <t>Kec. Setu</t>
  </si>
  <si>
    <t>Marnan Mahpudin</t>
  </si>
  <si>
    <t>Siska Puspitasari</t>
  </si>
  <si>
    <t>3172045908151007</t>
  </si>
  <si>
    <t>3152062049</t>
  </si>
  <si>
    <t>REYNO FARIZKY</t>
  </si>
  <si>
    <t>2015-12-17</t>
  </si>
  <si>
    <t>ABDUR RAHMAN</t>
  </si>
  <si>
    <t>IRNA RAHMA DIANTIKA</t>
  </si>
  <si>
    <t>3172041712150002</t>
  </si>
  <si>
    <t>3172042909160059</t>
  </si>
  <si>
    <t>3174655499</t>
  </si>
  <si>
    <t>REZKY LUTHFI NAVYS WAHYUDI</t>
  </si>
  <si>
    <t>2017-05-07</t>
  </si>
  <si>
    <t>PERUM TNI AL BLOK BB.5</t>
  </si>
  <si>
    <t>Desa/Kel. Sukamanah</t>
  </si>
  <si>
    <t>Kec. Jonggol</t>
  </si>
  <si>
    <t>TEJO WAHYUDI</t>
  </si>
  <si>
    <t xml:space="preserve">SUNARTI </t>
  </si>
  <si>
    <t>3201060705170001</t>
  </si>
  <si>
    <t>3201060608070010</t>
  </si>
  <si>
    <t>3151745313</t>
  </si>
  <si>
    <t>SHAKIRA NAYMA FAUZIAH</t>
  </si>
  <si>
    <t>2015-06-06</t>
  </si>
  <si>
    <t>IMAM FAUZI</t>
  </si>
  <si>
    <t>SRI YULIANTI</t>
  </si>
  <si>
    <t>3172044606151021</t>
  </si>
  <si>
    <t>3172041805170027</t>
  </si>
  <si>
    <t>3158687246</t>
  </si>
  <si>
    <t>SYAFIA RIHHADATULAISYA</t>
  </si>
  <si>
    <t>2015-10-01</t>
  </si>
  <si>
    <t>NUR HASDAN</t>
  </si>
  <si>
    <t>ASTUTI</t>
  </si>
  <si>
    <t>3172044110151010</t>
  </si>
  <si>
    <t>3172040809110022</t>
  </si>
  <si>
    <t>3155318011</t>
  </si>
  <si>
    <t>VALLEN NUR AGUSTYA</t>
  </si>
  <si>
    <t>2015-07-22</t>
  </si>
  <si>
    <t>JL. MUARA BARU</t>
  </si>
  <si>
    <t>Desa/Kel. Kapuk Muara</t>
  </si>
  <si>
    <t>Kec. Penjaringan</t>
  </si>
  <si>
    <t>ROMI AGUSTYA</t>
  </si>
  <si>
    <t>OKTAVIA DIAH NURYANTI</t>
  </si>
  <si>
    <t>3172016207151008</t>
  </si>
  <si>
    <t>3172012303111054</t>
  </si>
  <si>
    <t>DAFTAR NAMA PESERTA DIDIK KELAS 3 A TAHUN PELAJARAN 2025/2026</t>
  </si>
  <si>
    <t>Wali Kelas 3 A</t>
  </si>
  <si>
    <t>DAFTAR NAMA PESERTA DIDIK KELAS 3 B TAHUN PELAJARAN 2025/2026</t>
  </si>
  <si>
    <t>Kelas 3 B</t>
  </si>
  <si>
    <t>Wali Kelas 3 B</t>
  </si>
  <si>
    <t>3150335979</t>
  </si>
  <si>
    <t>ABDULLAH AL GOZALI</t>
  </si>
  <si>
    <t>2015-12-19</t>
  </si>
  <si>
    <t>ABDUL FATAH</t>
  </si>
  <si>
    <t>MUHINAH</t>
  </si>
  <si>
    <t>3172041912150010</t>
  </si>
  <si>
    <t>3172041401090143</t>
  </si>
  <si>
    <t>3154924702</t>
  </si>
  <si>
    <t>ADELIA NUR FAIZAH</t>
  </si>
  <si>
    <t>2015-11-11</t>
  </si>
  <si>
    <t>JL. PEMADAM KEBAKARAN NO. 30</t>
  </si>
  <si>
    <t>ZAINUDDIN</t>
  </si>
  <si>
    <t>JAMILATUL ALFIYAH</t>
  </si>
  <si>
    <t>3172045111150002</t>
  </si>
  <si>
    <t>3172041108151004</t>
  </si>
  <si>
    <t>3169435318</t>
  </si>
  <si>
    <t>adrian pradipta</t>
  </si>
  <si>
    <t>2016-01-11</t>
  </si>
  <si>
    <t xml:space="preserve">jl. cipeucang II no. 43 </t>
  </si>
  <si>
    <t>arief darmanto</t>
  </si>
  <si>
    <t>shinta octaviani</t>
  </si>
  <si>
    <t>3172031101160012</t>
  </si>
  <si>
    <t>3158859322</t>
  </si>
  <si>
    <t>AFIQA MAYSHA AZZAHRA</t>
  </si>
  <si>
    <t>2015-12-04</t>
  </si>
  <si>
    <t>Jl. Sungai Tiram Rumdis TNI AL blk C LT.III/3</t>
  </si>
  <si>
    <t>HUSWATUL HASANAH</t>
  </si>
  <si>
    <t>3172044412150008</t>
  </si>
  <si>
    <t>3172042607111045</t>
  </si>
  <si>
    <t>3158352828</t>
  </si>
  <si>
    <t>ALFAREEN MAHREZ</t>
  </si>
  <si>
    <t>Kp.Sukapura Jl. Tipar Cakung</t>
  </si>
  <si>
    <t>Sukapura</t>
  </si>
  <si>
    <t>Saiful Achmad</t>
  </si>
  <si>
    <t>NUR ASTUTI</t>
  </si>
  <si>
    <t>3172042811150002</t>
  </si>
  <si>
    <t>3172041210151037</t>
  </si>
  <si>
    <t>3157908353</t>
  </si>
  <si>
    <t>ALIF AL BUKHORI</t>
  </si>
  <si>
    <t>2015-12-20</t>
  </si>
  <si>
    <t>JL. MUNDU DLM TIMUR BLOK K/4</t>
  </si>
  <si>
    <t>AGUS SUGIARTO</t>
  </si>
  <si>
    <t>NURHASANAH</t>
  </si>
  <si>
    <t>3172032012150002</t>
  </si>
  <si>
    <t>3172031201092944</t>
  </si>
  <si>
    <t>3154196253</t>
  </si>
  <si>
    <t>ARKA DEWA</t>
  </si>
  <si>
    <t>2015-11-18</t>
  </si>
  <si>
    <t>KP. TEGAL KUNIR</t>
  </si>
  <si>
    <t>PULUNG</t>
  </si>
  <si>
    <t>YUYUN</t>
  </si>
  <si>
    <t>3172035808151013</t>
  </si>
  <si>
    <t>3172030202110018</t>
  </si>
  <si>
    <t>3150744725</t>
  </si>
  <si>
    <t>BILQIS NOVIANDA</t>
  </si>
  <si>
    <t>2015-11-03</t>
  </si>
  <si>
    <t>Kp. Beting No 3</t>
  </si>
  <si>
    <t>NARMIN</t>
  </si>
  <si>
    <t>EKA SUHERI</t>
  </si>
  <si>
    <t>3172044311150006</t>
  </si>
  <si>
    <t>3172043003220030</t>
  </si>
  <si>
    <t>3164540999</t>
  </si>
  <si>
    <t>CHERYL RHEA ALIKA</t>
  </si>
  <si>
    <t>KOMP. DEPERLA BLOK H/17</t>
  </si>
  <si>
    <t>JESSE JONAS JOEL WEKEN</t>
  </si>
  <si>
    <t>TIKA RATNASARI</t>
  </si>
  <si>
    <t>3172045101160009</t>
  </si>
  <si>
    <t>3172032303210013</t>
  </si>
  <si>
    <t>3155562123</t>
  </si>
  <si>
    <t>DHIKA PUTRA PRATAMA</t>
  </si>
  <si>
    <t>2015-04-04</t>
  </si>
  <si>
    <t>RUSLI</t>
  </si>
  <si>
    <t>AI SUMIRAH</t>
  </si>
  <si>
    <t>3172040404151013</t>
  </si>
  <si>
    <t>3172041301092454</t>
  </si>
  <si>
    <t>3156881155</t>
  </si>
  <si>
    <t>FAUZAN GUSTI ALFIQIH</t>
  </si>
  <si>
    <t>2015-06-17</t>
  </si>
  <si>
    <t>KURUS GANG MASJID</t>
  </si>
  <si>
    <t>RUSMIYATI</t>
  </si>
  <si>
    <t>3172041706151006</t>
  </si>
  <si>
    <t>3172040111121002</t>
  </si>
  <si>
    <t>3151577399</t>
  </si>
  <si>
    <t>GIBRAN ALDRIC PRATAMA</t>
  </si>
  <si>
    <t>2015-09-25</t>
  </si>
  <si>
    <t>KAMPUNG SUKAPURA GG. H.PITANG</t>
  </si>
  <si>
    <t>SUKAPURA</t>
  </si>
  <si>
    <t>AMANDARA AJI PANGESTU</t>
  </si>
  <si>
    <t>RIZKA SARAH PUTRI</t>
  </si>
  <si>
    <t>3172042509151021</t>
  </si>
  <si>
    <t>3172041501200031</t>
  </si>
  <si>
    <t>3160221324</t>
  </si>
  <si>
    <t>HASNA KAMILA WIDIYANTI</t>
  </si>
  <si>
    <t>Jl. H. Suit VI No.12</t>
  </si>
  <si>
    <t>Aris Widianto</t>
  </si>
  <si>
    <t>Restiyanti Wardini</t>
  </si>
  <si>
    <t>3172045001160005</t>
  </si>
  <si>
    <t>3172041412121020</t>
  </si>
  <si>
    <t>3159590282</t>
  </si>
  <si>
    <t>INTAN NURI MAULIDA</t>
  </si>
  <si>
    <t>2015-12-28</t>
  </si>
  <si>
    <t>JL. BALAI RAKYAT</t>
  </si>
  <si>
    <t>HOLIL</t>
  </si>
  <si>
    <t>NURYANI ISTIYANTI</t>
  </si>
  <si>
    <t>3172036812150008</t>
  </si>
  <si>
    <t>3172031401097970</t>
  </si>
  <si>
    <t>3140126772</t>
  </si>
  <si>
    <t>JUAN PUTRA ARIOS</t>
  </si>
  <si>
    <t>2014-09-12</t>
  </si>
  <si>
    <t>JL. TUGU INDAH</t>
  </si>
  <si>
    <t>JUARA ARITONANG</t>
  </si>
  <si>
    <t>LISNARTI</t>
  </si>
  <si>
    <t>3172041209141011</t>
  </si>
  <si>
    <t>3172042510121036</t>
  </si>
  <si>
    <t>3151920834</t>
  </si>
  <si>
    <t>MAKAILA AYUDIA INARA</t>
  </si>
  <si>
    <t>2015-10-07</t>
  </si>
  <si>
    <t>KP BETING</t>
  </si>
  <si>
    <t>DWI FEBRIYANTO</t>
  </si>
  <si>
    <t>NURILLAH FITRIANI</t>
  </si>
  <si>
    <t>3171034710151002</t>
  </si>
  <si>
    <t>3172040511180007</t>
  </si>
  <si>
    <t>3158328725</t>
  </si>
  <si>
    <t>MUHAMAD AL-FATIH ABIDIN</t>
  </si>
  <si>
    <t>Abidin Yani</t>
  </si>
  <si>
    <t>Yulia Sugiarti</t>
  </si>
  <si>
    <t>3172040712150009</t>
  </si>
  <si>
    <t>3172042012160017</t>
  </si>
  <si>
    <t>3168353973</t>
  </si>
  <si>
    <t>MUHAMMAD ALI GHUFRON</t>
  </si>
  <si>
    <t>2016-01-05</t>
  </si>
  <si>
    <t>JL SUNGAI CITANDUY 1 NO 182 A</t>
  </si>
  <si>
    <t>DODI PRAYITNO</t>
  </si>
  <si>
    <t>JAYANTI EKAWATI</t>
  </si>
  <si>
    <t>3172040501160005</t>
  </si>
  <si>
    <t>3172041711200022</t>
  </si>
  <si>
    <t>3162052870</t>
  </si>
  <si>
    <t>MUHAMMAD FACHRYAN</t>
  </si>
  <si>
    <t>2016-10-22</t>
  </si>
  <si>
    <t>JL.RD SALEH II</t>
  </si>
  <si>
    <t>CIKINI</t>
  </si>
  <si>
    <t>Kec. Menteng</t>
  </si>
  <si>
    <t>FEBRIAN SAEPUTRA PRATAMA</t>
  </si>
  <si>
    <t>ISNAWATI</t>
  </si>
  <si>
    <t>3171062210160003</t>
  </si>
  <si>
    <t>3171060206160003</t>
  </si>
  <si>
    <t>3153679613</t>
  </si>
  <si>
    <t>MUHAMMAD GILANG PURWANTO</t>
  </si>
  <si>
    <t>2015-09-30</t>
  </si>
  <si>
    <t>KAMPUNG BETING</t>
  </si>
  <si>
    <t>MUHAMMAD JOTHO EDI S</t>
  </si>
  <si>
    <t>ZURAIDAH</t>
  </si>
  <si>
    <t>3172043009151002</t>
  </si>
  <si>
    <t>3172041401099801</t>
  </si>
  <si>
    <t>3152564063</t>
  </si>
  <si>
    <t>MUSTOFA BILAL</t>
  </si>
  <si>
    <t>LORONG I - IV NO.15</t>
  </si>
  <si>
    <t>ABDUL GANI</t>
  </si>
  <si>
    <t>ANA MARAM</t>
  </si>
  <si>
    <t>3172032512150003</t>
  </si>
  <si>
    <t>3172032510100152</t>
  </si>
  <si>
    <t>3151916451</t>
  </si>
  <si>
    <t>NAZWA AULIA WULAN DARI</t>
  </si>
  <si>
    <t>GARUT</t>
  </si>
  <si>
    <t>2015-03-13</t>
  </si>
  <si>
    <t>Sarang Bango</t>
  </si>
  <si>
    <t>DEDEH SUKAESIH</t>
  </si>
  <si>
    <t>3205145303150003</t>
  </si>
  <si>
    <t>3172042607170003</t>
  </si>
  <si>
    <t>3152275014</t>
  </si>
  <si>
    <t>RAZIK MUZAKI AS SAJID</t>
  </si>
  <si>
    <t>JL. H. SUIT KP. KURUS</t>
  </si>
  <si>
    <t>SURANTO</t>
  </si>
  <si>
    <t>KUSRIYAH</t>
  </si>
  <si>
    <t>3172040712150004</t>
  </si>
  <si>
    <t>3172040601100032</t>
  </si>
  <si>
    <t>3150431540</t>
  </si>
  <si>
    <t>RIZKI ALIF SOAMOLE</t>
  </si>
  <si>
    <t>ASR YON ANGAIR</t>
  </si>
  <si>
    <t>AMIRUDIN</t>
  </si>
  <si>
    <t>DEYBI DEBORA MAIT</t>
  </si>
  <si>
    <t>3172042412150007</t>
  </si>
  <si>
    <t>3172040701160072</t>
  </si>
  <si>
    <t>3157232403</t>
  </si>
  <si>
    <t>SAYYIDAH RIFQOH</t>
  </si>
  <si>
    <t>2015-11-09</t>
  </si>
  <si>
    <t>JL TIPAR CAKUNG</t>
  </si>
  <si>
    <t>SAIDINA MUHAMAD ALI</t>
  </si>
  <si>
    <t>SANDRA ASTUTI</t>
  </si>
  <si>
    <t>3172044911150001</t>
  </si>
  <si>
    <t>3172040309151034</t>
  </si>
  <si>
    <t>3178800760</t>
  </si>
  <si>
    <t>SYAFIQA NURAINI</t>
  </si>
  <si>
    <t>2017-07-10</t>
  </si>
  <si>
    <t>BLOK 1</t>
  </si>
  <si>
    <t>Bungko Lor</t>
  </si>
  <si>
    <t>Kec. Kapetakan</t>
  </si>
  <si>
    <t>SUHARDI</t>
  </si>
  <si>
    <t>RUMINI</t>
  </si>
  <si>
    <t>3209225007170003</t>
  </si>
  <si>
    <t>3209221805110054</t>
  </si>
  <si>
    <t>3155638863</t>
  </si>
  <si>
    <t>SYAKILLA MARWAH PURNOMO</t>
  </si>
  <si>
    <t>2015-10-15</t>
  </si>
  <si>
    <t>HADI PURNOMO</t>
  </si>
  <si>
    <t>SUCI SULASTRI</t>
  </si>
  <si>
    <t>3172045510151007</t>
  </si>
  <si>
    <t>3172040502160018</t>
  </si>
  <si>
    <t>ARIEF NURDIANTONO</t>
  </si>
  <si>
    <t>NIP/NIKKI. 1028513</t>
  </si>
  <si>
    <t>EMI RUSMIATI</t>
  </si>
  <si>
    <t>NIP/NIKKI. 199404142022212005</t>
  </si>
  <si>
    <t>NIP/NIKKI. 198506122025212040</t>
  </si>
  <si>
    <t>ROSIDAH</t>
  </si>
  <si>
    <t>Kelas 3 C</t>
  </si>
  <si>
    <t>3151773724</t>
  </si>
  <si>
    <t>ABSYAR QAREEM PAUNDRA</t>
  </si>
  <si>
    <t>2015-10-17</t>
  </si>
  <si>
    <t>JL. BETING INDAH I NO.2</t>
  </si>
  <si>
    <t>AHMDA IMRON</t>
  </si>
  <si>
    <t>AJENG ANIS WULANDARI</t>
  </si>
  <si>
    <t>3172041710151008</t>
  </si>
  <si>
    <t>3172041501094292</t>
  </si>
  <si>
    <t>3162467960</t>
  </si>
  <si>
    <t>Adelia Zahwa</t>
  </si>
  <si>
    <t>Bekasi</t>
  </si>
  <si>
    <t>2016-01-07</t>
  </si>
  <si>
    <t>jakarta</t>
  </si>
  <si>
    <t>sindangjaya</t>
  </si>
  <si>
    <t>Kec. Cabangbungin</t>
  </si>
  <si>
    <t>Asep</t>
  </si>
  <si>
    <t>DEWI APRIYANTI</t>
  </si>
  <si>
    <t>3172034701160007</t>
  </si>
  <si>
    <t>3154176618</t>
  </si>
  <si>
    <t>AHMAD YEZHA APRILIO</t>
  </si>
  <si>
    <t>2015-04-22</t>
  </si>
  <si>
    <t>KAMP. SEMPER POS V NO.6</t>
  </si>
  <si>
    <t>MUHAMAD</t>
  </si>
  <si>
    <t>MARYANTI</t>
  </si>
  <si>
    <t>3172042204151007</t>
  </si>
  <si>
    <t>3172042602131023</t>
  </si>
  <si>
    <t>3159720157</t>
  </si>
  <si>
    <t>AIRILYN EVELYN ZILIWU</t>
  </si>
  <si>
    <t>NIAS</t>
  </si>
  <si>
    <t>2015-11-22</t>
  </si>
  <si>
    <t>JL. SEMPER BARU NO.15</t>
  </si>
  <si>
    <t>NG SUNLIE</t>
  </si>
  <si>
    <t>KRISTINA ZILIWU</t>
  </si>
  <si>
    <t>3172046211150009</t>
  </si>
  <si>
    <t>3172041501098781</t>
  </si>
  <si>
    <t>3161302742</t>
  </si>
  <si>
    <t>ALFATIH BHIANTORO</t>
  </si>
  <si>
    <t>2016-01-04</t>
  </si>
  <si>
    <t>KAMP. BETING REMAJA/69</t>
  </si>
  <si>
    <t>ALI MUGIANTO</t>
  </si>
  <si>
    <t>FARAH DIBA</t>
  </si>
  <si>
    <t>3172030401160006</t>
  </si>
  <si>
    <t>3172031901094925</t>
  </si>
  <si>
    <t>3155290775</t>
  </si>
  <si>
    <t>AQILLA KEISHA FAKHIRAH</t>
  </si>
  <si>
    <t>2015-07-20</t>
  </si>
  <si>
    <t>JL. MUNDU BLOK L NO.72</t>
  </si>
  <si>
    <t>SUGIARTO</t>
  </si>
  <si>
    <t>RIANA OKTAVIANI</t>
  </si>
  <si>
    <t>3172036007151003</t>
  </si>
  <si>
    <t>3172030201131001</t>
  </si>
  <si>
    <t>3167314375</t>
  </si>
  <si>
    <t>ASARAH NABILA MUTIA DJIBRAN</t>
  </si>
  <si>
    <t>2016-01-03</t>
  </si>
  <si>
    <t>MEGA HARUN</t>
  </si>
  <si>
    <t>3172044301160012</t>
  </si>
  <si>
    <t>3152346131</t>
  </si>
  <si>
    <t>BRYAN CHRISTIAN</t>
  </si>
  <si>
    <t>2015-05-30</t>
  </si>
  <si>
    <t>JL TUGU INDAH V NO 7</t>
  </si>
  <si>
    <t>DUMARYATI SITINJAK</t>
  </si>
  <si>
    <t>3172043005151018</t>
  </si>
  <si>
    <t>3172041803141035</t>
  </si>
  <si>
    <t>3156229653</t>
  </si>
  <si>
    <t>DWI ADAWIYATULRAHMAN</t>
  </si>
  <si>
    <t>PANDEGLANG</t>
  </si>
  <si>
    <t>2015-10-19</t>
  </si>
  <si>
    <t>JL. MENGKUDU BLOK M. GG.I/99</t>
  </si>
  <si>
    <t>APRI EKO ATMOJO</t>
  </si>
  <si>
    <t>WIWIN WINANGSIH</t>
  </si>
  <si>
    <t>3172035910151010</t>
  </si>
  <si>
    <t>3172030702111002</t>
  </si>
  <si>
    <t>3158075577</t>
  </si>
  <si>
    <t>Fayola Nadhifa Putri</t>
  </si>
  <si>
    <t>Jombang</t>
  </si>
  <si>
    <t>2015-12-02</t>
  </si>
  <si>
    <t>Kebantenan</t>
  </si>
  <si>
    <t>Ribut Supriyanto</t>
  </si>
  <si>
    <t>Siti Maslikah</t>
  </si>
  <si>
    <t>3517094212150001</t>
  </si>
  <si>
    <t>3172040602170005</t>
  </si>
  <si>
    <t>3167290383</t>
  </si>
  <si>
    <t>FELLYCIA CAROLINE PARDEDE</t>
  </si>
  <si>
    <t>2016-03-17</t>
  </si>
  <si>
    <t>Jl. Beting Sawah</t>
  </si>
  <si>
    <t>FRANS FERDINAN PARDEDE</t>
  </si>
  <si>
    <t>ERFINA ROSITA</t>
  </si>
  <si>
    <t>3172045703160003</t>
  </si>
  <si>
    <t>3172041501090297</t>
  </si>
  <si>
    <t>3159484996</t>
  </si>
  <si>
    <t>HABIBAH MUHFIAH</t>
  </si>
  <si>
    <t>2015-03-31</t>
  </si>
  <si>
    <t>KP ETING</t>
  </si>
  <si>
    <t>SHOFIAH FITRYANAH</t>
  </si>
  <si>
    <t>3172047103151006</t>
  </si>
  <si>
    <t>3172042303151036</t>
  </si>
  <si>
    <t>3168077306</t>
  </si>
  <si>
    <t>JAVIER AKTAM KHAIRULLAH SYAH</t>
  </si>
  <si>
    <t>2016-01-02</t>
  </si>
  <si>
    <t>JL SWADAYA 55</t>
  </si>
  <si>
    <t>ALAMSYAH NUR</t>
  </si>
  <si>
    <t>HENITA KRISTIANA</t>
  </si>
  <si>
    <t>3172040201160001</t>
  </si>
  <si>
    <t>3172041301160030</t>
  </si>
  <si>
    <t>3152966914</t>
  </si>
  <si>
    <t>KAHYLA HAZAL NAKASHAFF</t>
  </si>
  <si>
    <t>2015-10-03</t>
  </si>
  <si>
    <t>Beting Indah I</t>
  </si>
  <si>
    <t>Nur Irmala Sari</t>
  </si>
  <si>
    <t>3172044310151005</t>
  </si>
  <si>
    <t>3172041501090316</t>
  </si>
  <si>
    <t>3162794399</t>
  </si>
  <si>
    <t>MARYAM TRI UTAMI</t>
  </si>
  <si>
    <t>2016-03-08</t>
  </si>
  <si>
    <t>JL. PEMBANGUNAN III / 52</t>
  </si>
  <si>
    <t>Desa/Kel. Rawabadak Utara</t>
  </si>
  <si>
    <t>CAHYO UTOMO</t>
  </si>
  <si>
    <t>SUMARTI</t>
  </si>
  <si>
    <t>3172034803160002</t>
  </si>
  <si>
    <t>3172030501099899</t>
  </si>
  <si>
    <t>3155690525</t>
  </si>
  <si>
    <t>Mohammad Anwar Rabbany</t>
  </si>
  <si>
    <t>2015-12-16</t>
  </si>
  <si>
    <t>Madya Kebantenan</t>
  </si>
  <si>
    <t>Mohamad Fais</t>
  </si>
  <si>
    <t>Djayantri Handayani</t>
  </si>
  <si>
    <t>3172041612150012</t>
  </si>
  <si>
    <t>3172042604160072</t>
  </si>
  <si>
    <t>3156437289</t>
  </si>
  <si>
    <t>MUHAMAD RIANSYA</t>
  </si>
  <si>
    <t>2015-12-25</t>
  </si>
  <si>
    <t>JL. KAVLING BLOK A7/77</t>
  </si>
  <si>
    <t>YAYAN SURYANA</t>
  </si>
  <si>
    <t>YANTI</t>
  </si>
  <si>
    <t>3172032512150007</t>
  </si>
  <si>
    <t>3172031103141018</t>
  </si>
  <si>
    <t>3157190851</t>
  </si>
  <si>
    <t>NUR HANIFAH</t>
  </si>
  <si>
    <t>NAWARDI HANAFI</t>
  </si>
  <si>
    <t>BARKAH</t>
  </si>
  <si>
    <t>3172046612150006</t>
  </si>
  <si>
    <t>3172042608151027</t>
  </si>
  <si>
    <t>3153632720</t>
  </si>
  <si>
    <t>OLIVIERRA GERALDINE</t>
  </si>
  <si>
    <t>JL. MANDIRI IV NO.61</t>
  </si>
  <si>
    <t>Kebon Bawang</t>
  </si>
  <si>
    <t>FRANCISCUS</t>
  </si>
  <si>
    <t>HELDINAR SITOMPUL</t>
  </si>
  <si>
    <t>3172026211150006</t>
  </si>
  <si>
    <t>3172021601099033</t>
  </si>
  <si>
    <t>3163843907</t>
  </si>
  <si>
    <t>RAFFAEL BARACK LAZUARDY</t>
  </si>
  <si>
    <t>Cihuni No 33</t>
  </si>
  <si>
    <t>Desa/Kel. Cihuni</t>
  </si>
  <si>
    <t>Kec. Pagedangan</t>
  </si>
  <si>
    <t>REZA RYANDRA LAZUARDY</t>
  </si>
  <si>
    <t>MERRIEN APRILYA RENGKUNG</t>
  </si>
  <si>
    <t>3172031711160008</t>
  </si>
  <si>
    <t>3172030305160024</t>
  </si>
  <si>
    <t>3153509630</t>
  </si>
  <si>
    <t>RENDRA HADI ZEIN</t>
  </si>
  <si>
    <t>2015-11-20</t>
  </si>
  <si>
    <t>KAV TIPAR TIMUR BLOK G.18</t>
  </si>
  <si>
    <t>ZAINAL HARYANTO</t>
  </si>
  <si>
    <t>SISKA ELLIDA. D</t>
  </si>
  <si>
    <t>3172042011150009</t>
  </si>
  <si>
    <t>3172042302151030</t>
  </si>
  <si>
    <t>3149448604</t>
  </si>
  <si>
    <t>ROHAN</t>
  </si>
  <si>
    <t>2014-02-28</t>
  </si>
  <si>
    <t>WARSIH</t>
  </si>
  <si>
    <t>3172042802141017</t>
  </si>
  <si>
    <t>3172041106200008</t>
  </si>
  <si>
    <t>3164825870</t>
  </si>
  <si>
    <t>SAPTA SANGAJI</t>
  </si>
  <si>
    <t>BLOK F GG IV/11</t>
  </si>
  <si>
    <t>MILA ROSIANAH</t>
  </si>
  <si>
    <t>3172040301160001</t>
  </si>
  <si>
    <t>3172043011111033</t>
  </si>
  <si>
    <t>3151640638</t>
  </si>
  <si>
    <t>TALITA AGHNI SHAKILA</t>
  </si>
  <si>
    <t>JL. TIPAR CAKUNG KP. RENGAS/29</t>
  </si>
  <si>
    <t>MUHAMMAD IHSAN BASYRI</t>
  </si>
  <si>
    <t>DWI INA KHAERANI</t>
  </si>
  <si>
    <t>3172045811150004</t>
  </si>
  <si>
    <t>3172040907210023</t>
  </si>
  <si>
    <t>3153088760</t>
  </si>
  <si>
    <t>Theresia Imanuella Manaha</t>
  </si>
  <si>
    <t>Jl. Cisanggarung III blok D / 122</t>
  </si>
  <si>
    <t>semper barat</t>
  </si>
  <si>
    <t>Richi Simon Manaha</t>
  </si>
  <si>
    <t>Malem Peraten Pinem</t>
  </si>
  <si>
    <t>3172045712150004</t>
  </si>
  <si>
    <t>DAFTAR NAMA PESERTA DIDIK KELAS 3 C TAHUN PELAJARAN 2025/2026</t>
  </si>
  <si>
    <t>Wali Kelas 3 C</t>
  </si>
  <si>
    <t>DAFTAR NAMA PESERTA DIDIK KELAS 3 D TAHUN PELAJARAN 2025/2026</t>
  </si>
  <si>
    <t>Kelas 3 D</t>
  </si>
  <si>
    <t>Wali Kelas 3 D</t>
  </si>
  <si>
    <t>AI RUKOYAH</t>
  </si>
  <si>
    <t>NIP/NIKKI. 1010966</t>
  </si>
  <si>
    <t>3169285625</t>
  </si>
  <si>
    <t>ADAWIYAH ALVIENA MAULIDIYA</t>
  </si>
  <si>
    <t>KAMPUNG SUKAPURA</t>
  </si>
  <si>
    <t>MUHAMAD YUSUF</t>
  </si>
  <si>
    <t>ITA TRESNA LESTARI</t>
  </si>
  <si>
    <t>3172044201160004</t>
  </si>
  <si>
    <t>3161403220</t>
  </si>
  <si>
    <t>ADIB ALFAREZEL</t>
  </si>
  <si>
    <t>GG VETERAI II</t>
  </si>
  <si>
    <t>SUYANTO</t>
  </si>
  <si>
    <t>FITRIA</t>
  </si>
  <si>
    <t>3172030401160012</t>
  </si>
  <si>
    <t>3172031501095904</t>
  </si>
  <si>
    <t>3150674205</t>
  </si>
  <si>
    <t>AFDHAL FIRDAUS</t>
  </si>
  <si>
    <t>2015-03-15</t>
  </si>
  <si>
    <t>NUR AWALUDIN</t>
  </si>
  <si>
    <t>SUMIYATI MAULIDA</t>
  </si>
  <si>
    <t>3172041503151005</t>
  </si>
  <si>
    <t>3172041110160043</t>
  </si>
  <si>
    <t>3161206062</t>
  </si>
  <si>
    <t>AINAYA FATIYATURRAHMA</t>
  </si>
  <si>
    <t>Jl.JAMPEA LORONG 23 NO.22</t>
  </si>
  <si>
    <t>KOJA</t>
  </si>
  <si>
    <t>TAUFIK</t>
  </si>
  <si>
    <t>HIDAYATI</t>
  </si>
  <si>
    <t>3526044401160001</t>
  </si>
  <si>
    <t>3172031106200014</t>
  </si>
  <si>
    <t>3165943452</t>
  </si>
  <si>
    <t>AISYAH AYUDIA INARA</t>
  </si>
  <si>
    <t>2016-05-09</t>
  </si>
  <si>
    <t>KP.RAWA JULANG</t>
  </si>
  <si>
    <t>Desa/Kel. Gandamekar</t>
  </si>
  <si>
    <t>Kec. Cikarang Barat</t>
  </si>
  <si>
    <t>MANSUR</t>
  </si>
  <si>
    <t>ASTRI HANDAYANI P</t>
  </si>
  <si>
    <t>3172044905160005</t>
  </si>
  <si>
    <t>3172041501091917</t>
  </si>
  <si>
    <t>3156784438</t>
  </si>
  <si>
    <t>ALFIANSYAH</t>
  </si>
  <si>
    <t>2015-12-12</t>
  </si>
  <si>
    <t>Blok R gg. 3 No. 23</t>
  </si>
  <si>
    <t>ILHAM MARWAN</t>
  </si>
  <si>
    <t>MASNA LISDIANA</t>
  </si>
  <si>
    <t>3172041212150004</t>
  </si>
  <si>
    <t>3172040203170046</t>
  </si>
  <si>
    <t>3160755645</t>
  </si>
  <si>
    <t>Alikha Putri Alyas</t>
  </si>
  <si>
    <t>Jl. Cemara Blok E GG.III NO.27</t>
  </si>
  <si>
    <t>Pepen EFFENDI</t>
  </si>
  <si>
    <t>Enok Aprianti Dewi</t>
  </si>
  <si>
    <t>3172034501160007</t>
  </si>
  <si>
    <t>3172031301094335</t>
  </si>
  <si>
    <t>3159995704</t>
  </si>
  <si>
    <t>ANISYA SYABILA</t>
  </si>
  <si>
    <t>RUSUN BLOK A LT V NO,12</t>
  </si>
  <si>
    <t>MOHAMAD PUTRA HADINATA</t>
  </si>
  <si>
    <t>NOVI</t>
  </si>
  <si>
    <t>3172044911150010</t>
  </si>
  <si>
    <t>3172041010180059</t>
  </si>
  <si>
    <t>3157795470</t>
  </si>
  <si>
    <t>ARIEL NAUFAL AHMAD</t>
  </si>
  <si>
    <t>2015-11-01</t>
  </si>
  <si>
    <t>ALFIAN</t>
  </si>
  <si>
    <t>SUKARSIH</t>
  </si>
  <si>
    <t>3172040111150004</t>
  </si>
  <si>
    <t>3172040710151005</t>
  </si>
  <si>
    <t>3150207653</t>
  </si>
  <si>
    <t>ASSYIFA RAUDHATUL JANNAH HUSAIN</t>
  </si>
  <si>
    <t>JL. GAHARU BLOK AA.9</t>
  </si>
  <si>
    <t>MUHAMAD HUSAIN BS</t>
  </si>
  <si>
    <t>NADIRA MUFARIDA</t>
  </si>
  <si>
    <t>3172036212150006</t>
  </si>
  <si>
    <t>3172030601094163</t>
  </si>
  <si>
    <t>3154475783</t>
  </si>
  <si>
    <t>ATHAR RIZKY RABBANI</t>
  </si>
  <si>
    <t>HENDRA</t>
  </si>
  <si>
    <t>TINI WARTINI</t>
  </si>
  <si>
    <t>3172042511150009</t>
  </si>
  <si>
    <t>3172041301099588</t>
  </si>
  <si>
    <t>3168724324</t>
  </si>
  <si>
    <t>AURA NENONIA</t>
  </si>
  <si>
    <t>2016-01-09</t>
  </si>
  <si>
    <t>MUBIN</t>
  </si>
  <si>
    <t>KURNIA NINGSIH</t>
  </si>
  <si>
    <t>3172044901160006</t>
  </si>
  <si>
    <t>3172041012111053</t>
  </si>
  <si>
    <t>3162454945</t>
  </si>
  <si>
    <t>AZHIJAH AZAHRA</t>
  </si>
  <si>
    <t>2016-01-01</t>
  </si>
  <si>
    <t>JL. LAGOA TRS GG IV BII/16</t>
  </si>
  <si>
    <t>TAUFIK RAHMAN</t>
  </si>
  <si>
    <t>RENY RUWIANTI NINDIAH</t>
  </si>
  <si>
    <t>3172034101160005</t>
  </si>
  <si>
    <t>3172031905160023</t>
  </si>
  <si>
    <t>3164894508</t>
  </si>
  <si>
    <t>DAFFA IBNU HAFIDZ</t>
  </si>
  <si>
    <t>2016-02-26</t>
  </si>
  <si>
    <t>Jl h taimin no 14</t>
  </si>
  <si>
    <t>Oha Tohari</t>
  </si>
  <si>
    <t>Lani Purnamasari</t>
  </si>
  <si>
    <t>3172032602160001</t>
  </si>
  <si>
    <t>3172030310131259</t>
  </si>
  <si>
    <t>0158316773</t>
  </si>
  <si>
    <t>FIRDAUS AL YUSUFIAN RIMUHAMMAD</t>
  </si>
  <si>
    <t>2015-12-09</t>
  </si>
  <si>
    <t>JL. BAMBU LARANGAN RUSUN DAMKAR NO.15</t>
  </si>
  <si>
    <t>RIMUHAMAD YUSUF</t>
  </si>
  <si>
    <t>SARAHDIKA RAHMADI PUTRI</t>
  </si>
  <si>
    <t>3173010912150005</t>
  </si>
  <si>
    <t>3151818722</t>
  </si>
  <si>
    <t>HANA MOTY GHAITSA</t>
  </si>
  <si>
    <t>2015-02-11</t>
  </si>
  <si>
    <t>BETING ASEM NO.8</t>
  </si>
  <si>
    <t>ASMO NURHADIYANTO</t>
  </si>
  <si>
    <t>NURHAYATI</t>
  </si>
  <si>
    <t>3172045102151013</t>
  </si>
  <si>
    <t>3172042601091291</t>
  </si>
  <si>
    <t>3140527855</t>
  </si>
  <si>
    <t>IKHSAN AZIZ</t>
  </si>
  <si>
    <t>2014-10-07</t>
  </si>
  <si>
    <t>KP. SEMPER POS V NO.31</t>
  </si>
  <si>
    <t>PRIHANDJITO</t>
  </si>
  <si>
    <t>3172040710141001</t>
  </si>
  <si>
    <t>3156207631</t>
  </si>
  <si>
    <t>KANAYA INARA ACHMAD</t>
  </si>
  <si>
    <t>2015-12-05</t>
  </si>
  <si>
    <t>Jl. Kahfi II GG Muamalah IV No. 52</t>
  </si>
  <si>
    <t>Cipedak</t>
  </si>
  <si>
    <t>Achmad Muzaqi</t>
  </si>
  <si>
    <t>SITI MAHMUDA</t>
  </si>
  <si>
    <t>3174094512150006</t>
  </si>
  <si>
    <t>3174090311151021</t>
  </si>
  <si>
    <t>3150441074</t>
  </si>
  <si>
    <t>KIRANA CAHAYA SYAHPUTRI</t>
  </si>
  <si>
    <t>2015-12-13</t>
  </si>
  <si>
    <t>JL, MANGGA BLOK D GG I NO. 12</t>
  </si>
  <si>
    <t>Desa/Kel. Lagoa</t>
  </si>
  <si>
    <t>RANGGA BAGUS SAPUTRA</t>
  </si>
  <si>
    <t>SITI SUNDARI</t>
  </si>
  <si>
    <t>3172035312150008</t>
  </si>
  <si>
    <t>3172032903121019</t>
  </si>
  <si>
    <t>3150743987</t>
  </si>
  <si>
    <t>MAULANA YUSUF</t>
  </si>
  <si>
    <t>2015-11-27</t>
  </si>
  <si>
    <t>KEBON BARU BLOK R GG.III</t>
  </si>
  <si>
    <t>RAHMAT RIFAI</t>
  </si>
  <si>
    <t>IRA NITA MARYANTI</t>
  </si>
  <si>
    <t>3172042711150013</t>
  </si>
  <si>
    <t>3172042908160055</t>
  </si>
  <si>
    <t>3154962711</t>
  </si>
  <si>
    <t>MOHAMMAD FARDAN SYAWWAL</t>
  </si>
  <si>
    <t>2015-08-11</t>
  </si>
  <si>
    <t>KP. BETING NO.34</t>
  </si>
  <si>
    <t>MUHAMMAD SAWIR</t>
  </si>
  <si>
    <t>NUR TATI</t>
  </si>
  <si>
    <t>3172041108151001</t>
  </si>
  <si>
    <t>3172040103100063</t>
  </si>
  <si>
    <t>3153080311</t>
  </si>
  <si>
    <t>MUHAMMAD ADITYA RAHMAN</t>
  </si>
  <si>
    <t>JLN. LAGOA TRS GG. V C/16</t>
  </si>
  <si>
    <t>RAHMAN RIZAL</t>
  </si>
  <si>
    <t>RINI HANDAYANI</t>
  </si>
  <si>
    <t>3172031912150011</t>
  </si>
  <si>
    <t>3172030309120020</t>
  </si>
  <si>
    <t>3157333973</t>
  </si>
  <si>
    <t>MUHAMMAD ARSAKHA VIANSYAH</t>
  </si>
  <si>
    <t>ASR DINAS KEBERSIHAN</t>
  </si>
  <si>
    <t>HENRI NOVIANSYAH</t>
  </si>
  <si>
    <t>NINIK WAHYU NINGSIH</t>
  </si>
  <si>
    <t>3172042811150004</t>
  </si>
  <si>
    <t>3172042510111090</t>
  </si>
  <si>
    <t>0012270119</t>
  </si>
  <si>
    <t>MUHAMMAD RIDWAN</t>
  </si>
  <si>
    <t>2015-09-16</t>
  </si>
  <si>
    <t>Komp Timah AA 50</t>
  </si>
  <si>
    <t>Iwan Baharudin</t>
  </si>
  <si>
    <t>Halimah</t>
  </si>
  <si>
    <t>3172041609151016</t>
  </si>
  <si>
    <t>3156495403</t>
  </si>
  <si>
    <t>PRATAMA ARIFKY</t>
  </si>
  <si>
    <t>2015-12-23</t>
  </si>
  <si>
    <t>BLOK R GG VIII NO.81</t>
  </si>
  <si>
    <t>GILANG ARIFKY</t>
  </si>
  <si>
    <t>SRI MEILANI SUCI</t>
  </si>
  <si>
    <t>3172042312150006</t>
  </si>
  <si>
    <t>3172041902180050</t>
  </si>
  <si>
    <t>3150423179</t>
  </si>
  <si>
    <t>REYHANA ZERVANYA AZ ZAHRA</t>
  </si>
  <si>
    <t>2015-03-25</t>
  </si>
  <si>
    <t>JL. RAYA GEREJA TUGU 12</t>
  </si>
  <si>
    <t>PARMAN</t>
  </si>
  <si>
    <t>LILIS JUBAIDAH</t>
  </si>
  <si>
    <t>3172046503151007</t>
  </si>
  <si>
    <t>3172041501095990</t>
  </si>
  <si>
    <t>3140494527</t>
  </si>
  <si>
    <t>SHAFA RIZKY DWITA</t>
  </si>
  <si>
    <t>2014-11-23</t>
  </si>
  <si>
    <t>KOMP. JAN ANG RATMIL</t>
  </si>
  <si>
    <t>BAGUS ADITYATMOKO</t>
  </si>
  <si>
    <t>JELLY RIALITA</t>
  </si>
  <si>
    <t>3172036311141001</t>
  </si>
  <si>
    <t>3172041606210005</t>
  </si>
  <si>
    <t>3151113966</t>
  </si>
  <si>
    <t>SITI NUR ALIFAH</t>
  </si>
  <si>
    <t>2015-02-19</t>
  </si>
  <si>
    <t>SUJARWONO</t>
  </si>
  <si>
    <t>MURTINI</t>
  </si>
  <si>
    <t>3172045902151009</t>
  </si>
  <si>
    <t>3172040404141017</t>
  </si>
  <si>
    <t xml:space="preserve">JL. BAMBU LARANGAN RUSUN DAMKAR </t>
  </si>
  <si>
    <t>DAFTAR NAMA PESERTA DIDIK KELAS 4 A TAHUN PELAJARAN 2025/2026</t>
  </si>
  <si>
    <t>Kelas 4 A</t>
  </si>
  <si>
    <t>Wali Kelas 4 A</t>
  </si>
  <si>
    <t>3157004470</t>
  </si>
  <si>
    <t>AHMAD ALFAREZA</t>
  </si>
  <si>
    <t>2015-03-08</t>
  </si>
  <si>
    <t>JL. BETING INDAH I NO.17</t>
  </si>
  <si>
    <t>EDOY SAMARA</t>
  </si>
  <si>
    <t>IIS SURYATY</t>
  </si>
  <si>
    <t>3172040803151005</t>
  </si>
  <si>
    <t>3172041606110047</t>
  </si>
  <si>
    <t>3122467601</t>
  </si>
  <si>
    <t>AHMAD ALPARIZI</t>
  </si>
  <si>
    <t>2012-11-21</t>
  </si>
  <si>
    <t>JL BELIMBING</t>
  </si>
  <si>
    <t>HUSEN</t>
  </si>
  <si>
    <t>SUMARNI</t>
  </si>
  <si>
    <t>3172042111121009</t>
  </si>
  <si>
    <t>3172040607100091</t>
  </si>
  <si>
    <t>3152598716</t>
  </si>
  <si>
    <t>ALIFIANDRA AKSA RAMADHAN</t>
  </si>
  <si>
    <t>2015-06-19</t>
  </si>
  <si>
    <t>ASR PEMADAM KEBAKARAN NO.138</t>
  </si>
  <si>
    <t>ALIPUDDIN</t>
  </si>
  <si>
    <t>ZUBAEDAH</t>
  </si>
  <si>
    <t>3172041906151001</t>
  </si>
  <si>
    <t>3172041501097243</t>
  </si>
  <si>
    <t>3155022392</t>
  </si>
  <si>
    <t>ARKAN SAID RAMADHAN</t>
  </si>
  <si>
    <t>2015-06-24</t>
  </si>
  <si>
    <t>KAMP KURUS</t>
  </si>
  <si>
    <t>RUDY HARTONO</t>
  </si>
  <si>
    <t>SUMYATI</t>
  </si>
  <si>
    <t>3172042406151001</t>
  </si>
  <si>
    <t>3172041401090596</t>
  </si>
  <si>
    <t>3146973449</t>
  </si>
  <si>
    <t>ARYA ADHITAMA</t>
  </si>
  <si>
    <t>2014-11-20</t>
  </si>
  <si>
    <t>DARYONO</t>
  </si>
  <si>
    <t>YANTI AMELIA</t>
  </si>
  <si>
    <t>3172042011141004</t>
  </si>
  <si>
    <t>3172041301099306</t>
  </si>
  <si>
    <t>3142336631</t>
  </si>
  <si>
    <t>AULIA IZZATUNNISA</t>
  </si>
  <si>
    <t>BATANG</t>
  </si>
  <si>
    <t>2014-11-21</t>
  </si>
  <si>
    <t>Jl. Kramat Jaya Blok R Gg. VII No.26</t>
  </si>
  <si>
    <t>MURDIYANAH</t>
  </si>
  <si>
    <t>3325156111140001</t>
  </si>
  <si>
    <t>3172041008160008</t>
  </si>
  <si>
    <t>0155570052</t>
  </si>
  <si>
    <t>AZKAYLA NADIFA</t>
  </si>
  <si>
    <t>2015-02-04</t>
  </si>
  <si>
    <t>RUDI HARTONO</t>
  </si>
  <si>
    <t>JALEHA</t>
  </si>
  <si>
    <t>3172044402151007</t>
  </si>
  <si>
    <t>3154266399</t>
  </si>
  <si>
    <t>DZAKIYA TALITA ZAHRA</t>
  </si>
  <si>
    <t>2015-01-18</t>
  </si>
  <si>
    <t>JL. TIPAR TIMUR NO.59</t>
  </si>
  <si>
    <t>ANDI KURNIAWAN</t>
  </si>
  <si>
    <t>SUCI WULANDARI</t>
  </si>
  <si>
    <t>3172045801151001</t>
  </si>
  <si>
    <t>3172040702121081</t>
  </si>
  <si>
    <t>3143216482</t>
  </si>
  <si>
    <t>DZAKKIYA THALITA</t>
  </si>
  <si>
    <t>2014-10-04</t>
  </si>
  <si>
    <t>JL. BETING INDAH I NO.12</t>
  </si>
  <si>
    <t>MAULANA ALVIYAN</t>
  </si>
  <si>
    <t>HANIPA RIANI</t>
  </si>
  <si>
    <t>3172044410141002</t>
  </si>
  <si>
    <t>3172040602131034</t>
  </si>
  <si>
    <t>3146105820</t>
  </si>
  <si>
    <t>FEBY SIANTURI</t>
  </si>
  <si>
    <t>2014-08-12</t>
  </si>
  <si>
    <t>KEBON BARU JL.BELIBIS NO.18</t>
  </si>
  <si>
    <t>TARULI ADELIA SIAHAAN</t>
  </si>
  <si>
    <t>3172045208141016</t>
  </si>
  <si>
    <t>3154141973</t>
  </si>
  <si>
    <t>FIQI AZIDA SALAM</t>
  </si>
  <si>
    <t>2015-01-05</t>
  </si>
  <si>
    <t>MUHAMAD SAEFUL TOPIK</t>
  </si>
  <si>
    <t>SUSILOWATI</t>
  </si>
  <si>
    <t>3172040501151014</t>
  </si>
  <si>
    <t>3172041501094919</t>
  </si>
  <si>
    <t>3158343640</t>
  </si>
  <si>
    <t>GABRIELLA JASMINE UTARI</t>
  </si>
  <si>
    <t>2015-01-16</t>
  </si>
  <si>
    <t>JL. TUGU INDAH III NO.03</t>
  </si>
  <si>
    <t>3216075601150009</t>
  </si>
  <si>
    <t>3153586212</t>
  </si>
  <si>
    <t>MARLINAWATI</t>
  </si>
  <si>
    <t>2015-09-26</t>
  </si>
  <si>
    <t>TRIYONO WIDODO</t>
  </si>
  <si>
    <t>SRI WAYINI</t>
  </si>
  <si>
    <t>3172046609151004</t>
  </si>
  <si>
    <t>3172041301092175</t>
  </si>
  <si>
    <t>3143147992</t>
  </si>
  <si>
    <t>MIRZA UKAIL DESPRIADI</t>
  </si>
  <si>
    <t>2014-12-29</t>
  </si>
  <si>
    <t>JL. BETING ASEM NO.45</t>
  </si>
  <si>
    <t>DEDI SUPRIADE</t>
  </si>
  <si>
    <t>DESI RISMAWATI</t>
  </si>
  <si>
    <t>3172042912141004</t>
  </si>
  <si>
    <t>3172041609141010</t>
  </si>
  <si>
    <t>0143906490</t>
  </si>
  <si>
    <t>MUHAMMAD FAUZI SOFYAN</t>
  </si>
  <si>
    <t>2014-12-04</t>
  </si>
  <si>
    <t>JL. BETING ASEM NO 27</t>
  </si>
  <si>
    <t>IMAM ACHMAD SOFWAN</t>
  </si>
  <si>
    <t>SITI ROCHMAH</t>
  </si>
  <si>
    <t>3172040412141002</t>
  </si>
  <si>
    <t>3172041501096337</t>
  </si>
  <si>
    <t>3146140657</t>
  </si>
  <si>
    <t>MUHAMMAD IKHSAN AQIL</t>
  </si>
  <si>
    <t>2014-12-02</t>
  </si>
  <si>
    <t>KAMP. BETING JAYA NO.22</t>
  </si>
  <si>
    <t>MUHAMAD IRFAN</t>
  </si>
  <si>
    <t>ENUNG NURHAYATI</t>
  </si>
  <si>
    <t>3172040212141008</t>
  </si>
  <si>
    <t>3172041709141035</t>
  </si>
  <si>
    <t>3143507852</t>
  </si>
  <si>
    <t>MUHAMMAD NOUVAL</t>
  </si>
  <si>
    <t>2014-03-12</t>
  </si>
  <si>
    <t>JL. RAYA PEGANGSAAN DUA</t>
  </si>
  <si>
    <t>PEGANGSAAN DUA</t>
  </si>
  <si>
    <t>RIFAI</t>
  </si>
  <si>
    <t>IMA</t>
  </si>
  <si>
    <t>3172061203141007</t>
  </si>
  <si>
    <t>3172060601098082</t>
  </si>
  <si>
    <t>3159604783</t>
  </si>
  <si>
    <t>MUHAMMAD RAYYAN AL FATHAN</t>
  </si>
  <si>
    <t>2015-02-13</t>
  </si>
  <si>
    <t>JL. KEBON BARU METROS</t>
  </si>
  <si>
    <t>RAHMADONA FITRIANI LESTARI</t>
  </si>
  <si>
    <t>3172041302151013</t>
  </si>
  <si>
    <t>3145135736</t>
  </si>
  <si>
    <t>NASSWA NURHIKMAH</t>
  </si>
  <si>
    <t>2014-07-05</t>
  </si>
  <si>
    <t>JL. SEMPER BARU NO.13</t>
  </si>
  <si>
    <t>FERIYANTO</t>
  </si>
  <si>
    <t>NENG IKA</t>
  </si>
  <si>
    <t>3601194507140002</t>
  </si>
  <si>
    <t>3172041909180089</t>
  </si>
  <si>
    <t>3157483491</t>
  </si>
  <si>
    <t>PANGERAN GAFFRAN RAYYABUMI</t>
  </si>
  <si>
    <t>2015-08-15</t>
  </si>
  <si>
    <t>BLOK F GG IV NO.23</t>
  </si>
  <si>
    <t>EDI SUHAENDI</t>
  </si>
  <si>
    <t>SARI APRIASTUTI</t>
  </si>
  <si>
    <t>3172041508151006</t>
  </si>
  <si>
    <t>3172042808121018</t>
  </si>
  <si>
    <t>3155102735</t>
  </si>
  <si>
    <t>PINI SYRIAH AIJWAR</t>
  </si>
  <si>
    <t>ASRAMA DKI NO.43</t>
  </si>
  <si>
    <t>JANUAR TOGI</t>
  </si>
  <si>
    <t>3172046609151003</t>
  </si>
  <si>
    <t>3172041506160031</t>
  </si>
  <si>
    <t>3149759157</t>
  </si>
  <si>
    <t>RAHMAT RAMADHAN</t>
  </si>
  <si>
    <t>2014-06-30</t>
  </si>
  <si>
    <t>SUTAMTO</t>
  </si>
  <si>
    <t>WARSITI</t>
  </si>
  <si>
    <t>3172033006141001</t>
  </si>
  <si>
    <t>3172040802210026</t>
  </si>
  <si>
    <t>3146638293</t>
  </si>
  <si>
    <t>RANI SEPTI WULANDARI</t>
  </si>
  <si>
    <t>2014-09-28</t>
  </si>
  <si>
    <t>KAMPUNG KURUS</t>
  </si>
  <si>
    <t>RISBAD</t>
  </si>
  <si>
    <t>WARSINI</t>
  </si>
  <si>
    <t>3172046809141009</t>
  </si>
  <si>
    <t>3172041401094764</t>
  </si>
  <si>
    <t>3155729096</t>
  </si>
  <si>
    <t>REVAND YANUAR RIZKY</t>
  </si>
  <si>
    <t>2015-01-27</t>
  </si>
  <si>
    <t>KMP. BETING SAWAH</t>
  </si>
  <si>
    <t>SYARUFUDIN</t>
  </si>
  <si>
    <t>3172042701151008</t>
  </si>
  <si>
    <t>3147871739</t>
  </si>
  <si>
    <t>RIZQY MAULANA</t>
  </si>
  <si>
    <t>2014-11-10</t>
  </si>
  <si>
    <t>JL. KEBON BARU</t>
  </si>
  <si>
    <t>MUHAMAD ZAENI</t>
  </si>
  <si>
    <t>KHUSNUL KHOTIMAH</t>
  </si>
  <si>
    <t>3172041011141013</t>
  </si>
  <si>
    <t>3172041609190015</t>
  </si>
  <si>
    <t>0156461603</t>
  </si>
  <si>
    <t>SABIAN PRABU MUHAMMAD GIBRAN</t>
  </si>
  <si>
    <t>TASIKMALAYA</t>
  </si>
  <si>
    <t>2015-07-24</t>
  </si>
  <si>
    <t>Cieunteng Makam</t>
  </si>
  <si>
    <t>Desa/Kel. Bantarsari</t>
  </si>
  <si>
    <t>Kec. Bungursari</t>
  </si>
  <si>
    <t>ANDI MULYANA</t>
  </si>
  <si>
    <t>EVI IVONE EVALINDA</t>
  </si>
  <si>
    <t>3278022407150002</t>
  </si>
  <si>
    <t>3278091006190003</t>
  </si>
  <si>
    <t>3146630213</t>
  </si>
  <si>
    <t>SEKAR AYU LARASATI</t>
  </si>
  <si>
    <t>2014-10-11</t>
  </si>
  <si>
    <t>KMP BETING GG. FLAMBOYAN</t>
  </si>
  <si>
    <t>EKO SETYO HANDOKO</t>
  </si>
  <si>
    <t>SRIYATI</t>
  </si>
  <si>
    <t>3172045110141004</t>
  </si>
  <si>
    <t>3172042207200030</t>
  </si>
  <si>
    <t>0156827598</t>
  </si>
  <si>
    <t>Shayna Laytisyah Azzahwa</t>
  </si>
  <si>
    <t>2015-01-02</t>
  </si>
  <si>
    <t>Kav Tipar Timur Blok G/4</t>
  </si>
  <si>
    <t>Muhamad Nur Soleh</t>
  </si>
  <si>
    <t>Winarni</t>
  </si>
  <si>
    <t>3172044201151003</t>
  </si>
  <si>
    <t>3149053773</t>
  </si>
  <si>
    <t>Shohib Alfatih</t>
  </si>
  <si>
    <t>Indramayu</t>
  </si>
  <si>
    <t>2014-11-29</t>
  </si>
  <si>
    <t>Blok Gopala</t>
  </si>
  <si>
    <t>Kedokanbunder Wetan</t>
  </si>
  <si>
    <t>Kec. Kedokan Bunder</t>
  </si>
  <si>
    <t>Hikmah</t>
  </si>
  <si>
    <t>3212282911140001</t>
  </si>
  <si>
    <t>3212280106097531</t>
  </si>
  <si>
    <t>3146353980</t>
  </si>
  <si>
    <t>SUCI JULIANI</t>
  </si>
  <si>
    <t>2014-07-07</t>
  </si>
  <si>
    <t>SUTRISNO</t>
  </si>
  <si>
    <t>NURMALASARI</t>
  </si>
  <si>
    <t>3172044707141002</t>
  </si>
  <si>
    <t>3172041501096776</t>
  </si>
  <si>
    <t>3144062870</t>
  </si>
  <si>
    <t>VIKY HERNANTO</t>
  </si>
  <si>
    <t>2014-11-02</t>
  </si>
  <si>
    <t>KP. BETING ASEM NO.14</t>
  </si>
  <si>
    <t>WIDOWATI</t>
  </si>
  <si>
    <t>3172040211141019</t>
  </si>
  <si>
    <t>3172041712190035</t>
  </si>
  <si>
    <t>3157854424</t>
  </si>
  <si>
    <t>VIONA ASMYRA</t>
  </si>
  <si>
    <t>BAYU TEJO ASMORO</t>
  </si>
  <si>
    <t>MARNI</t>
  </si>
  <si>
    <t>3172046608151008</t>
  </si>
  <si>
    <t>3172041112110020</t>
  </si>
  <si>
    <t>MASTA WIJAYA</t>
  </si>
  <si>
    <t>NIP/NIKKI.  196805222022211002</t>
  </si>
  <si>
    <t>SHOHIB ALFATIH</t>
  </si>
  <si>
    <t>INDRAMAYU</t>
  </si>
  <si>
    <t>SYAHNA LAYTISYAH AZZAHWA</t>
  </si>
  <si>
    <t>ALIKHA PUTRI ALYAS</t>
  </si>
  <si>
    <t>JOMBANG</t>
  </si>
  <si>
    <t>ADELIA ZAHWA</t>
  </si>
  <si>
    <t>FAYOLA NADHIFA PUTRI</t>
  </si>
  <si>
    <t>MOHAMMAD ANWAR RABBANY</t>
  </si>
  <si>
    <t>THERESIA IMANUELLA MANAHA</t>
  </si>
  <si>
    <t>RATU NURALIFAH</t>
  </si>
  <si>
    <t>ANINDITA MAYSA AZZARA</t>
  </si>
  <si>
    <t>CILEGON</t>
  </si>
  <si>
    <t>RADYAN NIRO DAMARIO</t>
  </si>
  <si>
    <t>MUHAMMAD ALDO PRATAMA</t>
  </si>
  <si>
    <t>ARQUINZO RADYAN MAPPIATY</t>
  </si>
  <si>
    <t>FAHIRA NOVIYANI</t>
  </si>
  <si>
    <t>SEMARANG</t>
  </si>
  <si>
    <t>NAFEEZA MAULIDA AHMAD</t>
  </si>
  <si>
    <t>AYSHA KANAYA MAULIDA</t>
  </si>
  <si>
    <t xml:space="preserve">Raisa Chairanni </t>
  </si>
  <si>
    <t>Kelas 4 B</t>
  </si>
  <si>
    <t>3155498136</t>
  </si>
  <si>
    <t>ADAM WAYDAH</t>
  </si>
  <si>
    <t>KP. SUKAPURA GANG SALON</t>
  </si>
  <si>
    <t>MARIJO</t>
  </si>
  <si>
    <t>TRI MULYANINGSIH</t>
  </si>
  <si>
    <t>3172040501151008</t>
  </si>
  <si>
    <t>3172041101210019</t>
  </si>
  <si>
    <t>3143763737</t>
  </si>
  <si>
    <t>ADZKIYA KABSYA NAJWA MARITSA KANISA ABIDAH</t>
  </si>
  <si>
    <t>2014-10-02</t>
  </si>
  <si>
    <t>TRUBUS</t>
  </si>
  <si>
    <t>ASTRI YULIANDARI SUCIPARMIDA</t>
  </si>
  <si>
    <t>3172044210141002</t>
  </si>
  <si>
    <t>3172040309141020</t>
  </si>
  <si>
    <t>3160267579</t>
  </si>
  <si>
    <t>AHMAD RIZAL ALFATIH</t>
  </si>
  <si>
    <t>2016-02-16</t>
  </si>
  <si>
    <t>JL. PEPAYA III NO. 28 B</t>
  </si>
  <si>
    <t>AHMAD ICHFAN</t>
  </si>
  <si>
    <t>PRISKA MARYANTI</t>
  </si>
  <si>
    <t>3172041602160005</t>
  </si>
  <si>
    <t>3172042309151015</t>
  </si>
  <si>
    <t>3143004486</t>
  </si>
  <si>
    <t>AILA KIRANA LARASATI</t>
  </si>
  <si>
    <t>2014-12-03</t>
  </si>
  <si>
    <t>JL. SEMPER BARU NO.42</t>
  </si>
  <si>
    <t>JOKO</t>
  </si>
  <si>
    <t>SUSILAWATI</t>
  </si>
  <si>
    <t>3172044312141005</t>
  </si>
  <si>
    <t>3172041301099436</t>
  </si>
  <si>
    <t>3148352156</t>
  </si>
  <si>
    <t>ALISA KAIRA WILDA</t>
  </si>
  <si>
    <t>PAMEKASAN</t>
  </si>
  <si>
    <t>MARSUKI</t>
  </si>
  <si>
    <t>DESI NOER LAILA</t>
  </si>
  <si>
    <t>3528136911140003</t>
  </si>
  <si>
    <t>3172042112210009</t>
  </si>
  <si>
    <t>3140168189</t>
  </si>
  <si>
    <t>ALKHALIFI ZIKRI GUNAWAN</t>
  </si>
  <si>
    <t>2014-11-09</t>
  </si>
  <si>
    <t>JL. DUKUH UTARA NO 12</t>
  </si>
  <si>
    <t>EKO HENDRO GUNAWAN</t>
  </si>
  <si>
    <t>IKE ATFRIANI</t>
  </si>
  <si>
    <t>3172040911141002</t>
  </si>
  <si>
    <t>3151022598</t>
  </si>
  <si>
    <t>AMELIA PUTRI SIMANJUNTAK</t>
  </si>
  <si>
    <t>2015-08-17</t>
  </si>
  <si>
    <t>BETING SAWAH</t>
  </si>
  <si>
    <t>JONAII RAMLAN</t>
  </si>
  <si>
    <t>SHINTA ULLY SAMOSIR</t>
  </si>
  <si>
    <t>3172045708151004</t>
  </si>
  <si>
    <t>3172040912111010</t>
  </si>
  <si>
    <t>3143163713</t>
  </si>
  <si>
    <t>AMIR</t>
  </si>
  <si>
    <t>2014-02-17</t>
  </si>
  <si>
    <t>KP. SEMPER POS V</t>
  </si>
  <si>
    <t>MUHAMMAD YAMIN</t>
  </si>
  <si>
    <t>ALISAH</t>
  </si>
  <si>
    <t>3172041702141005</t>
  </si>
  <si>
    <t>3172042308131030</t>
  </si>
  <si>
    <t>3148250667</t>
  </si>
  <si>
    <t>ASYIFA HABIBAH AHMAD</t>
  </si>
  <si>
    <t>2014-03-17</t>
  </si>
  <si>
    <t>AHMAD SULAIMAN</t>
  </si>
  <si>
    <t>RUSNIATI</t>
  </si>
  <si>
    <t>3172045703141011</t>
  </si>
  <si>
    <t>3172040603121034</t>
  </si>
  <si>
    <t>3149514688</t>
  </si>
  <si>
    <t>CINTA NURIANI</t>
  </si>
  <si>
    <t>AGUS SALIM NEGOLAN</t>
  </si>
  <si>
    <t>ANALISAN ZAI</t>
  </si>
  <si>
    <t>3172045011141007</t>
  </si>
  <si>
    <t>3172043010130009</t>
  </si>
  <si>
    <t>3147005321</t>
  </si>
  <si>
    <t>DENOVA SABRINA ANUGRAHENY</t>
  </si>
  <si>
    <t>2014-10-10</t>
  </si>
  <si>
    <t>SOBIRIN</t>
  </si>
  <si>
    <t>DENOK SUDARINY</t>
  </si>
  <si>
    <t>3172045010141022</t>
  </si>
  <si>
    <t>3172041401091127</t>
  </si>
  <si>
    <t>3158005450</t>
  </si>
  <si>
    <t>FAISAL PUTRA MAULANA</t>
  </si>
  <si>
    <t>2015-04-28</t>
  </si>
  <si>
    <t>HENDRI SUSANTO</t>
  </si>
  <si>
    <t>KARDINAH</t>
  </si>
  <si>
    <t>3172042804151004</t>
  </si>
  <si>
    <t>3172041412111116</t>
  </si>
  <si>
    <t>3152875125</t>
  </si>
  <si>
    <t>JL. H SUIT NO.25</t>
  </si>
  <si>
    <t>KARYADI</t>
  </si>
  <si>
    <t>AMINAH</t>
  </si>
  <si>
    <t>3172044404151002</t>
  </si>
  <si>
    <t>3172041501092407</t>
  </si>
  <si>
    <t>3151312916</t>
  </si>
  <si>
    <t>FATIMAH SHAKILA KHAIRINA</t>
  </si>
  <si>
    <t>2015-12-21</t>
  </si>
  <si>
    <t>JL. BELIMBING TRS/14</t>
  </si>
  <si>
    <t>AHMAD SIGIT</t>
  </si>
  <si>
    <t>3172046112150004</t>
  </si>
  <si>
    <t>3172042611100087</t>
  </si>
  <si>
    <t>3146754522</t>
  </si>
  <si>
    <t>GALANG RAMDANI</t>
  </si>
  <si>
    <t>2014-06-09</t>
  </si>
  <si>
    <t>SARI BUNGA</t>
  </si>
  <si>
    <t>3172040906141010</t>
  </si>
  <si>
    <t>3172042608141013</t>
  </si>
  <si>
    <t>3158286440</t>
  </si>
  <si>
    <t>JUMRATUL ASWAH</t>
  </si>
  <si>
    <t>JL. PACONG</t>
  </si>
  <si>
    <t>MUHAMAD TAYEP</t>
  </si>
  <si>
    <t>ROPIAH</t>
  </si>
  <si>
    <t>3172044201151002</t>
  </si>
  <si>
    <t>3172042001093485</t>
  </si>
  <si>
    <t>3151361760</t>
  </si>
  <si>
    <t>LIA MAYA SARI</t>
  </si>
  <si>
    <t>2015-01-26</t>
  </si>
  <si>
    <t>JL. TUGU INDAH I NO.12</t>
  </si>
  <si>
    <t>3172046601151001</t>
  </si>
  <si>
    <t>3155555225</t>
  </si>
  <si>
    <t>Marsya Azkia Iqluwiza</t>
  </si>
  <si>
    <t>2015-03-22</t>
  </si>
  <si>
    <t>Jl. Plumpang B</t>
  </si>
  <si>
    <t>Desa/Kel. Tugu Selatan</t>
  </si>
  <si>
    <t>Septy Wiwin Kundiarti</t>
  </si>
  <si>
    <t>3172036203151001</t>
  </si>
  <si>
    <t>3172032301090999</t>
  </si>
  <si>
    <t>3155933310</t>
  </si>
  <si>
    <t>MARWA ATHIFA SALWA</t>
  </si>
  <si>
    <t>2015-09-28</t>
  </si>
  <si>
    <t>Jl. Angin Pusar 72</t>
  </si>
  <si>
    <t>Reza Maulana</t>
  </si>
  <si>
    <t>Eka Novia Rini</t>
  </si>
  <si>
    <t>3172046809151003</t>
  </si>
  <si>
    <t>3172042701200033</t>
  </si>
  <si>
    <t>3150501666</t>
  </si>
  <si>
    <t>MUHAMMAD RAIHAN ARDIANSYAH</t>
  </si>
  <si>
    <t>2015-05-13</t>
  </si>
  <si>
    <t>KEBON BARU METROS</t>
  </si>
  <si>
    <t>RIAN ARDIANSYAH</t>
  </si>
  <si>
    <t>SITI NURBAYA</t>
  </si>
  <si>
    <t>3172041305151003</t>
  </si>
  <si>
    <t>3172042804141023</t>
  </si>
  <si>
    <t>3149459561</t>
  </si>
  <si>
    <t>MUHAMMAD RIJAL NAWAWI</t>
  </si>
  <si>
    <t>2014-11-03</t>
  </si>
  <si>
    <t>GG. BHINEKA NO.37</t>
  </si>
  <si>
    <t>RUSTAM NAWAWI</t>
  </si>
  <si>
    <t>SUSI SILAWATI</t>
  </si>
  <si>
    <t>3172040311141012</t>
  </si>
  <si>
    <t>3172041501097210</t>
  </si>
  <si>
    <t>3155065577</t>
  </si>
  <si>
    <t>NADA AZARINE FAKHIRA</t>
  </si>
  <si>
    <t>2015-01-29</t>
  </si>
  <si>
    <t>LUKMANSAH</t>
  </si>
  <si>
    <t>SAIROH</t>
  </si>
  <si>
    <t>3172046901151016</t>
  </si>
  <si>
    <t>3172041401096946</t>
  </si>
  <si>
    <t>3154912065</t>
  </si>
  <si>
    <t>PANDEVATA DANENDRA TITIS GIRINATA</t>
  </si>
  <si>
    <t>2015-06-20</t>
  </si>
  <si>
    <t>PANDU SUTOPO</t>
  </si>
  <si>
    <t>HALIFAH</t>
  </si>
  <si>
    <t>3172042006151002</t>
  </si>
  <si>
    <t>3172041301092455</t>
  </si>
  <si>
    <t>3141701023</t>
  </si>
  <si>
    <t>QIMORA SHAWA YUAN</t>
  </si>
  <si>
    <t>2014-08-10</t>
  </si>
  <si>
    <t>BLOK R GG.II NO.4</t>
  </si>
  <si>
    <t>WAHYUDI</t>
  </si>
  <si>
    <t>YULI ANDRIANAH</t>
  </si>
  <si>
    <t>3172045008141010</t>
  </si>
  <si>
    <t>3172040511121092</t>
  </si>
  <si>
    <t>3154833041</t>
  </si>
  <si>
    <t>QINDHY HAFIDZ ALGHIBRAN</t>
  </si>
  <si>
    <t>2015-03-23</t>
  </si>
  <si>
    <t>JL. SEMPER BARU/17</t>
  </si>
  <si>
    <t>AGUS RIYANTO</t>
  </si>
  <si>
    <t>NUR HAMIDAH</t>
  </si>
  <si>
    <t>3172046303151013</t>
  </si>
  <si>
    <t>3172042303110055</t>
  </si>
  <si>
    <t>3143469335</t>
  </si>
  <si>
    <t>RIEZKA ZULFIANA PUTRI</t>
  </si>
  <si>
    <t>TONI</t>
  </si>
  <si>
    <t>MUSTIKA WATI</t>
  </si>
  <si>
    <t>3172046912141004</t>
  </si>
  <si>
    <t>3172041501096535</t>
  </si>
  <si>
    <t>3148302210</t>
  </si>
  <si>
    <t>SAPTA RAMADHAN</t>
  </si>
  <si>
    <t>2014-07-06</t>
  </si>
  <si>
    <t>MELKA AFENDRI</t>
  </si>
  <si>
    <t>RITA SETIAWATI</t>
  </si>
  <si>
    <t>3172040607141008</t>
  </si>
  <si>
    <t>3172041401097896</t>
  </si>
  <si>
    <t>3147623913</t>
  </si>
  <si>
    <t>SYAFA AKHLAQUL KARIMAH</t>
  </si>
  <si>
    <t>2014-08-18</t>
  </si>
  <si>
    <t>JL. RAYA GEREJA TUGU/12</t>
  </si>
  <si>
    <t>ASMAR YAHYA</t>
  </si>
  <si>
    <t>ERNAWATI</t>
  </si>
  <si>
    <t>3172045808141001</t>
  </si>
  <si>
    <t>3172042811111052</t>
  </si>
  <si>
    <t>3142248460</t>
  </si>
  <si>
    <t>VUAN CHRISTIENI PETRUS</t>
  </si>
  <si>
    <t>KUTAI KARTANEGARA</t>
  </si>
  <si>
    <t>2014-12-16</t>
  </si>
  <si>
    <t>JL. BETING INDAH I NO.78</t>
  </si>
  <si>
    <t>YOHANES PETRUS</t>
  </si>
  <si>
    <t>MERRY CHRISTIANA</t>
  </si>
  <si>
    <t>6402165612140001</t>
  </si>
  <si>
    <t>3172042205170025</t>
  </si>
  <si>
    <t>3156321405</t>
  </si>
  <si>
    <t>Yusril Fahmi</t>
  </si>
  <si>
    <t>KP.RENGAS 006 / 005</t>
  </si>
  <si>
    <t>GUFRON</t>
  </si>
  <si>
    <t>SUMINA</t>
  </si>
  <si>
    <t>3172042609151004</t>
  </si>
  <si>
    <t>3141259433</t>
  </si>
  <si>
    <t>ZEFANYO EDUARDO TANGKILISAN</t>
  </si>
  <si>
    <t>2014-09-19</t>
  </si>
  <si>
    <t>JL. TUGU INDAH IV</t>
  </si>
  <si>
    <t>ALFRETS EDUARD KAINDET</t>
  </si>
  <si>
    <t>YUNITA PRAHASTY TELAPARY</t>
  </si>
  <si>
    <t>3172041909141011</t>
  </si>
  <si>
    <t>3172042310141028</t>
  </si>
  <si>
    <t>MAHARANI</t>
  </si>
  <si>
    <t>NIP/NIKKI.  198503182022212023</t>
  </si>
  <si>
    <t>DAFTAR NAMA PESERTA DIDIK KELAS 4 B TAHUN PELAJARAN 2025/2026</t>
  </si>
  <si>
    <t>Wali Kelas 4 B</t>
  </si>
  <si>
    <t>YUSRIL FAHMI</t>
  </si>
  <si>
    <t>MARSYA AZKIA IQLUWIZA</t>
  </si>
  <si>
    <t>DAFTAR NAMA PESERTA DIDIK KELAS 5 A TAHUN PELAJARAN 2025/2026</t>
  </si>
  <si>
    <t>Kelas 5 A</t>
  </si>
  <si>
    <t>Wali Kelas 5 A</t>
  </si>
  <si>
    <t>NIP/NIKKI.  198312302022212025</t>
  </si>
  <si>
    <t>DEWI RAHMAWATI</t>
  </si>
  <si>
    <t>3147297685</t>
  </si>
  <si>
    <t>ABIDZAR AL FATTAH</t>
  </si>
  <si>
    <t>AHMAD FIRDAUS</t>
  </si>
  <si>
    <t>IRMA DAMAYANTI</t>
  </si>
  <si>
    <t>3172041703141005</t>
  </si>
  <si>
    <t>3172041102141037</t>
  </si>
  <si>
    <t>3135901326</t>
  </si>
  <si>
    <t>ABIZAR PUTRA HANAFI</t>
  </si>
  <si>
    <t>2013-11-03</t>
  </si>
  <si>
    <t>Jl. Beting Indah I No. 17</t>
  </si>
  <si>
    <t>IMAM HANAFI</t>
  </si>
  <si>
    <t>NURPITRIANI</t>
  </si>
  <si>
    <t>3172040311131003</t>
  </si>
  <si>
    <t>3172042606131009</t>
  </si>
  <si>
    <t>3130978173</t>
  </si>
  <si>
    <t>ADIBAH SALSABILAH</t>
  </si>
  <si>
    <t>2013-11-04</t>
  </si>
  <si>
    <t>KP SUKAPURA GG SALON</t>
  </si>
  <si>
    <t>3172044411131010</t>
  </si>
  <si>
    <t>3143434683</t>
  </si>
  <si>
    <t>AKIFA NAILA</t>
  </si>
  <si>
    <t>2014-02-20</t>
  </si>
  <si>
    <t>Jl. H Suit No.31</t>
  </si>
  <si>
    <t>MANSYUR</t>
  </si>
  <si>
    <t>ATIKAH</t>
  </si>
  <si>
    <t>3172046002141001</t>
  </si>
  <si>
    <t>3172040307121011</t>
  </si>
  <si>
    <t>3141753775</t>
  </si>
  <si>
    <t>ALDIYAN ERLANGGA WIRA MAHARDIKA</t>
  </si>
  <si>
    <t>BLORA</t>
  </si>
  <si>
    <t>2014-07-08</t>
  </si>
  <si>
    <t>JL. ANGIN KUMBANG NO 66</t>
  </si>
  <si>
    <t>3172040807141010</t>
  </si>
  <si>
    <t>3172041211141005</t>
  </si>
  <si>
    <t>3142262150</t>
  </si>
  <si>
    <t>AQILA SYAUQIYA RAHMA</t>
  </si>
  <si>
    <t>2014-03-14</t>
  </si>
  <si>
    <t>JL. TIPAR TIMUR NO. 23</t>
  </si>
  <si>
    <t>SITI MASPUPAH</t>
  </si>
  <si>
    <t>3172045403141005</t>
  </si>
  <si>
    <t>3172040702141005</t>
  </si>
  <si>
    <t>0146005717</t>
  </si>
  <si>
    <t>Athar Salman</t>
  </si>
  <si>
    <t>Angin Brubu No. 80-D</t>
  </si>
  <si>
    <t>Ana Meydiana</t>
  </si>
  <si>
    <t>3172040807141011</t>
  </si>
  <si>
    <t>3149118990</t>
  </si>
  <si>
    <t>AZAHWA NUR NAILLA</t>
  </si>
  <si>
    <t>2014-03-21</t>
  </si>
  <si>
    <t>UJANG CECEP</t>
  </si>
  <si>
    <t>RIANANDA</t>
  </si>
  <si>
    <t>3172046103141012</t>
  </si>
  <si>
    <t>3172042302151017</t>
  </si>
  <si>
    <t>0147431781</t>
  </si>
  <si>
    <t>CHELSEA NAILA RAHMA</t>
  </si>
  <si>
    <t>2014-02-15</t>
  </si>
  <si>
    <t>YUZRAN</t>
  </si>
  <si>
    <t>3172045502141006</t>
  </si>
  <si>
    <t>3148190990</t>
  </si>
  <si>
    <t>FATIMAH HUMAIRAH</t>
  </si>
  <si>
    <t>MEDAN</t>
  </si>
  <si>
    <t>2014-02-23</t>
  </si>
  <si>
    <t>KP BETING NO 18</t>
  </si>
  <si>
    <t>DEDE CITRA KURNIAWAN</t>
  </si>
  <si>
    <t>MUTHOHAROH</t>
  </si>
  <si>
    <t>3172046302141008</t>
  </si>
  <si>
    <t>3172042302180045</t>
  </si>
  <si>
    <t>3145969173</t>
  </si>
  <si>
    <t>GHIITSAA NAJIYAH</t>
  </si>
  <si>
    <t>2014-03-03</t>
  </si>
  <si>
    <t>KP. TIPAR</t>
  </si>
  <si>
    <t>RIZA UMAMI</t>
  </si>
  <si>
    <t>3172044303141009</t>
  </si>
  <si>
    <t>3172042611100227</t>
  </si>
  <si>
    <t>3144679018</t>
  </si>
  <si>
    <t>Heskiel Lasbe Gultom</t>
  </si>
  <si>
    <t>2014-08-22</t>
  </si>
  <si>
    <t>GBJ Blok F. 07/03</t>
  </si>
  <si>
    <t>Tlajung Udik</t>
  </si>
  <si>
    <t>Kec. Gunungputri</t>
  </si>
  <si>
    <t>Tuti</t>
  </si>
  <si>
    <t>3172042208141008</t>
  </si>
  <si>
    <t>3172042903120022</t>
  </si>
  <si>
    <t>3143240756</t>
  </si>
  <si>
    <t>JIHAN ANDINI AMEERA HASIBUAN</t>
  </si>
  <si>
    <t>2014-11-24</t>
  </si>
  <si>
    <t>PUJI DWI ASTUTI</t>
  </si>
  <si>
    <t>3172046411141009</t>
  </si>
  <si>
    <t>3172042312111068</t>
  </si>
  <si>
    <t>3147445441</t>
  </si>
  <si>
    <t>KAYLA RAMADHAN</t>
  </si>
  <si>
    <t>2014-07-01</t>
  </si>
  <si>
    <t>KP. TIPAR NO.29</t>
  </si>
  <si>
    <t>HERU</t>
  </si>
  <si>
    <t>YAYU SRIWAHYUNI</t>
  </si>
  <si>
    <t>3172044107141008</t>
  </si>
  <si>
    <t>3172040602141026</t>
  </si>
  <si>
    <t>3141954377</t>
  </si>
  <si>
    <t>KINANTI IRISH PUTRI WINANTO</t>
  </si>
  <si>
    <t>2014-03-19</t>
  </si>
  <si>
    <t>Jl. S Progo Blok R I No. 381</t>
  </si>
  <si>
    <t>WAHYU DWINANTO</t>
  </si>
  <si>
    <t>VEGA HERAWATI</t>
  </si>
  <si>
    <t>3172045903141010</t>
  </si>
  <si>
    <t>3172041603121016</t>
  </si>
  <si>
    <t>3145998730</t>
  </si>
  <si>
    <t>MAULIDA RANIA</t>
  </si>
  <si>
    <t>2014-01-27</t>
  </si>
  <si>
    <t>JL. SWADAYA</t>
  </si>
  <si>
    <t>JUNAEDI</t>
  </si>
  <si>
    <t>FITRININGSIH</t>
  </si>
  <si>
    <t>3172046701141003</t>
  </si>
  <si>
    <t>3172042001098516</t>
  </si>
  <si>
    <t>3142705161</t>
  </si>
  <si>
    <t>MUHAMMAD KARIM BENZEMA</t>
  </si>
  <si>
    <t>2014-03-01</t>
  </si>
  <si>
    <t>FARIDA</t>
  </si>
  <si>
    <t>3172040103141005</t>
  </si>
  <si>
    <t>3172040507131031</t>
  </si>
  <si>
    <t>0155246258</t>
  </si>
  <si>
    <t>NADHIFA KHAIRA HARTOYO</t>
  </si>
  <si>
    <t>TANGERANG</t>
  </si>
  <si>
    <t>2015-06-13</t>
  </si>
  <si>
    <t>SOKO GUNUNG</t>
  </si>
  <si>
    <t>Desa/Kel. Sendang</t>
  </si>
  <si>
    <t>Kec. Wonogiri</t>
  </si>
  <si>
    <t>SUHARTOYO</t>
  </si>
  <si>
    <t>ERFINA DAMAYANTI</t>
  </si>
  <si>
    <t>3312125306150002</t>
  </si>
  <si>
    <t>3136442136</t>
  </si>
  <si>
    <t>NARASYAQIB ZULHIFAD</t>
  </si>
  <si>
    <t>2013-10-07</t>
  </si>
  <si>
    <t>Kampung Bojong Jaya</t>
  </si>
  <si>
    <t>Segara Jaya</t>
  </si>
  <si>
    <t>Kec. Taruma Jaya</t>
  </si>
  <si>
    <t>Siti Paridah</t>
  </si>
  <si>
    <t>3172040710131011</t>
  </si>
  <si>
    <t>3172040305111024</t>
  </si>
  <si>
    <t>3142934743</t>
  </si>
  <si>
    <t>NIYAZ ZAFRAN NABIHAN</t>
  </si>
  <si>
    <t>2014-01-18</t>
  </si>
  <si>
    <t>Jl. Beting Indah</t>
  </si>
  <si>
    <t>Sempe Barat</t>
  </si>
  <si>
    <t>SRI SULASTRI</t>
  </si>
  <si>
    <t>3172041801141003</t>
  </si>
  <si>
    <t>3172041609101033</t>
  </si>
  <si>
    <t>0144427052</t>
  </si>
  <si>
    <t>Nurlita Aulia</t>
  </si>
  <si>
    <t>Asrama DKI No.2</t>
  </si>
  <si>
    <t>Partijan</t>
  </si>
  <si>
    <t>Mutiah</t>
  </si>
  <si>
    <t>3172046103141007</t>
  </si>
  <si>
    <t>3172041401091464</t>
  </si>
  <si>
    <t>3139199273</t>
  </si>
  <si>
    <t>PRADITA KUSUMA ANGGRAENI</t>
  </si>
  <si>
    <t>2013-12-26</t>
  </si>
  <si>
    <t>KMP BETING INDAH</t>
  </si>
  <si>
    <t>KUSMAN</t>
  </si>
  <si>
    <t>SULIS TIYOWATI</t>
  </si>
  <si>
    <t>3172046612131006</t>
  </si>
  <si>
    <t>3172041401091041</t>
  </si>
  <si>
    <t>3130552783</t>
  </si>
  <si>
    <t>RADITIA GUNAWAN</t>
  </si>
  <si>
    <t>2013-10-10</t>
  </si>
  <si>
    <t>MUNIH</t>
  </si>
  <si>
    <t>3172041010131018</t>
  </si>
  <si>
    <t>3172041301098346</t>
  </si>
  <si>
    <t>3136951037</t>
  </si>
  <si>
    <t>RIDHUAN EL ZHAFRAN</t>
  </si>
  <si>
    <t>CIANJUR</t>
  </si>
  <si>
    <t>2013-12-22</t>
  </si>
  <si>
    <t>JL BETING ASEM NO. 4</t>
  </si>
  <si>
    <t>MARLINA</t>
  </si>
  <si>
    <t>3172042212131007</t>
  </si>
  <si>
    <t>3172042008131073</t>
  </si>
  <si>
    <t>3142292342</t>
  </si>
  <si>
    <t>RIO FEBRIAN PRATAMA</t>
  </si>
  <si>
    <t>2014-02-16</t>
  </si>
  <si>
    <t>KAV Tipar Timur No. 4</t>
  </si>
  <si>
    <t>NASRUDIN</t>
  </si>
  <si>
    <t>WENDA DARMA ASTUTIK</t>
  </si>
  <si>
    <t>3172041602141009</t>
  </si>
  <si>
    <t>3172042903170060</t>
  </si>
  <si>
    <t>3148256086</t>
  </si>
  <si>
    <t>SHAFIYYAH AZNII HUMAIRA</t>
  </si>
  <si>
    <t>2014-04-04</t>
  </si>
  <si>
    <t>RUSUN SUKAPURA LT 2 NO 17</t>
  </si>
  <si>
    <t>AHMAD MAWARDI</t>
  </si>
  <si>
    <t>VANDA DELYA</t>
  </si>
  <si>
    <t>3172044404141011</t>
  </si>
  <si>
    <t>3172040106111086</t>
  </si>
  <si>
    <t>3154642374</t>
  </si>
  <si>
    <t>STELLA MARGARETH TAMPUBOLON</t>
  </si>
  <si>
    <t>JL. PASAR III NO. 70</t>
  </si>
  <si>
    <t>TEGAL REJO</t>
  </si>
  <si>
    <t>Kec. Medan Perjuangan</t>
  </si>
  <si>
    <t>SELVIA</t>
  </si>
  <si>
    <t>1271184501150005</t>
  </si>
  <si>
    <t>1271182210190002</t>
  </si>
  <si>
    <t>3148726804</t>
  </si>
  <si>
    <t>TAZKIYATUN NUFUS</t>
  </si>
  <si>
    <t>JL SEMPER BARU NO 2</t>
  </si>
  <si>
    <t>3172046002141012</t>
  </si>
  <si>
    <t>0141718777</t>
  </si>
  <si>
    <t>Valeria Grace Angelina Marpaung</t>
  </si>
  <si>
    <t>Jl. Barito</t>
  </si>
  <si>
    <t>Saud Farido Marpaung</t>
  </si>
  <si>
    <t>Evalina</t>
  </si>
  <si>
    <t>3172044404141019</t>
  </si>
  <si>
    <t>3145295356</t>
  </si>
  <si>
    <t>YEREMI ADRIANOV</t>
  </si>
  <si>
    <t>2014-02-26</t>
  </si>
  <si>
    <t>JL. TIPAR TIMUR NO 60</t>
  </si>
  <si>
    <t>YEN ANTHONY SEFNAT SINAGA</t>
  </si>
  <si>
    <t>RIA DOLOK SARIBU</t>
  </si>
  <si>
    <t>3172042602141017</t>
  </si>
  <si>
    <t>3172040310160047</t>
  </si>
  <si>
    <t>ATHAR SALMAN</t>
  </si>
  <si>
    <t>HESKIEL LASBE GULTOM</t>
  </si>
  <si>
    <t>NURLITA AULIA</t>
  </si>
  <si>
    <t>VALERIA GRACE ANGELINA MARPAUNG</t>
  </si>
  <si>
    <t>Kelas 5 B</t>
  </si>
  <si>
    <t>0135326625</t>
  </si>
  <si>
    <t>AKLISA NAKHLUS SHAVA</t>
  </si>
  <si>
    <t>2013-09-01</t>
  </si>
  <si>
    <t>Kp. Semper Rt.001 Rw.010</t>
  </si>
  <si>
    <t>TRI SASONGKO</t>
  </si>
  <si>
    <t>SITI MUNAWAROH</t>
  </si>
  <si>
    <t>3172044109131009</t>
  </si>
  <si>
    <t>3172042703120017</t>
  </si>
  <si>
    <t>3138426933</t>
  </si>
  <si>
    <t>ALFI CAHYATI</t>
  </si>
  <si>
    <t>2013-12-06</t>
  </si>
  <si>
    <t>KAYIN BIN KASMIN</t>
  </si>
  <si>
    <t>TATI HARYATI</t>
  </si>
  <si>
    <t>3172044612131005</t>
  </si>
  <si>
    <t>3172041501096731</t>
  </si>
  <si>
    <t>0136247268</t>
  </si>
  <si>
    <t>Alvi Ifana Salsabila</t>
  </si>
  <si>
    <t>2013-11-23</t>
  </si>
  <si>
    <t>Jl, Temu Giring</t>
  </si>
  <si>
    <t>Rawamangun</t>
  </si>
  <si>
    <t>Kec. Pulo Gadung</t>
  </si>
  <si>
    <t>Heri Setiawan</t>
  </si>
  <si>
    <t>Supriyanti</t>
  </si>
  <si>
    <t>3175026311131005</t>
  </si>
  <si>
    <t>3147553842</t>
  </si>
  <si>
    <t>AMBAAN PUTRI ZEPANYA BR PURBA</t>
  </si>
  <si>
    <t>SINGKOP JATINER . P PURBA</t>
  </si>
  <si>
    <t>3172045403141008</t>
  </si>
  <si>
    <t>3148058527</t>
  </si>
  <si>
    <t>ANNAFISYAH AL-AHDAWIYAH IBNI ABDILLAH</t>
  </si>
  <si>
    <t>2014-04-24</t>
  </si>
  <si>
    <t>3172046404141017</t>
  </si>
  <si>
    <t>3149781371</t>
  </si>
  <si>
    <t>ARFA RIZKI RAMADHAN</t>
  </si>
  <si>
    <t>2014-04-21</t>
  </si>
  <si>
    <t>UMAR NURDIYANSYAH</t>
  </si>
  <si>
    <t>TETY MULYANAH</t>
  </si>
  <si>
    <t>3172042104141007</t>
  </si>
  <si>
    <t>3172040507111057</t>
  </si>
  <si>
    <t>3145374575</t>
  </si>
  <si>
    <t>ARVIN  ARDA  SURYADI</t>
  </si>
  <si>
    <t xml:space="preserve">JAKARTA </t>
  </si>
  <si>
    <t>2014-01-22</t>
  </si>
  <si>
    <t>KP. SEMPER POS V NO. 6</t>
  </si>
  <si>
    <t>MOH MUNADI</t>
  </si>
  <si>
    <t>SURYANI</t>
  </si>
  <si>
    <t>3172042201141007</t>
  </si>
  <si>
    <t>3172042309141008</t>
  </si>
  <si>
    <t>3144200343</t>
  </si>
  <si>
    <t>DAMAR NUGROHO</t>
  </si>
  <si>
    <t>2014-05-19</t>
  </si>
  <si>
    <t>KP. BETING NO. 12</t>
  </si>
  <si>
    <t>TOMAS NUGROHO</t>
  </si>
  <si>
    <t>DWI SUSELLAWATI</t>
  </si>
  <si>
    <t>3172041905141003</t>
  </si>
  <si>
    <t>3172043001141010</t>
  </si>
  <si>
    <t>3145288897</t>
  </si>
  <si>
    <t>DHANS DREAS AWIYARA</t>
  </si>
  <si>
    <t>2014-04-09</t>
  </si>
  <si>
    <t>SIMON AWIYARA</t>
  </si>
  <si>
    <t>DIANA KUSUMA RAHAYU</t>
  </si>
  <si>
    <t>3172040904141002</t>
  </si>
  <si>
    <t>3172041102131028</t>
  </si>
  <si>
    <t>3148928369</t>
  </si>
  <si>
    <t>DIDIK AGUS SETIYAWAN</t>
  </si>
  <si>
    <t>BOYOLALI</t>
  </si>
  <si>
    <t>2014-05-15</t>
  </si>
  <si>
    <t>Tipar Cakung</t>
  </si>
  <si>
    <t>Joko Susilo</t>
  </si>
  <si>
    <t>Melati</t>
  </si>
  <si>
    <t>3172041505141013</t>
  </si>
  <si>
    <t>3172040106111051</t>
  </si>
  <si>
    <t>0149565735</t>
  </si>
  <si>
    <t>HAFIZ PUTRA PRATAMA RAHARJO</t>
  </si>
  <si>
    <t>2014-05-16</t>
  </si>
  <si>
    <t xml:space="preserve">jl H Suit </t>
  </si>
  <si>
    <t>dwi susilo raharjo</t>
  </si>
  <si>
    <t>NUR BAYINAH</t>
  </si>
  <si>
    <t>3172041605141008</t>
  </si>
  <si>
    <t>3172042601180067</t>
  </si>
  <si>
    <t>0143447476</t>
  </si>
  <si>
    <t>HANIF AZKA SETIAWAN</t>
  </si>
  <si>
    <t>2014-06-19</t>
  </si>
  <si>
    <t>JL. S. KAMPAR VIII NO. 585</t>
  </si>
  <si>
    <t>ARI BAGUS SETIAWAN</t>
  </si>
  <si>
    <t>ENI PRASETYANI</t>
  </si>
  <si>
    <t>3172041906141001</t>
  </si>
  <si>
    <t>3172041501092895</t>
  </si>
  <si>
    <t>0119650851</t>
  </si>
  <si>
    <t>ILYAS JUNA SHAFIQRY</t>
  </si>
  <si>
    <t>2011-06-05</t>
  </si>
  <si>
    <t>JL RAYA TUGU NO 63</t>
  </si>
  <si>
    <t>LILIK ATIKAH</t>
  </si>
  <si>
    <t>3172030506111006</t>
  </si>
  <si>
    <t>3172032001093169</t>
  </si>
  <si>
    <t>0145676015</t>
  </si>
  <si>
    <t>KEVIN SAHPUTRA</t>
  </si>
  <si>
    <t>2014-01-11</t>
  </si>
  <si>
    <t>JL TUGU INDAH NO.44</t>
  </si>
  <si>
    <t>WARTIM</t>
  </si>
  <si>
    <t>JUWITA</t>
  </si>
  <si>
    <t>3172041101141009</t>
  </si>
  <si>
    <t>0147854522</t>
  </si>
  <si>
    <t>KHALISA NABILA ARSILIA QAIREEN</t>
  </si>
  <si>
    <t>2014-06-08</t>
  </si>
  <si>
    <t xml:space="preserve">RAYA TUGU </t>
  </si>
  <si>
    <t>BANGUN SUPRIYANTO</t>
  </si>
  <si>
    <t>ATIKA AYU ASTARI</t>
  </si>
  <si>
    <t>3172044806141005</t>
  </si>
  <si>
    <t>3172041701110023</t>
  </si>
  <si>
    <t>3142229007</t>
  </si>
  <si>
    <t>MOSYAH ADE APRILIA</t>
  </si>
  <si>
    <t>KP. SUKAPURA JAYA</t>
  </si>
  <si>
    <t>VERI BAHAR</t>
  </si>
  <si>
    <t>MISNA WATI BURHAN</t>
  </si>
  <si>
    <t>3172046104141019</t>
  </si>
  <si>
    <t>3172040910190009</t>
  </si>
  <si>
    <t>3149289706</t>
  </si>
  <si>
    <t>MUHAMAD RAZIQ HANAN</t>
  </si>
  <si>
    <t>2014-05-02</t>
  </si>
  <si>
    <t>JL. DUKUH TIMUR / 3</t>
  </si>
  <si>
    <t>DJUHAEDI</t>
  </si>
  <si>
    <t>MARYATI</t>
  </si>
  <si>
    <t>3172040205141002</t>
  </si>
  <si>
    <t>3172041301098922</t>
  </si>
  <si>
    <t>3143627189</t>
  </si>
  <si>
    <t>MUHAMMAD HAFIZ</t>
  </si>
  <si>
    <t>2014-04-19</t>
  </si>
  <si>
    <t>AHMAD</t>
  </si>
  <si>
    <t>3172041904141014</t>
  </si>
  <si>
    <t>3172041407170024</t>
  </si>
  <si>
    <t>3145512765</t>
  </si>
  <si>
    <t>MUHAMMAT MUNTASOR</t>
  </si>
  <si>
    <t>2014-04-11</t>
  </si>
  <si>
    <t>JL. S. BENGAWAN SOLO NO. 13</t>
  </si>
  <si>
    <t>HOTIJAH</t>
  </si>
  <si>
    <t>3172041104141006</t>
  </si>
  <si>
    <t>3172041501095368</t>
  </si>
  <si>
    <t>3147655701</t>
  </si>
  <si>
    <t>Nauli Ramadhani</t>
  </si>
  <si>
    <t>2014-06-28</t>
  </si>
  <si>
    <t>JL.TENAGA LISTRIK N0.20</t>
  </si>
  <si>
    <t>KEBON MELATI</t>
  </si>
  <si>
    <t>Kec. Tanah Abang</t>
  </si>
  <si>
    <t>TUMBUR PARULIAN</t>
  </si>
  <si>
    <t>Tita Puspita</t>
  </si>
  <si>
    <t>3172046806141004</t>
  </si>
  <si>
    <t>3171072201180009</t>
  </si>
  <si>
    <t>3134679244</t>
  </si>
  <si>
    <t>NOVA AMANDA</t>
  </si>
  <si>
    <t>BREBES</t>
  </si>
  <si>
    <t>2013-11-20</t>
  </si>
  <si>
    <t>SIGIT MARSONO</t>
  </si>
  <si>
    <t>ROSMAWATI</t>
  </si>
  <si>
    <t>3329146011130004</t>
  </si>
  <si>
    <t>3172042601091320</t>
  </si>
  <si>
    <t>3149552214</t>
  </si>
  <si>
    <t>RAFI IBNU AZIS</t>
  </si>
  <si>
    <t>2014-05-20</t>
  </si>
  <si>
    <t>ABDUL AZIS</t>
  </si>
  <si>
    <t>3172032505141008</t>
  </si>
  <si>
    <t>3172042301170024</t>
  </si>
  <si>
    <t>3145802872</t>
  </si>
  <si>
    <t>REVAN ALBANI</t>
  </si>
  <si>
    <t>2014-04-13</t>
  </si>
  <si>
    <t>LAGOA TRS JL. B NO. 27 A</t>
  </si>
  <si>
    <t>RIZAL FAUZI</t>
  </si>
  <si>
    <t>IKA DWI AQTIPAH</t>
  </si>
  <si>
    <t>3172031304141004</t>
  </si>
  <si>
    <t>3172030405111054</t>
  </si>
  <si>
    <t>3149015969</t>
  </si>
  <si>
    <t>REYHAN RAHMAN</t>
  </si>
  <si>
    <t>2014-04-18</t>
  </si>
  <si>
    <t>JL. SEMPER BARU NO. 12</t>
  </si>
  <si>
    <t>IRWAN DHARMAWAN</t>
  </si>
  <si>
    <t>YULIANI SARI</t>
  </si>
  <si>
    <t>3601031804140005</t>
  </si>
  <si>
    <t>3172042607190023</t>
  </si>
  <si>
    <t>3144956998</t>
  </si>
  <si>
    <t>SAFNAH NUR KHAIR</t>
  </si>
  <si>
    <t>2014-06-05</t>
  </si>
  <si>
    <t>KP. KURUS JL. H. SUIT</t>
  </si>
  <si>
    <t>MUSTAKIM</t>
  </si>
  <si>
    <t>ROBIATUL ADAWIYAH</t>
  </si>
  <si>
    <t>3172044506141001</t>
  </si>
  <si>
    <t>3172041002111037</t>
  </si>
  <si>
    <t>3148478356</t>
  </si>
  <si>
    <t>SANDRINA NUR KHAIR</t>
  </si>
  <si>
    <t>3172044506141002</t>
  </si>
  <si>
    <t>3137357249</t>
  </si>
  <si>
    <t>SATRIA MANGGALA YUDHA</t>
  </si>
  <si>
    <t>2013-09-25</t>
  </si>
  <si>
    <t>JL. KALIBARU BARAT IV</t>
  </si>
  <si>
    <t>KALIBARU</t>
  </si>
  <si>
    <t>BAMBANG EDI SUTRISNO</t>
  </si>
  <si>
    <t>EVI YULIARTI</t>
  </si>
  <si>
    <t>3172042509131011</t>
  </si>
  <si>
    <t>3172031301098953</t>
  </si>
  <si>
    <t>3143504298</t>
  </si>
  <si>
    <t>SYAHDAN ASH SHIDIQ HAKIM</t>
  </si>
  <si>
    <t>2014-05-23</t>
  </si>
  <si>
    <t>ISMA MAESAROH</t>
  </si>
  <si>
    <t>3172042305141010</t>
  </si>
  <si>
    <t>3135576740</t>
  </si>
  <si>
    <t>VINO JUNIOR RHEGIAN</t>
  </si>
  <si>
    <t>2013-06-19</t>
  </si>
  <si>
    <t>JL. MUNDU BLOK L NO. 72</t>
  </si>
  <si>
    <t>3172031906131001</t>
  </si>
  <si>
    <t>0142704056</t>
  </si>
  <si>
    <t>YASSIR ATHALIAN SHAHIH</t>
  </si>
  <si>
    <t>2014-08-28</t>
  </si>
  <si>
    <t>ASRAMA PEMADAM BLOK HH NO 177</t>
  </si>
  <si>
    <t>TEJO SUMILIR</t>
  </si>
  <si>
    <t>LIA YULIANI</t>
  </si>
  <si>
    <t>3172042808141009</t>
  </si>
  <si>
    <t>3172042812180035</t>
  </si>
  <si>
    <t>3148928350</t>
  </si>
  <si>
    <t>ZAKI HADI MUSTHAFA</t>
  </si>
  <si>
    <t>2014-06-12</t>
  </si>
  <si>
    <t>BADRUDIN</t>
  </si>
  <si>
    <t>INTAN ASIKA SARI</t>
  </si>
  <si>
    <t>3172041206141004</t>
  </si>
  <si>
    <t>3172040602151040</t>
  </si>
  <si>
    <t>DAFTAR NAMA PESERTA DIDIK KELAS 5 B TAHUN PELAJARAN 2025/2026</t>
  </si>
  <si>
    <t>Wali Kelas 5 B</t>
  </si>
  <si>
    <t>NIP/NIKKI.  199311032023211019</t>
  </si>
  <si>
    <t>SETYO ADI NUGROHO</t>
  </si>
  <si>
    <t>ALVI IFANA SALSABILA</t>
  </si>
  <si>
    <t>NAULI RAMADHANI</t>
  </si>
  <si>
    <t>Kelas 5 C</t>
  </si>
  <si>
    <t>3137810920</t>
  </si>
  <si>
    <t>ACHMAD GALANG PRATAMA</t>
  </si>
  <si>
    <t>2013-12-29</t>
  </si>
  <si>
    <t>ACHMAD MUNAZIR</t>
  </si>
  <si>
    <t>ASMARO</t>
  </si>
  <si>
    <t>3172042912131006</t>
  </si>
  <si>
    <t>3172040409131036</t>
  </si>
  <si>
    <t>3141745778</t>
  </si>
  <si>
    <t>AHMAD RIPAL</t>
  </si>
  <si>
    <t>LEBAK</t>
  </si>
  <si>
    <t>2014-03-04</t>
  </si>
  <si>
    <t>JL. S. KAMPAR X TRS</t>
  </si>
  <si>
    <t>RONI</t>
  </si>
  <si>
    <t>SITI ROHANIAH</t>
  </si>
  <si>
    <t>3602160403140002</t>
  </si>
  <si>
    <t>3172041010160056</t>
  </si>
  <si>
    <t>3142029036</t>
  </si>
  <si>
    <t>ANJELITA HUMAIRA</t>
  </si>
  <si>
    <t>2014-03-07</t>
  </si>
  <si>
    <t>ASRAMA PEMADAM N0. 99</t>
  </si>
  <si>
    <t>ASMAWATY</t>
  </si>
  <si>
    <t>3172035303141001</t>
  </si>
  <si>
    <t>0131313356</t>
  </si>
  <si>
    <t>ARIIQ AZHARI</t>
  </si>
  <si>
    <t>KAMP TUGU NO. 53</t>
  </si>
  <si>
    <t>RAHMAN</t>
  </si>
  <si>
    <t>MARIA FRANSISCA GREZA</t>
  </si>
  <si>
    <t>3172032912131005</t>
  </si>
  <si>
    <t>3132900794</t>
  </si>
  <si>
    <t>CAHAYA PHIBIE</t>
  </si>
  <si>
    <t>2013-10-11</t>
  </si>
  <si>
    <t>JL. PEPAYA RAYA</t>
  </si>
  <si>
    <t>DEWANTI. S.</t>
  </si>
  <si>
    <t>3172045110131010</t>
  </si>
  <si>
    <t>3142993277</t>
  </si>
  <si>
    <t>DAFA AINURAHMAN</t>
  </si>
  <si>
    <t>2014-03-06</t>
  </si>
  <si>
    <t>KP. KURUS</t>
  </si>
  <si>
    <t>WARNINGSIH</t>
  </si>
  <si>
    <t>3172040603141012</t>
  </si>
  <si>
    <t>3147836872</t>
  </si>
  <si>
    <t>FATIYAH NUR SABRINA</t>
  </si>
  <si>
    <t>2014-02-18</t>
  </si>
  <si>
    <t>JL. S KAMPAR VIII NO. 56</t>
  </si>
  <si>
    <t>ASIH WULAN DINI</t>
  </si>
  <si>
    <t>3172045802141007</t>
  </si>
  <si>
    <t>3145822366</t>
  </si>
  <si>
    <t>IBRAHIM AL-LATHIIF</t>
  </si>
  <si>
    <t>TATI MULYANI</t>
  </si>
  <si>
    <t>3172040703141005</t>
  </si>
  <si>
    <t>0149690395</t>
  </si>
  <si>
    <t>KAREN ANATASYA SETIAWAN</t>
  </si>
  <si>
    <t>2014-03-22</t>
  </si>
  <si>
    <t>Komp. Bea Cukai Jl. Mawar Blok H-5/19</t>
  </si>
  <si>
    <t>Herman Setiawan</t>
  </si>
  <si>
    <t>Rosidah</t>
  </si>
  <si>
    <t>3172046203141011</t>
  </si>
  <si>
    <t>3172041205111090</t>
  </si>
  <si>
    <t>3157615115</t>
  </si>
  <si>
    <t>KAYLA ARISSA INSANI</t>
  </si>
  <si>
    <t>3172044407151004</t>
  </si>
  <si>
    <t>0143301326</t>
  </si>
  <si>
    <t>Kayla Nasyifa</t>
  </si>
  <si>
    <t>2014-02-08</t>
  </si>
  <si>
    <t>Manunggal Juang II</t>
  </si>
  <si>
    <t>Bayu Andika</t>
  </si>
  <si>
    <t>Fitri Yanti</t>
  </si>
  <si>
    <t>3172044802141013</t>
  </si>
  <si>
    <t>0142698557</t>
  </si>
  <si>
    <t>KEZIA NATASYA SETIAWAN</t>
  </si>
  <si>
    <t>3172046203141012</t>
  </si>
  <si>
    <t>3143482268</t>
  </si>
  <si>
    <t>MALIKA KHAIRANI</t>
  </si>
  <si>
    <t>Kmp. Sukapura Gg. Pacong</t>
  </si>
  <si>
    <t>ERI WITANTO</t>
  </si>
  <si>
    <t>3172044404141005</t>
  </si>
  <si>
    <t>3172040302141073</t>
  </si>
  <si>
    <t>0141949888</t>
  </si>
  <si>
    <t>MUFASSIROH</t>
  </si>
  <si>
    <t>JL. S BRANTAS RAYA</t>
  </si>
  <si>
    <t>MOCH HASAN</t>
  </si>
  <si>
    <t>FATIMA</t>
  </si>
  <si>
    <t>3172045008141013</t>
  </si>
  <si>
    <t>3142690784</t>
  </si>
  <si>
    <t>MUHAMAD RAZIQ SUTA</t>
  </si>
  <si>
    <t>2014-04-07</t>
  </si>
  <si>
    <t>Jl. Sungai Barito</t>
  </si>
  <si>
    <t>SUHERMAN</t>
  </si>
  <si>
    <t>DWI ROSITA</t>
  </si>
  <si>
    <t>3172040704141011</t>
  </si>
  <si>
    <t>3172041712131020</t>
  </si>
  <si>
    <t>3132313560</t>
  </si>
  <si>
    <t>MUHAMMAD IQBAL RAYA</t>
  </si>
  <si>
    <t>2013-12-31</t>
  </si>
  <si>
    <t>3172043112131008</t>
  </si>
  <si>
    <t>3144928576</t>
  </si>
  <si>
    <t>MUHAMMAD KAMIL RABBANI</t>
  </si>
  <si>
    <t>2014-10-09</t>
  </si>
  <si>
    <t>Jl. A. Yani</t>
  </si>
  <si>
    <t>Bangsalsari</t>
  </si>
  <si>
    <t>PUTERE AGUS SETIAWAN</t>
  </si>
  <si>
    <t>RETNO SULISTIYORINI</t>
  </si>
  <si>
    <t>3172040910141003</t>
  </si>
  <si>
    <t>3172042104141003</t>
  </si>
  <si>
    <t>3140363346</t>
  </si>
  <si>
    <t>NADIA HAMDA SAKHIA</t>
  </si>
  <si>
    <t>2014-04-03</t>
  </si>
  <si>
    <t>JL. BENGAWAN SOLO I NO. 69</t>
  </si>
  <si>
    <t>LINA HERLINAWATI</t>
  </si>
  <si>
    <t>3172044304141014</t>
  </si>
  <si>
    <t>3133869001</t>
  </si>
  <si>
    <t>NURUL FAJRIAH</t>
  </si>
  <si>
    <t>2014-02-19</t>
  </si>
  <si>
    <t>JL. TIPAR CAKUNG GG KOMPI JENGGGOT NO. 22</t>
  </si>
  <si>
    <t>YUDI YAWAN</t>
  </si>
  <si>
    <t>RAYINI SUSILOWATI</t>
  </si>
  <si>
    <t>3172045902141001</t>
  </si>
  <si>
    <t>0144196479</t>
  </si>
  <si>
    <t>PRITA SIANTURI</t>
  </si>
  <si>
    <t>2014-04-10</t>
  </si>
  <si>
    <t>JL TUGU INDAH</t>
  </si>
  <si>
    <t>HOTBI SIANTURI</t>
  </si>
  <si>
    <t>MASNI GULTOM</t>
  </si>
  <si>
    <t>3172045004141007</t>
  </si>
  <si>
    <t>3172040604100003</t>
  </si>
  <si>
    <t>3149782563</t>
  </si>
  <si>
    <t>RAKHA RAFAEL ALENDRY</t>
  </si>
  <si>
    <t>ROYANI</t>
  </si>
  <si>
    <t>3172042302141004</t>
  </si>
  <si>
    <t>0131135400</t>
  </si>
  <si>
    <t>RHISMA NOVIANTI</t>
  </si>
  <si>
    <t>2013-11-18</t>
  </si>
  <si>
    <t>JL RAYA TUGU</t>
  </si>
  <si>
    <t>SUGIYANTO</t>
  </si>
  <si>
    <t>3172045811131006</t>
  </si>
  <si>
    <t>3172042511131030</t>
  </si>
  <si>
    <t>3146190685</t>
  </si>
  <si>
    <t>RISTA HERLINA PUTRI</t>
  </si>
  <si>
    <t>2014-03-16</t>
  </si>
  <si>
    <t>FITRIA ARIANI</t>
  </si>
  <si>
    <t>3172045603141004</t>
  </si>
  <si>
    <t>3146724831</t>
  </si>
  <si>
    <t>SATRIA CELVIANO FEDRO</t>
  </si>
  <si>
    <t>2014-09-26</t>
  </si>
  <si>
    <t>KAMP. TEGAL KUNIR NO 33</t>
  </si>
  <si>
    <t>ERIKA</t>
  </si>
  <si>
    <t>3172032609141015</t>
  </si>
  <si>
    <t>3172033006141003</t>
  </si>
  <si>
    <t>0144705545</t>
  </si>
  <si>
    <t>SHARLEEN ASYIFA HUMAIRA</t>
  </si>
  <si>
    <t>2014-02-06</t>
  </si>
  <si>
    <t>BETING SAWAH II</t>
  </si>
  <si>
    <t>DIRMAN</t>
  </si>
  <si>
    <t>FITRI EKA PRASTYARINI</t>
  </si>
  <si>
    <t>3172044602141001</t>
  </si>
  <si>
    <t>0145514978</t>
  </si>
  <si>
    <t>SOFIYAH SALSABILA</t>
  </si>
  <si>
    <t>2014-09-29</t>
  </si>
  <si>
    <t>JL. TIPAR CAKUNG NO 30</t>
  </si>
  <si>
    <t>AGUS LESMANA</t>
  </si>
  <si>
    <t>SITI LUTFIAH</t>
  </si>
  <si>
    <t>3172046909141007</t>
  </si>
  <si>
    <t>0141176036</t>
  </si>
  <si>
    <t>TYAGA ALVARO GAVRIEL SARUMAHA</t>
  </si>
  <si>
    <t xml:space="preserve">TELUK DALAM </t>
  </si>
  <si>
    <t>2014-04-05</t>
  </si>
  <si>
    <t>JL SEMPER BARU NO. 13</t>
  </si>
  <si>
    <t>FIRMAN SARUMAHA</t>
  </si>
  <si>
    <t>ROSMAWATI ZILIWU</t>
  </si>
  <si>
    <t>1214060504140001</t>
  </si>
  <si>
    <t>3172042712190047</t>
  </si>
  <si>
    <t>3145698412</t>
  </si>
  <si>
    <t>WILFRIDO HUTAJULU</t>
  </si>
  <si>
    <t>2014-01-23</t>
  </si>
  <si>
    <t>MARTIANNA RIA</t>
  </si>
  <si>
    <t>3172042301141006</t>
  </si>
  <si>
    <t>3134804027</t>
  </si>
  <si>
    <t>ZAHRANA AYUDIA INARA</t>
  </si>
  <si>
    <t>2013-11-10</t>
  </si>
  <si>
    <t>Kamp. Beting</t>
  </si>
  <si>
    <t>NUR YANDHI PURWANTO</t>
  </si>
  <si>
    <t>ERNAWATI DWI SETIANINGSIH</t>
  </si>
  <si>
    <t>3172045011131008</t>
  </si>
  <si>
    <t>3172041501099033</t>
  </si>
  <si>
    <t>0141627181</t>
  </si>
  <si>
    <t>ZAINY ACHWAT FILLAH</t>
  </si>
  <si>
    <t>JL. AMPERA I NO. 41</t>
  </si>
  <si>
    <t>PADEMANGAN BARAT</t>
  </si>
  <si>
    <t>Kec. Pademangan</t>
  </si>
  <si>
    <t>WASITO</t>
  </si>
  <si>
    <t>CHUSNUL HOTIMAH</t>
  </si>
  <si>
    <t>3172055603141003</t>
  </si>
  <si>
    <t>3172052404141019</t>
  </si>
  <si>
    <t>DAFTAR NAMA PESERTA DIDIK KELAS 5 C TAHUN PELAJARAN 2025/2026</t>
  </si>
  <si>
    <t>Wali Kelas 5 C</t>
  </si>
  <si>
    <t>NIP/NIKKI.  199502022023212037</t>
  </si>
  <si>
    <t>SARAH SONDANG</t>
  </si>
  <si>
    <t>KAYLA NASYIFA</t>
  </si>
  <si>
    <t>Kelas 5 D</t>
  </si>
  <si>
    <t>0145101369</t>
  </si>
  <si>
    <t>ADIVA MAGNOLIA AJI</t>
  </si>
  <si>
    <t>2014-06-06</t>
  </si>
  <si>
    <t>KAMP BETING NO.22</t>
  </si>
  <si>
    <t xml:space="preserve">SENNO AJI </t>
  </si>
  <si>
    <t>HANALIA PRAMESWARY</t>
  </si>
  <si>
    <t>3172044606141002</t>
  </si>
  <si>
    <t>3172041106131004</t>
  </si>
  <si>
    <t>3147349642</t>
  </si>
  <si>
    <t>AHMAD IRSHAD SYARIF</t>
  </si>
  <si>
    <t>EDI SUDIMAT</t>
  </si>
  <si>
    <t>SITI SHOLIKHA</t>
  </si>
  <si>
    <t>3172041605141011</t>
  </si>
  <si>
    <t>3172041401094139</t>
  </si>
  <si>
    <t>0146121424</t>
  </si>
  <si>
    <t>ALBY LUTFI FAHRI</t>
  </si>
  <si>
    <t>2014-06-01</t>
  </si>
  <si>
    <t>Blok R GG VIII Beting</t>
  </si>
  <si>
    <t>Indra Wahyu Budiyono</t>
  </si>
  <si>
    <t>Pipit Mayasaputri</t>
  </si>
  <si>
    <t>3172040106141012</t>
  </si>
  <si>
    <t>3172042102170034</t>
  </si>
  <si>
    <t>3147287807</t>
  </si>
  <si>
    <t>ALMAIR NATHAN PRAWIRA</t>
  </si>
  <si>
    <t>JL. TIPAR CAKUNG NO. 2</t>
  </si>
  <si>
    <t>KANIA RATNA DEWI</t>
  </si>
  <si>
    <t>3172042404141012</t>
  </si>
  <si>
    <t>3172041501090090</t>
  </si>
  <si>
    <t>3143306765</t>
  </si>
  <si>
    <t>AMIRAH FAIHA RAHMA</t>
  </si>
  <si>
    <t>ASRAMA DKI KEBERSIHAN NO. 36</t>
  </si>
  <si>
    <t>FUDOIL DESFAR</t>
  </si>
  <si>
    <t>ERNY FAJAR RIYANTI</t>
  </si>
  <si>
    <t>3173016005141003</t>
  </si>
  <si>
    <t>3172041804160015</t>
  </si>
  <si>
    <t>3141126476</t>
  </si>
  <si>
    <t>APRILLIA</t>
  </si>
  <si>
    <t>2014-04-01</t>
  </si>
  <si>
    <t>Jl. Rorotan IX</t>
  </si>
  <si>
    <t>Rorotan</t>
  </si>
  <si>
    <t>NURYADI</t>
  </si>
  <si>
    <t>MASNIN</t>
  </si>
  <si>
    <t>3172044104141001</t>
  </si>
  <si>
    <t>3172040310120036</t>
  </si>
  <si>
    <t>3141786547</t>
  </si>
  <si>
    <t>AQILA HAFIDZATUN NISA</t>
  </si>
  <si>
    <t>2014-02-21</t>
  </si>
  <si>
    <t>MUHAMMAD IKHWAN MAKKY</t>
  </si>
  <si>
    <t>TOENI</t>
  </si>
  <si>
    <t>3172046102141015</t>
  </si>
  <si>
    <t>3172043009141013</t>
  </si>
  <si>
    <t>3141108650</t>
  </si>
  <si>
    <t>ARKAN NUR RAHMAN</t>
  </si>
  <si>
    <t>AGUS RAHMAN</t>
  </si>
  <si>
    <t>SARNITI</t>
  </si>
  <si>
    <t>3172041804141007</t>
  </si>
  <si>
    <t>3172041105151007</t>
  </si>
  <si>
    <t>0144862438</t>
  </si>
  <si>
    <t>CAHAYA HAFIZAH</t>
  </si>
  <si>
    <t>2014-06-04</t>
  </si>
  <si>
    <t>JL.KOMPI JENGGOT</t>
  </si>
  <si>
    <t>ABDUL RAHMAN</t>
  </si>
  <si>
    <t>RAMI YULITA</t>
  </si>
  <si>
    <t>3172044406141007</t>
  </si>
  <si>
    <t>3172040911100052</t>
  </si>
  <si>
    <t>3139542434</t>
  </si>
  <si>
    <t>DEKA HERA JUHARIANTO</t>
  </si>
  <si>
    <t>2013-12-16</t>
  </si>
  <si>
    <t>KMP. SUKAPURA GG. SALON</t>
  </si>
  <si>
    <t>BAMBANG HERI SETIAWAN</t>
  </si>
  <si>
    <t>DJUARIAH</t>
  </si>
  <si>
    <t>3172041612131006</t>
  </si>
  <si>
    <t>3172042309101057</t>
  </si>
  <si>
    <t>3140472330</t>
  </si>
  <si>
    <t>DIANA DURRIYATUL JANNA</t>
  </si>
  <si>
    <t>2014-04-12</t>
  </si>
  <si>
    <t>ASRAMA PEAMADAM KEBAKARAN BLOK A I NO. 144</t>
  </si>
  <si>
    <t>SARWANTO</t>
  </si>
  <si>
    <t>ELIS SETIYANI</t>
  </si>
  <si>
    <t>3172045204141004</t>
  </si>
  <si>
    <t>3172042210101008</t>
  </si>
  <si>
    <t>3146856791</t>
  </si>
  <si>
    <t>FADLI DAMAR KUSUMA</t>
  </si>
  <si>
    <t>2014-06-03</t>
  </si>
  <si>
    <t>MARYA WARJAYA</t>
  </si>
  <si>
    <t>DALMI</t>
  </si>
  <si>
    <t>3172040306141002</t>
  </si>
  <si>
    <t>3172042709100057</t>
  </si>
  <si>
    <t>3142380099</t>
  </si>
  <si>
    <t>FATHAN AL FAREZA</t>
  </si>
  <si>
    <t>2014-05-05</t>
  </si>
  <si>
    <t>JL. H . SUIT NO. 10</t>
  </si>
  <si>
    <t>DEDY SETIAWAN</t>
  </si>
  <si>
    <t>AYU SARTIKA GULTOM</t>
  </si>
  <si>
    <t>3172040505141018</t>
  </si>
  <si>
    <t>3172042305144102</t>
  </si>
  <si>
    <t>3146707168</t>
  </si>
  <si>
    <t>HENDRIKUS PIO HALI KIAN</t>
  </si>
  <si>
    <t>2014-04-26</t>
  </si>
  <si>
    <t>JL. S. SERAYU II NO. 35</t>
  </si>
  <si>
    <t>SAMSON SANGA PAYON</t>
  </si>
  <si>
    <t>ROSA DALIMA</t>
  </si>
  <si>
    <t>3172042604141017</t>
  </si>
  <si>
    <t>3172042001100051</t>
  </si>
  <si>
    <t>3146862932</t>
  </si>
  <si>
    <t>KHAIRA IMAN HIDAYAH</t>
  </si>
  <si>
    <t>2014-02-22</t>
  </si>
  <si>
    <t>KMP. BETING</t>
  </si>
  <si>
    <t>SUMANTRI IMAN</t>
  </si>
  <si>
    <t>FATIMAH</t>
  </si>
  <si>
    <t>3172046202141003</t>
  </si>
  <si>
    <t>3172041501096800</t>
  </si>
  <si>
    <t>3149284224</t>
  </si>
  <si>
    <t>MATTHEW JULFINO</t>
  </si>
  <si>
    <t>2014-05-26</t>
  </si>
  <si>
    <t>ASRAMA KEBERSIHAN DKI</t>
  </si>
  <si>
    <t>YULFAN TRISBIYANTO</t>
  </si>
  <si>
    <t>YOSI CRISNA ALEXANDRY</t>
  </si>
  <si>
    <t>3172042605141017</t>
  </si>
  <si>
    <t>3172041401090051</t>
  </si>
  <si>
    <t>3130321960</t>
  </si>
  <si>
    <t>MUHAMAD ANDIKA</t>
  </si>
  <si>
    <t>2013-03-19</t>
  </si>
  <si>
    <t>JL. LESTARI VII</t>
  </si>
  <si>
    <t>NOVITASARI</t>
  </si>
  <si>
    <t>3172041903131005</t>
  </si>
  <si>
    <t>3172042101090138</t>
  </si>
  <si>
    <t>3144403666</t>
  </si>
  <si>
    <t>MUHAMMAD CAILAN AHZA DANISH</t>
  </si>
  <si>
    <t>2014-03-28</t>
  </si>
  <si>
    <t>JL. BETING INDAH I NO. 24</t>
  </si>
  <si>
    <t>MASTUROH</t>
  </si>
  <si>
    <t>3172042803141001</t>
  </si>
  <si>
    <t>3172042007160013</t>
  </si>
  <si>
    <t>0144940958</t>
  </si>
  <si>
    <t>MUHAMMAD MUMTAZ MUWAFAQ</t>
  </si>
  <si>
    <t>JL. BELIMBING TERUSAN NO 1</t>
  </si>
  <si>
    <t>AHMAD YANI</t>
  </si>
  <si>
    <t>SAFITRI</t>
  </si>
  <si>
    <t>3172040806141002</t>
  </si>
  <si>
    <t>3172041401097415</t>
  </si>
  <si>
    <t>3148091764</t>
  </si>
  <si>
    <t>MUHAMMAD SYAMSIR RIFAI</t>
  </si>
  <si>
    <t>2014-04-28</t>
  </si>
  <si>
    <t>JL. KEBON BARU GG V BLOK X NO. 16</t>
  </si>
  <si>
    <t>SYAMSIR BANI</t>
  </si>
  <si>
    <t>SITI NURLAELA</t>
  </si>
  <si>
    <t>3172042804141010</t>
  </si>
  <si>
    <t>3172040609160069</t>
  </si>
  <si>
    <t>3148114188</t>
  </si>
  <si>
    <t>RADITYA QUSTINARA</t>
  </si>
  <si>
    <t>BAMBANG DWINARKO</t>
  </si>
  <si>
    <t>NIA KURNIAWATI</t>
  </si>
  <si>
    <t>3172042404141021</t>
  </si>
  <si>
    <t>3172042504120022</t>
  </si>
  <si>
    <t>3143830318</t>
  </si>
  <si>
    <t>RASYA ALFARIZI</t>
  </si>
  <si>
    <t>2014-05-18</t>
  </si>
  <si>
    <t>Asrama Pemadam Kebakaran No. 108</t>
  </si>
  <si>
    <t>Hendra Prasetia</t>
  </si>
  <si>
    <t>SARI EKA WATI</t>
  </si>
  <si>
    <t>3172041805141006</t>
  </si>
  <si>
    <t>3172042012101081</t>
  </si>
  <si>
    <t>3141241185</t>
  </si>
  <si>
    <t>REVINA AVRILLYASMIN</t>
  </si>
  <si>
    <t>JL. CEMPAKA BLOK I GG IV NO. 14</t>
  </si>
  <si>
    <t>3172036104141002</t>
  </si>
  <si>
    <t>0142193573</t>
  </si>
  <si>
    <t>RISYAKI ALDIANO</t>
  </si>
  <si>
    <t>Raya Gereja Tugu</t>
  </si>
  <si>
    <t>RIZAL RAMADHAN</t>
  </si>
  <si>
    <t>OKI ROSDIANA</t>
  </si>
  <si>
    <t>3172042604141009</t>
  </si>
  <si>
    <t>3172043005160014</t>
  </si>
  <si>
    <t>3133187704</t>
  </si>
  <si>
    <t>SAKA DZAHAH AL IZDIHAR</t>
  </si>
  <si>
    <t>MUHAMMAD FAJRIN</t>
  </si>
  <si>
    <t>ELIS SURYANA</t>
  </si>
  <si>
    <t>3172040710131002</t>
  </si>
  <si>
    <t>3172040801210001</t>
  </si>
  <si>
    <t>0138360420</t>
  </si>
  <si>
    <t>SAMARA DANIA PUTRI HASAN</t>
  </si>
  <si>
    <t>2013-10-25</t>
  </si>
  <si>
    <t>Jl. Kebon Baru</t>
  </si>
  <si>
    <t>Samsi Hasan</t>
  </si>
  <si>
    <t>MARIATI</t>
  </si>
  <si>
    <t>3172046510131008</t>
  </si>
  <si>
    <t>3172040808121030</t>
  </si>
  <si>
    <t>0147945776</t>
  </si>
  <si>
    <t>SANNI NUR AMALIA</t>
  </si>
  <si>
    <t>ASR PEMADAM KEBAKARAN BLOK. O/77</t>
  </si>
  <si>
    <t>SURATNO</t>
  </si>
  <si>
    <t>LENI WIDIYAWATI</t>
  </si>
  <si>
    <t>3172046404141001</t>
  </si>
  <si>
    <t>3172040403100023</t>
  </si>
  <si>
    <t>3145607795</t>
  </si>
  <si>
    <t>SHEZA HASNA HUMAIRA</t>
  </si>
  <si>
    <t>ABDUL KOMAR</t>
  </si>
  <si>
    <t>FARIDASARI SITOMPUL</t>
  </si>
  <si>
    <t>3172045304141012</t>
  </si>
  <si>
    <t>3172042301097289</t>
  </si>
  <si>
    <t>3115262664</t>
  </si>
  <si>
    <t>SUBHA RISQIE GUNAWAN</t>
  </si>
  <si>
    <t>2011-02-03</t>
  </si>
  <si>
    <t>3172040302111012</t>
  </si>
  <si>
    <t>3145059036</t>
  </si>
  <si>
    <t>SYAKIR ATTALLAH</t>
  </si>
  <si>
    <t>2014-04-25</t>
  </si>
  <si>
    <t>SANTRI RAHARJO</t>
  </si>
  <si>
    <t>ANISAH FITRIANI</t>
  </si>
  <si>
    <t>3172042504141010</t>
  </si>
  <si>
    <t>3172041803141034</t>
  </si>
  <si>
    <t>Wali Kelas 5 D</t>
  </si>
  <si>
    <t>SEPTI KUSUMANINGRUM</t>
  </si>
  <si>
    <t>NIP/NIKKI.  199309242022212006</t>
  </si>
  <si>
    <t>DAFTAR NAMA PESERTA DIDIK KELAS 5 D TAHUN PELAJARAN 2025/2026</t>
  </si>
  <si>
    <t>Wali Kelas 6 A</t>
  </si>
  <si>
    <t>ILAN LESDOKA</t>
  </si>
  <si>
    <t>NIP/NIKKI.  198603242015041002</t>
  </si>
  <si>
    <t>3155317048</t>
  </si>
  <si>
    <t>Syekh Zayed</t>
  </si>
  <si>
    <t>2015-05-20</t>
  </si>
  <si>
    <t>Desa temiangsari blok bangong</t>
  </si>
  <si>
    <t>Temiyangsari</t>
  </si>
  <si>
    <t>Mariaulfah</t>
  </si>
  <si>
    <t>3172042005151003</t>
  </si>
  <si>
    <t>SYEKH ZAYED</t>
  </si>
  <si>
    <t>Kelas 6 A</t>
  </si>
  <si>
    <t>3130030699</t>
  </si>
  <si>
    <t>ADHNAN ATHAYA IMAMUL MUMTAZ</t>
  </si>
  <si>
    <t>2013-05-31</t>
  </si>
  <si>
    <t>MUCHAMAD IPIK TRIADI</t>
  </si>
  <si>
    <t>SUPRIYANI</t>
  </si>
  <si>
    <t>3172043105131003</t>
  </si>
  <si>
    <t>3172040807100070</t>
  </si>
  <si>
    <t>3137556751</t>
  </si>
  <si>
    <t>AFRA NAILA ARKARNA</t>
  </si>
  <si>
    <t>2013-05-15</t>
  </si>
  <si>
    <t>JL PEMADAM TERUSAN</t>
  </si>
  <si>
    <t>ENDANG SUPRIATNA</t>
  </si>
  <si>
    <t>RIA ANGGRAENI</t>
  </si>
  <si>
    <t>3172045505131006</t>
  </si>
  <si>
    <t>3172040305160025</t>
  </si>
  <si>
    <t>3131437416</t>
  </si>
  <si>
    <t>ALIFAH ANJALI MAJID</t>
  </si>
  <si>
    <t>2013-04-14</t>
  </si>
  <si>
    <t>JL BETING ASEM</t>
  </si>
  <si>
    <t>TOTO HERMANTO</t>
  </si>
  <si>
    <t>SUYANI</t>
  </si>
  <si>
    <t>3172045404131002</t>
  </si>
  <si>
    <t>3172041407111085</t>
  </si>
  <si>
    <t>3122628198</t>
  </si>
  <si>
    <t>ARAFAH GENIA SAMAN</t>
  </si>
  <si>
    <t>2012-11-15</t>
  </si>
  <si>
    <t>JL BETING INDAH I</t>
  </si>
  <si>
    <t>SONY</t>
  </si>
  <si>
    <t>NANA KURNIASIH</t>
  </si>
  <si>
    <t>3172045511121002</t>
  </si>
  <si>
    <t>3172041401092745</t>
  </si>
  <si>
    <t>0134755350</t>
  </si>
  <si>
    <t>ARTA THAHA FRATISTA</t>
  </si>
  <si>
    <t>2013-05-29</t>
  </si>
  <si>
    <t>PARTO</t>
  </si>
  <si>
    <t>EKA NURMAWATI</t>
  </si>
  <si>
    <t>3172042905131013</t>
  </si>
  <si>
    <t>3172042401093241</t>
  </si>
  <si>
    <t>3130963825</t>
  </si>
  <si>
    <t>ATIKAH NUR DIANAH</t>
  </si>
  <si>
    <t>2013-05-03</t>
  </si>
  <si>
    <t>JL H SUIT NO 35</t>
  </si>
  <si>
    <t>3172044305131003</t>
  </si>
  <si>
    <t>3139067569</t>
  </si>
  <si>
    <t>BANYU ADELARD SABIANTAMA</t>
  </si>
  <si>
    <t>2013-03-30</t>
  </si>
  <si>
    <t>KP BETING NO 95</t>
  </si>
  <si>
    <t>SOFIAN ANGGA NOPIRANTO</t>
  </si>
  <si>
    <t>DIAN RIYANTI</t>
  </si>
  <si>
    <t>3172043003131005</t>
  </si>
  <si>
    <t>3172041401096756</t>
  </si>
  <si>
    <t>3139741264</t>
  </si>
  <si>
    <t>CHRISTIAN LIONEL SARAGIH</t>
  </si>
  <si>
    <t>2013-07-28</t>
  </si>
  <si>
    <t>SARAGIH EDISMAN FRANSEDA</t>
  </si>
  <si>
    <t>NYSMAROYANI SIRAIT</t>
  </si>
  <si>
    <t>3172032807131003</t>
  </si>
  <si>
    <t>3172042603151029</t>
  </si>
  <si>
    <t>3133540561</t>
  </si>
  <si>
    <t>DEVYLIANA NAURY</t>
  </si>
  <si>
    <t>2013-01-11</t>
  </si>
  <si>
    <t>JL SEMPER BARU NO 42</t>
  </si>
  <si>
    <t>3172045101131006</t>
  </si>
  <si>
    <t>3139682620</t>
  </si>
  <si>
    <t>DIO ALFARO TANAKA SIANTURI</t>
  </si>
  <si>
    <t>2013-07-31</t>
  </si>
  <si>
    <t>JL TUGU INDAH NO 32</t>
  </si>
  <si>
    <t>MARUSAHA A M SIANTURI ST</t>
  </si>
  <si>
    <t>NETTY JULIANA ST</t>
  </si>
  <si>
    <t>3172043107131015</t>
  </si>
  <si>
    <t>3172040308220029</t>
  </si>
  <si>
    <t>3131164034</t>
  </si>
  <si>
    <t>FATIH AFRIAN AL MALIKI</t>
  </si>
  <si>
    <t>2013-04-26</t>
  </si>
  <si>
    <t>IBNU MALIK</t>
  </si>
  <si>
    <t>SALAMAH</t>
  </si>
  <si>
    <t>3172042604131004</t>
  </si>
  <si>
    <t>3172041509170045</t>
  </si>
  <si>
    <t>3137826343</t>
  </si>
  <si>
    <t>GILANG BAGUS RADITYA</t>
  </si>
  <si>
    <t>2013-06-02</t>
  </si>
  <si>
    <t>AGUS BUDIANTO</t>
  </si>
  <si>
    <t>TRI SURYANI</t>
  </si>
  <si>
    <t>3172040206131004</t>
  </si>
  <si>
    <t>3172042301099353</t>
  </si>
  <si>
    <t>3139299947</t>
  </si>
  <si>
    <t>HABIBI MINARWAN</t>
  </si>
  <si>
    <t>2013-08-16</t>
  </si>
  <si>
    <t>JL SEMPER BARU</t>
  </si>
  <si>
    <t>DENY HENDRA IRAWAN</t>
  </si>
  <si>
    <t>MINARTI</t>
  </si>
  <si>
    <t>3172041608131003</t>
  </si>
  <si>
    <t>3172041501090675</t>
  </si>
  <si>
    <t>3134453348</t>
  </si>
  <si>
    <t>HUMAIRA FAIRUZ SETIAWAN</t>
  </si>
  <si>
    <t>2013-06-22</t>
  </si>
  <si>
    <t>HERI SETIAWAN</t>
  </si>
  <si>
    <t>SRI PRAWATI</t>
  </si>
  <si>
    <t>3172046206131002</t>
  </si>
  <si>
    <t>3172041501096296</t>
  </si>
  <si>
    <t>3148885307</t>
  </si>
  <si>
    <t>KANAKA ROBIH RIZQULLAH</t>
  </si>
  <si>
    <t>2014-01-28</t>
  </si>
  <si>
    <t>TALAUT</t>
  </si>
  <si>
    <t>GEDANGSEWU</t>
  </si>
  <si>
    <t>Kec. Pare</t>
  </si>
  <si>
    <t>SUGENG AGUS SUGITO</t>
  </si>
  <si>
    <t>NIA HARNASARI</t>
  </si>
  <si>
    <t>3172042801141004</t>
  </si>
  <si>
    <t>3172040301190011</t>
  </si>
  <si>
    <t>3130484593</t>
  </si>
  <si>
    <t>MICHELLE THERESIA RENATA APRIYANTI</t>
  </si>
  <si>
    <t>2013-04-01</t>
  </si>
  <si>
    <t>JL TUGU INDAH III NO.03</t>
  </si>
  <si>
    <t>3216074104130004</t>
  </si>
  <si>
    <t>3135444803</t>
  </si>
  <si>
    <t>MUHAMMAD RIZKI</t>
  </si>
  <si>
    <t>2013-06-16</t>
  </si>
  <si>
    <t>ALI TOPAN</t>
  </si>
  <si>
    <t>HERMAWATI</t>
  </si>
  <si>
    <t>3172041606131003</t>
  </si>
  <si>
    <t>3172041501098803</t>
  </si>
  <si>
    <t>3131163121</t>
  </si>
  <si>
    <t>NATASYA RAMADANI</t>
  </si>
  <si>
    <t>2013-08-06</t>
  </si>
  <si>
    <t>ACHMAD SUJANA</t>
  </si>
  <si>
    <t>SUHEMI</t>
  </si>
  <si>
    <t>3172044608131003</t>
  </si>
  <si>
    <t>3172041908131031</t>
  </si>
  <si>
    <t>0133621466</t>
  </si>
  <si>
    <t>RAIHAN SAPUTRA</t>
  </si>
  <si>
    <t>2013-06-09</t>
  </si>
  <si>
    <t>3172040906131001</t>
  </si>
  <si>
    <t>3172041901094091</t>
  </si>
  <si>
    <t>0139759098</t>
  </si>
  <si>
    <t>RIZKY AL GHIFARI</t>
  </si>
  <si>
    <t>2013-06-11</t>
  </si>
  <si>
    <t>JAJANG SUHENDI</t>
  </si>
  <si>
    <t>SITI VIVI ANTI</t>
  </si>
  <si>
    <t>3172041106131005</t>
  </si>
  <si>
    <t>3172041401096646</t>
  </si>
  <si>
    <t>3136452618</t>
  </si>
  <si>
    <t>SABRINA DWI RAHAYU</t>
  </si>
  <si>
    <t>2013-03-24</t>
  </si>
  <si>
    <t>KMP BETING</t>
  </si>
  <si>
    <t>DWIYONO</t>
  </si>
  <si>
    <t>NUR ESMI RAHAYU</t>
  </si>
  <si>
    <t>3172046403131002</t>
  </si>
  <si>
    <t>3172042201131007</t>
  </si>
  <si>
    <t>0135134467</t>
  </si>
  <si>
    <t>SEPTYANA ALIFAH ACHMAD</t>
  </si>
  <si>
    <t>BULAK TIMUR</t>
  </si>
  <si>
    <t>CIPAYUNG</t>
  </si>
  <si>
    <t>Kec. Cipayung</t>
  </si>
  <si>
    <t>ACHMAD ZAENUDIN</t>
  </si>
  <si>
    <t>TUTI INDRAWATI</t>
  </si>
  <si>
    <t>3376044109130001</t>
  </si>
  <si>
    <t>0121819799</t>
  </si>
  <si>
    <t>STELLA ZEFANYA MICHIELS</t>
  </si>
  <si>
    <t>2012-09-14</t>
  </si>
  <si>
    <t>JL RAYA GEREJA TUGU</t>
  </si>
  <si>
    <t>MICHIELS DICKY DEADY</t>
  </si>
  <si>
    <t>KOSIAH</t>
  </si>
  <si>
    <t>3172045409121009</t>
  </si>
  <si>
    <t>3172042203110053</t>
  </si>
  <si>
    <t>3123503058</t>
  </si>
  <si>
    <t>SYAIFUL FURQON</t>
  </si>
  <si>
    <t>2012-07-15</t>
  </si>
  <si>
    <t>Villa Mutiara Jaya Blok M 129 No 21</t>
  </si>
  <si>
    <t>WANAJAYA</t>
  </si>
  <si>
    <t>Djayana</t>
  </si>
  <si>
    <t>KHATIJAH</t>
  </si>
  <si>
    <t>3216071507120003</t>
  </si>
  <si>
    <t>3172042602190025</t>
  </si>
  <si>
    <t>DAFTAR NAMA PESERTA DIDIK KELAS 6 A TAHUN PELAJARAN 2025/2026</t>
  </si>
  <si>
    <t>Kelas 6 B</t>
  </si>
  <si>
    <t>3139524725</t>
  </si>
  <si>
    <t>ABIZAR FAUZI FADHILLAH</t>
  </si>
  <si>
    <t>2013-06-23</t>
  </si>
  <si>
    <t>Hasiah</t>
  </si>
  <si>
    <t>3172042306131005</t>
  </si>
  <si>
    <t>3172041607100072</t>
  </si>
  <si>
    <t>3137875039</t>
  </si>
  <si>
    <t>ACHMAD DZACKY UBAYDILAH.L.A</t>
  </si>
  <si>
    <t>2013-06-24</t>
  </si>
  <si>
    <t>JL. PEPAYA V NO. 30</t>
  </si>
  <si>
    <t>mirawati</t>
  </si>
  <si>
    <t>3172022506131007</t>
  </si>
  <si>
    <t>3172042303160020</t>
  </si>
  <si>
    <t>3136242223</t>
  </si>
  <si>
    <t>AHMAD HAFIZ AL-FARIZI</t>
  </si>
  <si>
    <t>2013-09-30</t>
  </si>
  <si>
    <t>SARMIYATI</t>
  </si>
  <si>
    <t>3172043009131002</t>
  </si>
  <si>
    <t>3172042101090168</t>
  </si>
  <si>
    <t>3138388900</t>
  </si>
  <si>
    <t>AHMAD MUZAKKI UTAMA PARINDURI</t>
  </si>
  <si>
    <t>2013-10-12</t>
  </si>
  <si>
    <t>Perum Graha Kartika Pratama Blok F1/2</t>
  </si>
  <si>
    <t>Bojong Baru</t>
  </si>
  <si>
    <t>Kec. Bojong Gede</t>
  </si>
  <si>
    <t>ALDIAN UTAMA PARINDURI</t>
  </si>
  <si>
    <t>DIAH LAZUARDINI</t>
  </si>
  <si>
    <t>3172041210131009</t>
  </si>
  <si>
    <t>3172043009110051</t>
  </si>
  <si>
    <t>3127240720</t>
  </si>
  <si>
    <t>AKBAR FIRMANSYAH</t>
  </si>
  <si>
    <t>2012-02-03</t>
  </si>
  <si>
    <t>DARTO</t>
  </si>
  <si>
    <t>3172040302121003</t>
  </si>
  <si>
    <t>3131623862</t>
  </si>
  <si>
    <t>AL FIKRI FAUZI PRATAMA</t>
  </si>
  <si>
    <t>2013-09-19</t>
  </si>
  <si>
    <t>JL. BETING INDAH I NO. 10</t>
  </si>
  <si>
    <t>SITI NURHAYATI</t>
  </si>
  <si>
    <t>3172041909131004</t>
  </si>
  <si>
    <t>3172041712121031</t>
  </si>
  <si>
    <t>3135489770</t>
  </si>
  <si>
    <t>ANDARA PRICILIA</t>
  </si>
  <si>
    <t>2013-08-28</t>
  </si>
  <si>
    <t>BLOK F GG. IV NO. 18</t>
  </si>
  <si>
    <t>YUYUN NURFADILAH</t>
  </si>
  <si>
    <t>3172046808131008</t>
  </si>
  <si>
    <t>3172042705160035</t>
  </si>
  <si>
    <t>3130584017</t>
  </si>
  <si>
    <t>AUDY NASYAHIRA</t>
  </si>
  <si>
    <t>2013-02-21</t>
  </si>
  <si>
    <t>KAMP. SEMPER POS V NO. 6</t>
  </si>
  <si>
    <t>3172046102131004</t>
  </si>
  <si>
    <t>3136858402</t>
  </si>
  <si>
    <t>FAROUQ AZZUKHRUF</t>
  </si>
  <si>
    <t>2013-10-09</t>
  </si>
  <si>
    <t>BLOK X Gg.V</t>
  </si>
  <si>
    <t>ELTA TANIA</t>
  </si>
  <si>
    <t>3172040910131018</t>
  </si>
  <si>
    <t>3172040406120011</t>
  </si>
  <si>
    <t>3131411159</t>
  </si>
  <si>
    <t>HABIBI SAPUTRA RIYADI</t>
  </si>
  <si>
    <t>2013-10-21</t>
  </si>
  <si>
    <t>SUGENG RIYADI</t>
  </si>
  <si>
    <t>Retna Pamudar</t>
  </si>
  <si>
    <t>3172042110131021</t>
  </si>
  <si>
    <t>3172041501094245</t>
  </si>
  <si>
    <t>3132080183</t>
  </si>
  <si>
    <t>KENDIS KALANI</t>
  </si>
  <si>
    <t>2013-09-10</t>
  </si>
  <si>
    <t>JL. KP BETING SAWAH</t>
  </si>
  <si>
    <t>MEGY ANDRIANA</t>
  </si>
  <si>
    <t>3172045009131009</t>
  </si>
  <si>
    <t>3139838933</t>
  </si>
  <si>
    <t>MARCELLO AQILA ZIDNI</t>
  </si>
  <si>
    <t>JL. LAGOA TERUSAN GG II B I/17</t>
  </si>
  <si>
    <t>EPA LASTARINI</t>
  </si>
  <si>
    <t>3172032306131007</t>
  </si>
  <si>
    <t>3172031608180033</t>
  </si>
  <si>
    <t>3133756674</t>
  </si>
  <si>
    <t>MUHAMAD KHALID</t>
  </si>
  <si>
    <t>2013-05-08</t>
  </si>
  <si>
    <t>PRIHATIN</t>
  </si>
  <si>
    <t>3172040805131009</t>
  </si>
  <si>
    <t>3172042401099730</t>
  </si>
  <si>
    <t>0137059221</t>
  </si>
  <si>
    <t>MUHAMMAD ASHRAF ZAHRAN</t>
  </si>
  <si>
    <t>Garut</t>
  </si>
  <si>
    <t>2013-08-07</t>
  </si>
  <si>
    <t>Gereja Tugu</t>
  </si>
  <si>
    <t>SUMAN HABI</t>
  </si>
  <si>
    <t>YESI AMELIA</t>
  </si>
  <si>
    <t>3172040708131009</t>
  </si>
  <si>
    <t>3132541566</t>
  </si>
  <si>
    <t>MUHAMMAD SALMAN SYAPUTRA</t>
  </si>
  <si>
    <t>2013-08-20</t>
  </si>
  <si>
    <t>3526112008130001</t>
  </si>
  <si>
    <t>3134709147</t>
  </si>
  <si>
    <t>NABILLA KEYSHA PUTRI</t>
  </si>
  <si>
    <t>2013-04-10</t>
  </si>
  <si>
    <t>BETING SAWAH NO. 39</t>
  </si>
  <si>
    <t>3172045004131007</t>
  </si>
  <si>
    <t>0139081446</t>
  </si>
  <si>
    <t>Nahdlah Alyaa Jazilah</t>
  </si>
  <si>
    <t>2013-09-14</t>
  </si>
  <si>
    <t xml:space="preserve">Jl. Sungai Tiram No. 15 </t>
  </si>
  <si>
    <t>Siti Nuriah</t>
  </si>
  <si>
    <t>3172045409131004</t>
  </si>
  <si>
    <t>3172041808170012</t>
  </si>
  <si>
    <t>3139346475</t>
  </si>
  <si>
    <t>Nazwa Azharyah Mesyah</t>
  </si>
  <si>
    <t>2013-11-30</t>
  </si>
  <si>
    <t>Perum Flamboyan</t>
  </si>
  <si>
    <t>Buni Bakti</t>
  </si>
  <si>
    <t>Kec. Babelan</t>
  </si>
  <si>
    <t>Nur Rohmansyah</t>
  </si>
  <si>
    <t>Melinda Elisabeth Bungasari</t>
  </si>
  <si>
    <t>3172047011131004</t>
  </si>
  <si>
    <t>3133792973</t>
  </si>
  <si>
    <t>QAISHARA FUKAYNA PRASETYO</t>
  </si>
  <si>
    <t>2013-08-23</t>
  </si>
  <si>
    <t>JL. BETING</t>
  </si>
  <si>
    <t>NUR JANAH</t>
  </si>
  <si>
    <t>3174036308131001</t>
  </si>
  <si>
    <t>3138372593</t>
  </si>
  <si>
    <t>RAISSAH PUTRI NURDIANA</t>
  </si>
  <si>
    <t>2013-09-11</t>
  </si>
  <si>
    <t>KAMP.KURUS GG.MASJID</t>
  </si>
  <si>
    <t>ROMDJANAH</t>
  </si>
  <si>
    <t>3172045109131006</t>
  </si>
  <si>
    <t>3121444933</t>
  </si>
  <si>
    <t>RIZMA KASIH NURRAHMA</t>
  </si>
  <si>
    <t>2012-11-11</t>
  </si>
  <si>
    <t>Sukarsih</t>
  </si>
  <si>
    <t>3172045111121010</t>
  </si>
  <si>
    <t>3139264368</t>
  </si>
  <si>
    <t>SAHIRA RAQILLAH</t>
  </si>
  <si>
    <t>2013-09-29</t>
  </si>
  <si>
    <t>BETING JAYA NO 6</t>
  </si>
  <si>
    <t>RATNA SETIOWATI</t>
  </si>
  <si>
    <t>3172046909131005</t>
  </si>
  <si>
    <t>3172040911100120</t>
  </si>
  <si>
    <t>0138532909</t>
  </si>
  <si>
    <t>SELENA ELYSIA AZIGHAH</t>
  </si>
  <si>
    <t>Jl. Kalanada Komp.Dewa Kembar No. 69</t>
  </si>
  <si>
    <t>Kalibaru</t>
  </si>
  <si>
    <t>Benny Susilo</t>
  </si>
  <si>
    <t>Empat Patonah</t>
  </si>
  <si>
    <t>3201326406131001</t>
  </si>
  <si>
    <t>3172040303160001</t>
  </si>
  <si>
    <t>0136129678</t>
  </si>
  <si>
    <t>SURYA ISYANA TUNGGA WIJAYA</t>
  </si>
  <si>
    <t>2013-06-06</t>
  </si>
  <si>
    <t>jl.h.mursan</t>
  </si>
  <si>
    <t>ketapang</t>
  </si>
  <si>
    <t>Kec. Cipondoh</t>
  </si>
  <si>
    <t>tigor sumantri wijaya</t>
  </si>
  <si>
    <t xml:space="preserve">DIAN NOVIANTI </t>
  </si>
  <si>
    <t>3172040606131011</t>
  </si>
  <si>
    <t>3172041810111024</t>
  </si>
  <si>
    <t>3138013614</t>
  </si>
  <si>
    <t>VELISSA DWI SANTOSO</t>
  </si>
  <si>
    <t>2013-08-17</t>
  </si>
  <si>
    <t>KOMP PEMADAM KEBAKARAN</t>
  </si>
  <si>
    <t>LENI JULIANTI</t>
  </si>
  <si>
    <t>3172045708131008</t>
  </si>
  <si>
    <t>3135177458</t>
  </si>
  <si>
    <t>WAFIQ SETYAWAN</t>
  </si>
  <si>
    <t>2013-09-21</t>
  </si>
  <si>
    <t>Mustikawati</t>
  </si>
  <si>
    <t>3172042109131005</t>
  </si>
  <si>
    <t>3137846753</t>
  </si>
  <si>
    <t>ZAHRATU NIDA PRIYATNA</t>
  </si>
  <si>
    <t>2013-06-14</t>
  </si>
  <si>
    <t>JL. BETING INDAH / 10</t>
  </si>
  <si>
    <t>RISKY YUSIKA</t>
  </si>
  <si>
    <t>3172045406131003</t>
  </si>
  <si>
    <t>3172041502131022</t>
  </si>
  <si>
    <t>NAHDLAH ALYAA JAZILAH</t>
  </si>
  <si>
    <t>Wali Kelas 6 B</t>
  </si>
  <si>
    <t>DAFTAR NAMA PESERTA DIDIK KELAS 6 B TAHUN PELAJARAN 2025/2026</t>
  </si>
  <si>
    <t>NIP/NIKKI.  198312182022211002</t>
  </si>
  <si>
    <t>Wali Kelas 6 C</t>
  </si>
  <si>
    <t>YUNIYATI RAHMAN</t>
  </si>
  <si>
    <t>NIP/NIKKI.  199106112022212012</t>
  </si>
  <si>
    <t>DAFTAR NAMA PESERTA DIDIK KELAS 6 C TAHUN PELAJARAN 2025/2026</t>
  </si>
  <si>
    <t>Kelas 6 C</t>
  </si>
  <si>
    <t>3138979636</t>
  </si>
  <si>
    <t>AFIQAH NAYLA FAUZIAH</t>
  </si>
  <si>
    <t>3172044305131014</t>
  </si>
  <si>
    <t>3134135116</t>
  </si>
  <si>
    <t>ALONA GHAITSA ALVIYANI</t>
  </si>
  <si>
    <t>2013-02-19</t>
  </si>
  <si>
    <t>JL BETING INDAH I NO 12</t>
  </si>
  <si>
    <t>3172045902131002</t>
  </si>
  <si>
    <t>3138081707</t>
  </si>
  <si>
    <t>AQILAH AZAHRA</t>
  </si>
  <si>
    <t>ELVIN ROSITA DEWI</t>
  </si>
  <si>
    <t>3172045606131002</t>
  </si>
  <si>
    <t>3172042207190011</t>
  </si>
  <si>
    <t>3136438323</t>
  </si>
  <si>
    <t>BENRY RAVAEL HUTABARAT</t>
  </si>
  <si>
    <t>TARUTUNG</t>
  </si>
  <si>
    <t>JL TIPAR SELATAN VII NO 1</t>
  </si>
  <si>
    <t>DORMAN OLOAN HUTABARAT</t>
  </si>
  <si>
    <t>AGUSTINA BR TUMANGGOR</t>
  </si>
  <si>
    <t>1202012306130001</t>
  </si>
  <si>
    <t>3172042503190019</t>
  </si>
  <si>
    <t>3135454058</t>
  </si>
  <si>
    <t>DIMAS PURWANTO</t>
  </si>
  <si>
    <t>2013-05-27</t>
  </si>
  <si>
    <t>KP BETING NO 12</t>
  </si>
  <si>
    <t>3172042705131012</t>
  </si>
  <si>
    <t>3139453740</t>
  </si>
  <si>
    <t>GERALD ALFREIDO HUTAGALUNG</t>
  </si>
  <si>
    <t>JL S KAMPAR IX</t>
  </si>
  <si>
    <t>HUTAGALUNG JHONRI H</t>
  </si>
  <si>
    <t>NETTY SIANTURI</t>
  </si>
  <si>
    <t>3172042705131011</t>
  </si>
  <si>
    <t>3172042305121037</t>
  </si>
  <si>
    <t>3130552893</t>
  </si>
  <si>
    <t>IGNES FEBRIANI HALAWA</t>
  </si>
  <si>
    <t>NIAS SELATAN</t>
  </si>
  <si>
    <t>2013-02-10</t>
  </si>
  <si>
    <t>JOLTAN KALDIN HALAWA</t>
  </si>
  <si>
    <t>SURYAWATI LAIA</t>
  </si>
  <si>
    <t>1214225002130001</t>
  </si>
  <si>
    <t>3172042012160008</t>
  </si>
  <si>
    <t>0128449015</t>
  </si>
  <si>
    <t>KAYLA PUTRI AISYAH</t>
  </si>
  <si>
    <t>2012-09-20</t>
  </si>
  <si>
    <t>JL S KAMPAR X NO 752</t>
  </si>
  <si>
    <t>DENY RUDIANSYAH</t>
  </si>
  <si>
    <t>3172046009121005</t>
  </si>
  <si>
    <t>3139856092</t>
  </si>
  <si>
    <t>KHOIRUL INSAN</t>
  </si>
  <si>
    <t>2013-05-19</t>
  </si>
  <si>
    <t>KP BETING JAYA NO 2</t>
  </si>
  <si>
    <t>GUFRON ALI</t>
  </si>
  <si>
    <t>CUCUM NURHASANA</t>
  </si>
  <si>
    <t>3172041905131016</t>
  </si>
  <si>
    <t>3172041501096091</t>
  </si>
  <si>
    <t>0138908137</t>
  </si>
  <si>
    <t>Maida Zandra Marmora</t>
  </si>
  <si>
    <t>2013-05-05</t>
  </si>
  <si>
    <t>Jl. Sungai Bambu VIII No. 7 C</t>
  </si>
  <si>
    <t>Sungai Bambu</t>
  </si>
  <si>
    <t>Zulfrian</t>
  </si>
  <si>
    <t>Dessy Natalia</t>
  </si>
  <si>
    <t>3172024505131012</t>
  </si>
  <si>
    <t>3172021903100012</t>
  </si>
  <si>
    <t>3139592617</t>
  </si>
  <si>
    <t>MIFTAHUR RAIHAN</t>
  </si>
  <si>
    <t>2013-11-15</t>
  </si>
  <si>
    <t>ROROTAN</t>
  </si>
  <si>
    <t>3172041511131013</t>
  </si>
  <si>
    <t>3135300390</t>
  </si>
  <si>
    <t>MOHAMAD ALFA DWI HANDARU</t>
  </si>
  <si>
    <t>2013-07-16</t>
  </si>
  <si>
    <t>ASRA PEMADAM NO 16</t>
  </si>
  <si>
    <t>DIYAH RIYADI</t>
  </si>
  <si>
    <t>SUYAHMI</t>
  </si>
  <si>
    <t>3172041607131007</t>
  </si>
  <si>
    <t>3172040911101024</t>
  </si>
  <si>
    <t>0113093880</t>
  </si>
  <si>
    <t>MUHAMAD TEGUH FEBRIANSYAH</t>
  </si>
  <si>
    <t>2011-11-13</t>
  </si>
  <si>
    <t>Kp. Pabuaran</t>
  </si>
  <si>
    <t>Pangadegan</t>
  </si>
  <si>
    <t>Dudung</t>
  </si>
  <si>
    <t>EKA DAMAIYANTI</t>
  </si>
  <si>
    <t>3172031311111005</t>
  </si>
  <si>
    <t>3131215653</t>
  </si>
  <si>
    <t>MUHAMMAD DAFFA ALEXSANJAYA</t>
  </si>
  <si>
    <t>JL.MADYA, RT,003, RW,003, NO.31</t>
  </si>
  <si>
    <t>SAEFUDIN BIN SUPRAPTO</t>
  </si>
  <si>
    <t>DEWI MURNI</t>
  </si>
  <si>
    <t>3172030606131004</t>
  </si>
  <si>
    <t>3172031502110015</t>
  </si>
  <si>
    <t>0131881282</t>
  </si>
  <si>
    <t>MUHAMMAD IBROHIM</t>
  </si>
  <si>
    <t>JL MALAKA II</t>
  </si>
  <si>
    <t>NUR MUHAMAD</t>
  </si>
  <si>
    <t>LILI FAUZIAH</t>
  </si>
  <si>
    <t>3172041002131011</t>
  </si>
  <si>
    <t>3172042606141040</t>
  </si>
  <si>
    <t>3120515074</t>
  </si>
  <si>
    <t>MUHAMMAD NEZA RAQILLA</t>
  </si>
  <si>
    <t>2012-11-01</t>
  </si>
  <si>
    <t>JL BETING SAWAH NO 74</t>
  </si>
  <si>
    <t>WAHYUDI BAMBANG TRIONO</t>
  </si>
  <si>
    <t>RETNO WIDYASTUTI</t>
  </si>
  <si>
    <t>3172040111121005</t>
  </si>
  <si>
    <t>3172042712101051</t>
  </si>
  <si>
    <t>0138014863</t>
  </si>
  <si>
    <t>MUHAMMAD ZAHRAN AUFAR SIREGAR</t>
  </si>
  <si>
    <t>2013-06-07</t>
  </si>
  <si>
    <t>JL TIPAR SELATAN VI NO 15</t>
  </si>
  <si>
    <t>JAMALUDIN</t>
  </si>
  <si>
    <t>ROMINAH</t>
  </si>
  <si>
    <t>3172040706131020</t>
  </si>
  <si>
    <t>3172041501092582</t>
  </si>
  <si>
    <t>3136070826</t>
  </si>
  <si>
    <t>RAFA ADITYA PRATAMA</t>
  </si>
  <si>
    <t>2013-01-19</t>
  </si>
  <si>
    <t>JL BETING SAWAH I</t>
  </si>
  <si>
    <t>TRY AGUNG HARTANTO</t>
  </si>
  <si>
    <t>IRDA ARESTY</t>
  </si>
  <si>
    <t>3172041901131009</t>
  </si>
  <si>
    <t>3172041501090484</t>
  </si>
  <si>
    <t>3136242080</t>
  </si>
  <si>
    <t>RISKYA AMANDA</t>
  </si>
  <si>
    <t>2013-08-03</t>
  </si>
  <si>
    <t>MUHAMAD YASIN</t>
  </si>
  <si>
    <t>NENENG HASANAH</t>
  </si>
  <si>
    <t>3172044308131006</t>
  </si>
  <si>
    <t>3172041501090578</t>
  </si>
  <si>
    <t>3139596903</t>
  </si>
  <si>
    <t>SASI KIRANA MALAIKA IZARI</t>
  </si>
  <si>
    <t>2013-11-11</t>
  </si>
  <si>
    <t>JL. RAYA DEPOK</t>
  </si>
  <si>
    <t>Desa/Kel. Depok</t>
  </si>
  <si>
    <t>Kec. Pangkah</t>
  </si>
  <si>
    <t>AZIS IZARI</t>
  </si>
  <si>
    <t>FEBRIANA MARTALIYA</t>
  </si>
  <si>
    <t>3328095111130006</t>
  </si>
  <si>
    <t>3328090403150008</t>
  </si>
  <si>
    <t>3132822141</t>
  </si>
  <si>
    <t>SITI MEILA YUANITA</t>
  </si>
  <si>
    <t>2013-05-06</t>
  </si>
  <si>
    <t>JLN LAGOA TRS GG II D I</t>
  </si>
  <si>
    <t>ADANG SUDJANA</t>
  </si>
  <si>
    <t>3172034605131010</t>
  </si>
  <si>
    <t>3172031301094601</t>
  </si>
  <si>
    <t>3137528161</t>
  </si>
  <si>
    <t>TRI WAHYU SAPUTRA</t>
  </si>
  <si>
    <t>2013-04-03</t>
  </si>
  <si>
    <t>PURWANTO</t>
  </si>
  <si>
    <t>PARTIYAH</t>
  </si>
  <si>
    <t>3172040304131012</t>
  </si>
  <si>
    <t>3172041501093791</t>
  </si>
  <si>
    <t>MAIDA ZANDRA MARMORA</t>
  </si>
  <si>
    <t>DAFTAR NAMA PESERTA DIDIK KELAS 6 D TAHUN PELAJARAN 2025/2026</t>
  </si>
  <si>
    <t>Kelas 6 D</t>
  </si>
  <si>
    <t>Wali Kelas 6 D</t>
  </si>
  <si>
    <t>3131235160</t>
  </si>
  <si>
    <t>ABU ALWI ATTAUBAH</t>
  </si>
  <si>
    <t>JL. PEPAYA I</t>
  </si>
  <si>
    <t>SITI MASNAH</t>
  </si>
  <si>
    <t>3136108317</t>
  </si>
  <si>
    <t>AIRA KIRANA LARASATI</t>
  </si>
  <si>
    <t>2013-08-24</t>
  </si>
  <si>
    <t>JL. PEMADAM TERUSAN</t>
  </si>
  <si>
    <t>DEWI AYU LARASATI</t>
  </si>
  <si>
    <t>3135602015</t>
  </si>
  <si>
    <t>ALISYAH  RONA NABILA</t>
  </si>
  <si>
    <t>2013-06-04</t>
  </si>
  <si>
    <t>WIDIAWATI</t>
  </si>
  <si>
    <t>0133719471</t>
  </si>
  <si>
    <t>Aqillah Zahirah</t>
  </si>
  <si>
    <t>2013-09-07</t>
  </si>
  <si>
    <t>Blok X Gg. V</t>
  </si>
  <si>
    <t>Semper barat</t>
  </si>
  <si>
    <t>Tarmudi</t>
  </si>
  <si>
    <t>Siti Fatimah</t>
  </si>
  <si>
    <t>0131183926</t>
  </si>
  <si>
    <t>Aryan Faiz Nazhan</t>
  </si>
  <si>
    <t>Jl. Tipar Timur kp kandang no 91</t>
  </si>
  <si>
    <t>Toto Susanto</t>
  </si>
  <si>
    <t>Sri Winarni</t>
  </si>
  <si>
    <t>0136252193</t>
  </si>
  <si>
    <t>CHIKO HATTA PRASETIYO</t>
  </si>
  <si>
    <t xml:space="preserve">Jl. Tipar Cakung </t>
  </si>
  <si>
    <t>Muhamad Guntur</t>
  </si>
  <si>
    <t>Soen Kholis</t>
  </si>
  <si>
    <t>0135221106</t>
  </si>
  <si>
    <t>DEWI NAFISAH</t>
  </si>
  <si>
    <t>2013-06-17</t>
  </si>
  <si>
    <t>Sun Haji</t>
  </si>
  <si>
    <t>Yuli Karlina</t>
  </si>
  <si>
    <t>3137182527</t>
  </si>
  <si>
    <t>GILANG RADITYA</t>
  </si>
  <si>
    <t>2013-10-04</t>
  </si>
  <si>
    <t>JUMADIH</t>
  </si>
  <si>
    <t>EVI SUSANTI</t>
  </si>
  <si>
    <t>0132789028</t>
  </si>
  <si>
    <t>HAFIZ MAULANA</t>
  </si>
  <si>
    <t>JLN BERANGAS</t>
  </si>
  <si>
    <t>GEDAMBAAN</t>
  </si>
  <si>
    <t>Kec. Pulau Laut Utara</t>
  </si>
  <si>
    <t>SISRI HARTONO</t>
  </si>
  <si>
    <t>HERLINA EFFENDI A</t>
  </si>
  <si>
    <t>3137890593</t>
  </si>
  <si>
    <t>IBRA AL AGHRA</t>
  </si>
  <si>
    <t>2013-09-17</t>
  </si>
  <si>
    <t>JL. KRAMAT JAYA BLOK FF GG 4 NO. 22</t>
  </si>
  <si>
    <t>RACHMAT</t>
  </si>
  <si>
    <t>ADE NURMAWATI</t>
  </si>
  <si>
    <t>0132530795</t>
  </si>
  <si>
    <t>JAHERVAN PURBA</t>
  </si>
  <si>
    <t>2013-06-12</t>
  </si>
  <si>
    <t>Komp. Sukapura Jaya</t>
  </si>
  <si>
    <t>Herikson Purba</t>
  </si>
  <si>
    <t>EVA DWI LESTARI</t>
  </si>
  <si>
    <t>3135356234</t>
  </si>
  <si>
    <t>JONATHAN LEONARDO SIAGIAN</t>
  </si>
  <si>
    <t>2013-07-18</t>
  </si>
  <si>
    <t>JL. TIPAR SELATAN XII NO. 21</t>
  </si>
  <si>
    <t>ONDY HARYADI</t>
  </si>
  <si>
    <t>SUSILAWATI TAMPUBOLON</t>
  </si>
  <si>
    <t>3136840565</t>
  </si>
  <si>
    <t>MANDALA PUTRA JAKARTA</t>
  </si>
  <si>
    <t>0132537796</t>
  </si>
  <si>
    <t>MOCHAR AL FASIH</t>
  </si>
  <si>
    <t>JL. S. MAHAKAM I BLK.M/418</t>
  </si>
  <si>
    <t>MOCHAMAD ARSAD</t>
  </si>
  <si>
    <t>NURYANI</t>
  </si>
  <si>
    <t>3133592355</t>
  </si>
  <si>
    <t>MUHAMMAD ASKA AZAUZI</t>
  </si>
  <si>
    <t>2013-05-04</t>
  </si>
  <si>
    <t>KAMP. SEMPER</t>
  </si>
  <si>
    <t>TIKA HANDAYANI</t>
  </si>
  <si>
    <t>0133509210</t>
  </si>
  <si>
    <t>MUHAMMAD DIAZ CAZALLA</t>
  </si>
  <si>
    <t>Ahmad Maulana</t>
  </si>
  <si>
    <t>Siti Maryam</t>
  </si>
  <si>
    <t>3125875082</t>
  </si>
  <si>
    <t>MUHAMMAD SOFYAN</t>
  </si>
  <si>
    <t>2012-06-29</t>
  </si>
  <si>
    <t>JL.WARAKAS VI GG.18 NO.27 C</t>
  </si>
  <si>
    <t>PAPANGO</t>
  </si>
  <si>
    <t>ISMAIL</t>
  </si>
  <si>
    <t>SITI MAIMUNAH</t>
  </si>
  <si>
    <t>3130518814</t>
  </si>
  <si>
    <t>MUHAMMAD YUSUF FAREL SAPUTRA</t>
  </si>
  <si>
    <t>2013-05-25</t>
  </si>
  <si>
    <t>PENJARINGAN</t>
  </si>
  <si>
    <t>ADI SAPUTRA</t>
  </si>
  <si>
    <t>0135823039</t>
  </si>
  <si>
    <t>NAFISAH AZ-ZAHRA</t>
  </si>
  <si>
    <t>2013-08-25</t>
  </si>
  <si>
    <t>Jl.Pure Dalam Purnajati / 53</t>
  </si>
  <si>
    <t>Sutrisno</t>
  </si>
  <si>
    <t>SITI KOMARIAH</t>
  </si>
  <si>
    <t>3132069425</t>
  </si>
  <si>
    <t>PUTRI KIRANA</t>
  </si>
  <si>
    <t>2013-01-09</t>
  </si>
  <si>
    <t>BAHARI TIMUR</t>
  </si>
  <si>
    <t>WAKATOBI</t>
  </si>
  <si>
    <t>LA ODE MUHAMMAD KAMIL</t>
  </si>
  <si>
    <t>SUKIANTI, S.PD.I</t>
  </si>
  <si>
    <t>3139551280</t>
  </si>
  <si>
    <t>RAIHAN NAZWAN</t>
  </si>
  <si>
    <t>BANDUNG BARAT</t>
  </si>
  <si>
    <t>2013-06-08</t>
  </si>
  <si>
    <t>ASR JAN ANG RATMIL</t>
  </si>
  <si>
    <t>SUCITA RISMAYANI</t>
  </si>
  <si>
    <t>3131259725</t>
  </si>
  <si>
    <t>RIVALDIANSYAH</t>
  </si>
  <si>
    <t>2013-05-24</t>
  </si>
  <si>
    <t>KP. BARU</t>
  </si>
  <si>
    <t>YULYANAH</t>
  </si>
  <si>
    <t>3131689477</t>
  </si>
  <si>
    <t>SAKILA RAISA</t>
  </si>
  <si>
    <t>2013-09-23</t>
  </si>
  <si>
    <t>SAPRAWI</t>
  </si>
  <si>
    <t>RUSMAWATI</t>
  </si>
  <si>
    <t>0137677959</t>
  </si>
  <si>
    <t>SHAFWAN ZIDNI ILMAN</t>
  </si>
  <si>
    <t>JL. S. MAHAKAM 1 NO. 418</t>
  </si>
  <si>
    <t>ARYANTO</t>
  </si>
  <si>
    <t>NUR ASIYAH</t>
  </si>
  <si>
    <t>NIP/NIKKI.  19890215202221023</t>
  </si>
  <si>
    <t>KATHOLIK</t>
  </si>
  <si>
    <t>3172040910131014</t>
  </si>
  <si>
    <t>3172041501095314</t>
  </si>
  <si>
    <t>3172046408131004</t>
  </si>
  <si>
    <t>3172044406131004</t>
  </si>
  <si>
    <t>3172042503131032</t>
  </si>
  <si>
    <t>3172044709131003</t>
  </si>
  <si>
    <t>3172041110131004</t>
  </si>
  <si>
    <t>3172041406131003</t>
  </si>
  <si>
    <t>3172045706131007</t>
  </si>
  <si>
    <t>3172040410131001</t>
  </si>
  <si>
    <t>3172041612131001</t>
  </si>
  <si>
    <t>3172040709111023</t>
  </si>
  <si>
    <t>3172021709131004</t>
  </si>
  <si>
    <t>3172040707141036</t>
  </si>
  <si>
    <t>3172041206131015</t>
  </si>
  <si>
    <t>3172041609131075</t>
  </si>
  <si>
    <t>3172041807131006</t>
  </si>
  <si>
    <t>3172041604121065</t>
  </si>
  <si>
    <t>3172042206131013</t>
  </si>
  <si>
    <t>3172040403131005</t>
  </si>
  <si>
    <t>3172041409131004</t>
  </si>
  <si>
    <t>3172041501093639</t>
  </si>
  <si>
    <t>3172040405131004</t>
  </si>
  <si>
    <t>3172040310121038</t>
  </si>
  <si>
    <t>3172043105131014</t>
  </si>
  <si>
    <t>3172042112121031</t>
  </si>
  <si>
    <t>3172022906121008</t>
  </si>
  <si>
    <t>3172012505131008</t>
  </si>
  <si>
    <t>3172046508131008</t>
  </si>
  <si>
    <t>3172041401093747</t>
  </si>
  <si>
    <t>7407074901130001</t>
  </si>
  <si>
    <t>7407072708140004</t>
  </si>
  <si>
    <t>3172040806131011</t>
  </si>
  <si>
    <t>3172042407170045</t>
  </si>
  <si>
    <t>3175062405131017</t>
  </si>
  <si>
    <t>3175060908190016</t>
  </si>
  <si>
    <t>3172046309131007</t>
  </si>
  <si>
    <t>3172041501098745</t>
  </si>
  <si>
    <t>3172040910131005</t>
  </si>
  <si>
    <t>3172041501092792</t>
  </si>
  <si>
    <t>DAFTAR NAMA PESERTA DIDIK  TAHUN PELAJARAN 2025/2026</t>
  </si>
  <si>
    <t>ADRIAN PRADIPTA</t>
  </si>
  <si>
    <t>IDENTITAS DAN REKAPITULASI</t>
  </si>
  <si>
    <t>IDENTITAS SEKOLAH</t>
  </si>
  <si>
    <t>REKAPITULASI PESERTA DIDIK KELAS 1</t>
  </si>
  <si>
    <t>Nama Sekolah</t>
  </si>
  <si>
    <t>:</t>
  </si>
  <si>
    <t>No</t>
  </si>
  <si>
    <t>Kelas</t>
  </si>
  <si>
    <t>Wali Kelas</t>
  </si>
  <si>
    <t>Jml</t>
  </si>
  <si>
    <t>Jmlh</t>
  </si>
  <si>
    <t>Kelas 1A</t>
  </si>
  <si>
    <t>Status</t>
  </si>
  <si>
    <t>Kelas 1B</t>
  </si>
  <si>
    <t>Alamat</t>
  </si>
  <si>
    <t>Kelas 1C</t>
  </si>
  <si>
    <t>Akreditasi</t>
  </si>
  <si>
    <t>Kecamatan</t>
  </si>
  <si>
    <t>Kota/Kabupaten</t>
  </si>
  <si>
    <t>HUSNUN AZHARIYAH</t>
  </si>
  <si>
    <t>IDENTITAS KEPALA SEKOLAH</t>
  </si>
  <si>
    <t>Kepala Sekolah</t>
  </si>
  <si>
    <t>NIP</t>
  </si>
  <si>
    <t>197710172008012029</t>
  </si>
  <si>
    <t>Pangkat/ Golongan</t>
  </si>
  <si>
    <t>Penata / III C</t>
  </si>
  <si>
    <t>HINDU</t>
  </si>
  <si>
    <t>BUDHA</t>
  </si>
  <si>
    <t>JML</t>
  </si>
  <si>
    <t>KLS</t>
  </si>
  <si>
    <t>IDENTITAS PENGAWAS SEKOLAH</t>
  </si>
  <si>
    <t>1A</t>
  </si>
  <si>
    <t>1B</t>
  </si>
  <si>
    <t>1C</t>
  </si>
  <si>
    <t>Pengawas Sekolah</t>
  </si>
  <si>
    <t>2A</t>
  </si>
  <si>
    <t>2B</t>
  </si>
  <si>
    <t>2C</t>
  </si>
  <si>
    <t>2D</t>
  </si>
  <si>
    <t>3A</t>
  </si>
  <si>
    <t>3B</t>
  </si>
  <si>
    <t>3C</t>
  </si>
  <si>
    <t>4A</t>
  </si>
  <si>
    <t>3D</t>
  </si>
  <si>
    <t>Wakil Kepala Sekolah</t>
  </si>
  <si>
    <t>4B</t>
  </si>
  <si>
    <t>4C</t>
  </si>
  <si>
    <t>4D</t>
  </si>
  <si>
    <t>5A</t>
  </si>
  <si>
    <t>5B</t>
  </si>
  <si>
    <t>NIP. 198603242015041002</t>
  </si>
  <si>
    <t>5C</t>
  </si>
  <si>
    <t>5D</t>
  </si>
  <si>
    <t>6A</t>
  </si>
  <si>
    <t>6B</t>
  </si>
  <si>
    <t>6C</t>
  </si>
  <si>
    <t>6D</t>
  </si>
  <si>
    <t>TOTAL KELAS RENDAH</t>
  </si>
  <si>
    <t>TOTAL KELAS TINGGI</t>
  </si>
  <si>
    <t>SDN Semper Barat 01</t>
  </si>
  <si>
    <t>Negeri</t>
  </si>
  <si>
    <t>Jl. Raya Tugu Semper No.1</t>
  </si>
  <si>
    <t>A</t>
  </si>
  <si>
    <t>Cilincing</t>
  </si>
  <si>
    <t>Kota</t>
  </si>
  <si>
    <t>GUN SUPRIYANTO</t>
  </si>
  <si>
    <t>196605011986031006</t>
  </si>
  <si>
    <t>Pembina Tk. I / IV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</si>
</sst>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b/>
      <sz val="8"/>
      <color rgb="FF000000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8"/>
      <color theme="0"/>
      <name val="Century Gothic"/>
      <family val="2"/>
    </font>
    <font>
      <b/>
      <sz val="10"/>
      <color theme="0"/>
      <name val="Century Gothic"/>
      <family val="2"/>
    </font>
    <font>
      <sz val="8"/>
      <color rgb="FF000000"/>
      <name val="Calibri"/>
      <family val="2"/>
    </font>
    <font>
      <b/>
      <sz val="8"/>
      <color rgb="FFFFFFFF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9"/>
      <color rgb="FF000000"/>
      <name val="Arial"/>
      <family val="2"/>
    </font>
    <font>
      <b/>
      <sz val="9"/>
      <color rgb="FF000000"/>
      <name val="Century Schoolbook"/>
      <family val="1"/>
    </font>
    <font>
      <b/>
      <sz val="8"/>
      <color rgb="FF000000"/>
      <name val="Arial"/>
      <family val="2"/>
    </font>
    <font>
      <b/>
      <sz val="8"/>
      <color rgb="FF000000"/>
      <name val="Century Schoolbook"/>
      <family val="1"/>
    </font>
    <font>
      <b/>
      <sz val="8"/>
      <color theme="0"/>
      <name val="Arial"/>
      <family val="2"/>
    </font>
    <font>
      <b/>
      <u/>
      <sz val="8"/>
      <color rgb="FF000000"/>
      <name val="Century Gothic"/>
      <family val="2"/>
    </font>
    <font>
      <sz val="7"/>
      <color rgb="FF000000"/>
      <name val="Century Gothic"/>
      <family val="2"/>
    </font>
    <font>
      <sz val="8"/>
      <name val="Calibri"/>
      <family val="2"/>
    </font>
    <font>
      <sz val="8"/>
      <color theme="1"/>
      <name val="Calibri"/>
      <family val="2"/>
      <scheme val="minor"/>
    </font>
    <font>
      <sz val="6"/>
      <color rgb="FF000000"/>
      <name val="Century Gothic"/>
      <family val="2"/>
    </font>
    <font>
      <sz val="5"/>
      <color rgb="FF000000"/>
      <name val="Century Gothic"/>
      <family val="2"/>
    </font>
    <font>
      <sz val="14"/>
      <color rgb="FF000000"/>
      <name val="Calibri"/>
    </font>
    <font>
      <b/>
      <sz val="20"/>
      <color theme="0"/>
      <name val="Century Gothic"/>
    </font>
    <font>
      <sz val="11"/>
      <name val="Calibri"/>
    </font>
    <font>
      <sz val="11"/>
      <color rgb="FF000000"/>
      <name val="Calibri"/>
    </font>
    <font>
      <sz val="11"/>
      <color rgb="FF000000"/>
      <name val="Century Gothic"/>
    </font>
    <font>
      <b/>
      <sz val="12"/>
      <color theme="1"/>
      <name val="Century Gothic"/>
    </font>
    <font>
      <b/>
      <sz val="14"/>
      <color theme="0"/>
      <name val="Century Gothic"/>
    </font>
    <font>
      <sz val="11"/>
      <color theme="1"/>
      <name val="Calibri"/>
    </font>
    <font>
      <b/>
      <sz val="10"/>
      <color theme="1"/>
      <name val="Century Gothic"/>
    </font>
    <font>
      <b/>
      <sz val="11"/>
      <color theme="0"/>
      <name val="Century Gothic"/>
    </font>
    <font>
      <sz val="7"/>
      <color rgb="FF000000"/>
      <name val="Century Gothic"/>
    </font>
    <font>
      <b/>
      <sz val="11"/>
      <color theme="1"/>
      <name val="Century Gothic"/>
    </font>
    <font>
      <b/>
      <sz val="12"/>
      <color rgb="FF000000"/>
      <name val="Century Gothic"/>
    </font>
    <font>
      <b/>
      <sz val="22"/>
      <color rgb="FF000000"/>
      <name val="Century Gothic"/>
    </font>
    <font>
      <b/>
      <sz val="11"/>
      <color theme="0"/>
      <name val="Calibri"/>
    </font>
    <font>
      <sz val="8"/>
      <color rgb="FF000000"/>
      <name val="Century Gothic"/>
    </font>
    <font>
      <b/>
      <sz val="11"/>
      <color theme="1"/>
      <name val="Calibri"/>
    </font>
    <font>
      <sz val="9"/>
      <color rgb="FF000000"/>
      <name val="Century Gothic"/>
    </font>
    <font>
      <b/>
      <sz val="9"/>
      <color rgb="FF000000"/>
      <name val="Century Gothic"/>
    </font>
    <font>
      <b/>
      <sz val="8"/>
      <color rgb="FF000000"/>
      <name val="Century Gothic"/>
    </font>
    <font>
      <b/>
      <sz val="10"/>
      <color rgb="FF000000"/>
      <name val="Century Gothic"/>
    </font>
    <font>
      <sz val="10"/>
      <color rgb="FF000000"/>
      <name val="Century Gothic"/>
    </font>
    <font>
      <b/>
      <u/>
      <sz val="10"/>
      <color rgb="FF000000"/>
      <name val="Century Gothic"/>
    </font>
    <font>
      <sz val="11"/>
      <color rgb="FF000000"/>
      <name val="Calibri"/>
      <scheme val="minor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9"/>
      <color rgb="FF00000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E5B8B7"/>
        <bgColor rgb="FFE5B8B7"/>
      </patternFill>
    </fill>
    <fill>
      <patternFill patternType="solid">
        <fgColor rgb="FFC80202"/>
        <bgColor rgb="FFC80202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rgb="FFFF0000"/>
        <bgColor rgb="FFF2DBDB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80202"/>
      </patternFill>
    </fill>
    <fill>
      <patternFill patternType="solid">
        <fgColor rgb="FFFFFF00"/>
        <bgColor indexed="64"/>
      </patternFill>
    </fill>
  </fills>
  <borders count="132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 style="medium">
        <color theme="1"/>
      </right>
      <top/>
      <bottom style="double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double">
        <color theme="1"/>
      </top>
      <bottom/>
      <diagonal/>
    </border>
    <border>
      <left/>
      <right style="medium">
        <color theme="1"/>
      </right>
      <top/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double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 style="double">
        <color theme="1"/>
      </bottom>
      <diagonal/>
    </border>
    <border>
      <left style="thin">
        <color theme="1"/>
      </left>
      <right style="medium">
        <color indexed="64"/>
      </right>
      <top/>
      <bottom style="double">
        <color theme="1"/>
      </bottom>
      <diagonal/>
    </border>
    <border>
      <left style="medium">
        <color indexed="64"/>
      </left>
      <right/>
      <top style="double">
        <color theme="1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medium">
        <color indexed="64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rgb="FFEF3939"/>
      </left>
      <right/>
      <top style="medium">
        <color rgb="FFEF3939"/>
      </top>
      <bottom/>
      <diagonal/>
    </border>
    <border>
      <left/>
      <right/>
      <top style="medium">
        <color rgb="FFEF3939"/>
      </top>
      <bottom/>
      <diagonal/>
    </border>
    <border>
      <left/>
      <right style="medium">
        <color rgb="FFEF3939"/>
      </right>
      <top style="medium">
        <color rgb="FFEF3939"/>
      </top>
      <bottom/>
      <diagonal/>
    </border>
    <border>
      <left style="medium">
        <color rgb="FFEF3939"/>
      </left>
      <right/>
      <top/>
      <bottom/>
      <diagonal/>
    </border>
    <border>
      <left/>
      <right style="medium">
        <color rgb="FFEF3939"/>
      </right>
      <top/>
      <bottom/>
      <diagonal/>
    </border>
    <border>
      <left style="medium">
        <color rgb="FFEF3939"/>
      </left>
      <right/>
      <top/>
      <bottom style="medium">
        <color rgb="FFEF3939"/>
      </bottom>
      <diagonal/>
    </border>
    <border>
      <left/>
      <right/>
      <top/>
      <bottom style="medium">
        <color rgb="FFEF3939"/>
      </bottom>
      <diagonal/>
    </border>
    <border>
      <left/>
      <right style="medium">
        <color rgb="FFEF3939"/>
      </right>
      <top/>
      <bottom style="medium">
        <color rgb="FFEF3939"/>
      </bottom>
      <diagonal/>
    </border>
    <border>
      <left style="medium">
        <color rgb="FFC80202"/>
      </left>
      <right style="thin">
        <color rgb="FFC80202"/>
      </right>
      <top style="medium">
        <color rgb="FFC80202"/>
      </top>
      <bottom style="thin">
        <color rgb="FF953734"/>
      </bottom>
      <diagonal/>
    </border>
    <border>
      <left style="thin">
        <color rgb="FFC80202"/>
      </left>
      <right/>
      <top style="medium">
        <color rgb="FFC80202"/>
      </top>
      <bottom style="thin">
        <color rgb="FF953734"/>
      </bottom>
      <diagonal/>
    </border>
    <border>
      <left/>
      <right style="thin">
        <color rgb="FFC80202"/>
      </right>
      <top style="medium">
        <color rgb="FFC80202"/>
      </top>
      <bottom style="thin">
        <color rgb="FF953734"/>
      </bottom>
      <diagonal/>
    </border>
    <border>
      <left/>
      <right/>
      <top style="medium">
        <color rgb="FFC80202"/>
      </top>
      <bottom style="thin">
        <color rgb="FF953734"/>
      </bottom>
      <diagonal/>
    </border>
    <border>
      <left style="thin">
        <color rgb="FFC80202"/>
      </left>
      <right style="thin">
        <color rgb="FFC80202"/>
      </right>
      <top style="medium">
        <color rgb="FFC80202"/>
      </top>
      <bottom style="thin">
        <color rgb="FF953734"/>
      </bottom>
      <diagonal/>
    </border>
    <border>
      <left style="thin">
        <color rgb="FFC80202"/>
      </left>
      <right style="medium">
        <color rgb="FFC80202"/>
      </right>
      <top style="medium">
        <color rgb="FFC80202"/>
      </top>
      <bottom style="thin">
        <color rgb="FF953734"/>
      </bottom>
      <diagonal/>
    </border>
    <border>
      <left style="medium">
        <color rgb="FFC80202"/>
      </left>
      <right style="thin">
        <color rgb="FFC80202"/>
      </right>
      <top style="thin">
        <color rgb="FF953734"/>
      </top>
      <bottom style="thin">
        <color rgb="FF953734"/>
      </bottom>
      <diagonal/>
    </border>
    <border>
      <left style="thin">
        <color rgb="FFC80202"/>
      </left>
      <right/>
      <top style="thin">
        <color rgb="FF953734"/>
      </top>
      <bottom style="thin">
        <color rgb="FF953734"/>
      </bottom>
      <diagonal/>
    </border>
    <border>
      <left/>
      <right style="thin">
        <color rgb="FFC80202"/>
      </right>
      <top style="thin">
        <color rgb="FF953734"/>
      </top>
      <bottom style="thin">
        <color rgb="FF953734"/>
      </bottom>
      <diagonal/>
    </border>
    <border>
      <left/>
      <right/>
      <top style="thin">
        <color rgb="FF953734"/>
      </top>
      <bottom style="thin">
        <color rgb="FF953734"/>
      </bottom>
      <diagonal/>
    </border>
    <border>
      <left style="thin">
        <color rgb="FFC80202"/>
      </left>
      <right style="thin">
        <color rgb="FFC80202"/>
      </right>
      <top style="thin">
        <color rgb="FF953734"/>
      </top>
      <bottom style="thin">
        <color rgb="FF953734"/>
      </bottom>
      <diagonal/>
    </border>
    <border>
      <left style="thin">
        <color rgb="FFC80202"/>
      </left>
      <right style="thin">
        <color rgb="FFC80202"/>
      </right>
      <top style="thin">
        <color rgb="FF953734"/>
      </top>
      <bottom/>
      <diagonal/>
    </border>
    <border>
      <left style="thin">
        <color rgb="FFC80202"/>
      </left>
      <right style="thin">
        <color rgb="FFC80202"/>
      </right>
      <top/>
      <bottom/>
      <diagonal/>
    </border>
    <border>
      <left style="thin">
        <color rgb="FFC80202"/>
      </left>
      <right style="thin">
        <color rgb="FFC80202"/>
      </right>
      <top/>
      <bottom style="thin">
        <color rgb="FF953734"/>
      </bottom>
      <diagonal/>
    </border>
    <border>
      <left style="thin">
        <color rgb="FFC80202"/>
      </left>
      <right style="medium">
        <color rgb="FFC80202"/>
      </right>
      <top/>
      <bottom style="thin">
        <color rgb="FF953734"/>
      </bottom>
      <diagonal/>
    </border>
    <border>
      <left/>
      <right/>
      <top style="thin">
        <color rgb="FF953734"/>
      </top>
      <bottom/>
      <diagonal/>
    </border>
    <border>
      <left/>
      <right style="thin">
        <color rgb="FFC80202"/>
      </right>
      <top style="thin">
        <color rgb="FF953734"/>
      </top>
      <bottom/>
      <diagonal/>
    </border>
    <border>
      <left style="thin">
        <color rgb="FFC80202"/>
      </left>
      <right style="thin">
        <color rgb="FFC80202"/>
      </right>
      <top style="thin">
        <color rgb="FF953734"/>
      </top>
      <bottom style="medium">
        <color rgb="FFC80202"/>
      </bottom>
      <diagonal/>
    </border>
    <border>
      <left style="thin">
        <color rgb="FFC80202"/>
      </left>
      <right style="medium">
        <color rgb="FFC80202"/>
      </right>
      <top style="thin">
        <color rgb="FF953734"/>
      </top>
      <bottom style="medium">
        <color rgb="FFC80202"/>
      </bottom>
      <diagonal/>
    </border>
    <border>
      <left style="medium">
        <color rgb="FFC80202"/>
      </left>
      <right/>
      <top style="medium">
        <color rgb="FFC80202"/>
      </top>
      <bottom style="thin">
        <color rgb="FF953734"/>
      </bottom>
      <diagonal/>
    </border>
    <border>
      <left style="thin">
        <color rgb="FFC80202"/>
      </left>
      <right style="medium">
        <color rgb="FFC80202"/>
      </right>
      <top style="medium">
        <color rgb="FFC80202"/>
      </top>
      <bottom/>
      <diagonal/>
    </border>
    <border>
      <left style="thin">
        <color rgb="FFC80202"/>
      </left>
      <right style="medium">
        <color rgb="FFC80202"/>
      </right>
      <top style="thin">
        <color rgb="FF953734"/>
      </top>
      <bottom style="thin">
        <color rgb="FF953734"/>
      </bottom>
      <diagonal/>
    </border>
    <border>
      <left style="medium">
        <color rgb="FFC80202"/>
      </left>
      <right style="thin">
        <color rgb="FFC80202"/>
      </right>
      <top style="thin">
        <color rgb="FF953734"/>
      </top>
      <bottom style="medium">
        <color rgb="FFC80202"/>
      </bottom>
      <diagonal/>
    </border>
    <border>
      <left style="thin">
        <color rgb="FFC80202"/>
      </left>
      <right style="thin">
        <color rgb="FFC80202"/>
      </right>
      <top/>
      <bottom style="thin">
        <color rgb="FFC80202"/>
      </bottom>
      <diagonal/>
    </border>
    <border>
      <left style="thin">
        <color rgb="FFC80202"/>
      </left>
      <right style="medium">
        <color rgb="FFC80202"/>
      </right>
      <top style="thin">
        <color rgb="FF953734"/>
      </top>
      <bottom style="thin">
        <color rgb="FFC80202"/>
      </bottom>
      <diagonal/>
    </border>
    <border>
      <left style="thin">
        <color rgb="FFC80202"/>
      </left>
      <right style="medium">
        <color rgb="FFC80202"/>
      </right>
      <top style="thin">
        <color rgb="FFC80202"/>
      </top>
      <bottom style="thin">
        <color rgb="FFC80202"/>
      </bottom>
      <diagonal/>
    </border>
    <border>
      <left style="medium">
        <color rgb="FFC80202"/>
      </left>
      <right style="medium">
        <color rgb="FFC80202"/>
      </right>
      <top style="medium">
        <color rgb="FFC80202"/>
      </top>
      <bottom style="medium">
        <color rgb="FFC80202"/>
      </bottom>
      <diagonal/>
    </border>
    <border>
      <left style="medium">
        <color rgb="FFC80202"/>
      </left>
      <right style="thin">
        <color rgb="FFC80202"/>
      </right>
      <top style="thin">
        <color rgb="FF953734"/>
      </top>
      <bottom/>
      <diagonal/>
    </border>
    <border>
      <left style="thin">
        <color rgb="FFC80202"/>
      </left>
      <right/>
      <top style="thin">
        <color rgb="FF953734"/>
      </top>
      <bottom/>
      <diagonal/>
    </border>
    <border>
      <left style="thin">
        <color rgb="FFC80202"/>
      </left>
      <right style="medium">
        <color rgb="FFC80202"/>
      </right>
      <top style="thin">
        <color rgb="FFC80202"/>
      </top>
      <bottom/>
      <diagonal/>
    </border>
    <border>
      <left style="medium">
        <color rgb="FFC80202"/>
      </left>
      <right/>
      <top style="medium">
        <color rgb="FFC80202"/>
      </top>
      <bottom style="medium">
        <color rgb="FFC80202"/>
      </bottom>
      <diagonal/>
    </border>
    <border>
      <left/>
      <right/>
      <top style="medium">
        <color rgb="FFC80202"/>
      </top>
      <bottom style="medium">
        <color rgb="FFC80202"/>
      </bottom>
      <diagonal/>
    </border>
    <border>
      <left/>
      <right style="thin">
        <color rgb="FFC80202"/>
      </right>
      <top style="medium">
        <color rgb="FFC80202"/>
      </top>
      <bottom style="medium">
        <color rgb="FFC80202"/>
      </bottom>
      <diagonal/>
    </border>
    <border>
      <left style="thin">
        <color rgb="FFC80202"/>
      </left>
      <right style="thin">
        <color rgb="FFC80202"/>
      </right>
      <top style="medium">
        <color rgb="FFC80202"/>
      </top>
      <bottom style="medium">
        <color rgb="FFC80202"/>
      </bottom>
      <diagonal/>
    </border>
    <border>
      <left style="thin">
        <color rgb="FFC80202"/>
      </left>
      <right style="medium">
        <color rgb="FFC80202"/>
      </right>
      <top style="medium">
        <color rgb="FFC80202"/>
      </top>
      <bottom style="medium">
        <color rgb="FFC80202"/>
      </bottom>
      <diagonal/>
    </border>
    <border>
      <left/>
      <right style="medium">
        <color rgb="FFC80202"/>
      </right>
      <top style="medium">
        <color rgb="FFC80202"/>
      </top>
      <bottom style="medium">
        <color rgb="FFC80202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0" borderId="0" xfId="0" applyFont="1"/>
    <xf numFmtId="0" fontId="0" fillId="0" borderId="0" xfId="0" applyFont="1" applyAlignme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8" xfId="0" applyFont="1" applyBorder="1"/>
    <xf numFmtId="0" fontId="1" fillId="0" borderId="8" xfId="0" applyFont="1" applyBorder="1"/>
    <xf numFmtId="0" fontId="8" fillId="0" borderId="0" xfId="0" applyFont="1" applyAlignment="1">
      <alignment vertical="center"/>
    </xf>
    <xf numFmtId="0" fontId="3" fillId="0" borderId="0" xfId="0" applyFont="1"/>
    <xf numFmtId="0" fontId="10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0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2" fillId="0" borderId="4" xfId="0" applyFont="1" applyBorder="1"/>
    <xf numFmtId="0" fontId="6" fillId="0" borderId="8" xfId="0" applyFont="1" applyBorder="1"/>
    <xf numFmtId="0" fontId="13" fillId="0" borderId="0" xfId="0" applyFont="1"/>
    <xf numFmtId="0" fontId="14" fillId="0" borderId="0" xfId="0" applyFont="1"/>
    <xf numFmtId="0" fontId="14" fillId="0" borderId="4" xfId="0" applyFont="1" applyBorder="1"/>
    <xf numFmtId="0" fontId="15" fillId="0" borderId="0" xfId="0" applyFont="1" applyAlignment="1">
      <alignment horizontal="center" shrinkToFit="1"/>
    </xf>
    <xf numFmtId="0" fontId="15" fillId="0" borderId="0" xfId="0" applyFont="1" applyAlignment="1">
      <alignment shrinkToFit="1"/>
    </xf>
    <xf numFmtId="0" fontId="14" fillId="0" borderId="0" xfId="0" applyFont="1" applyAlignment="1">
      <alignment shrinkToFit="1"/>
    </xf>
    <xf numFmtId="0" fontId="14" fillId="0" borderId="8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 shrinkToFit="1"/>
    </xf>
    <xf numFmtId="0" fontId="14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shrinkToFit="1"/>
    </xf>
    <xf numFmtId="0" fontId="14" fillId="0" borderId="31" xfId="0" applyFont="1" applyBorder="1"/>
    <xf numFmtId="0" fontId="14" fillId="0" borderId="32" xfId="0" applyFont="1" applyBorder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32" xfId="0" applyFont="1" applyBorder="1" applyAlignment="1">
      <alignment shrinkToFit="1"/>
    </xf>
    <xf numFmtId="0" fontId="14" fillId="0" borderId="32" xfId="0" applyFont="1" applyBorder="1" applyAlignment="1">
      <alignment shrinkToFit="1"/>
    </xf>
    <xf numFmtId="0" fontId="14" fillId="0" borderId="33" xfId="0" applyFont="1" applyBorder="1"/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shrinkToFit="1"/>
    </xf>
    <xf numFmtId="0" fontId="0" fillId="0" borderId="0" xfId="0" applyFont="1" applyAlignment="1">
      <alignment horizontal="center"/>
    </xf>
    <xf numFmtId="0" fontId="20" fillId="0" borderId="34" xfId="0" applyFont="1" applyFill="1" applyBorder="1" applyAlignment="1">
      <alignment horizontal="center" vertical="center"/>
    </xf>
    <xf numFmtId="0" fontId="20" fillId="0" borderId="34" xfId="0" applyFont="1" applyFill="1" applyBorder="1"/>
    <xf numFmtId="1" fontId="20" fillId="0" borderId="34" xfId="0" applyNumberFormat="1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4" fillId="0" borderId="32" xfId="0" applyFont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22" fillId="0" borderId="0" xfId="0" applyFont="1" applyAlignment="1"/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20" fillId="0" borderId="44" xfId="0" applyFont="1" applyFill="1" applyBorder="1" applyAlignment="1">
      <alignment horizontal="center" vertical="center"/>
    </xf>
    <xf numFmtId="1" fontId="20" fillId="0" borderId="45" xfId="0" applyNumberFormat="1" applyFont="1" applyFill="1" applyBorder="1" applyAlignment="1">
      <alignment horizontal="center" vertical="center"/>
    </xf>
    <xf numFmtId="0" fontId="20" fillId="0" borderId="46" xfId="0" applyFont="1" applyFill="1" applyBorder="1" applyAlignment="1">
      <alignment horizontal="center" vertical="center"/>
    </xf>
    <xf numFmtId="0" fontId="20" fillId="0" borderId="47" xfId="0" applyFont="1" applyFill="1" applyBorder="1" applyAlignment="1">
      <alignment horizontal="center" vertical="center"/>
    </xf>
    <xf numFmtId="0" fontId="20" fillId="0" borderId="47" xfId="0" applyFont="1" applyFill="1" applyBorder="1"/>
    <xf numFmtId="0" fontId="20" fillId="0" borderId="47" xfId="0" applyFont="1" applyFill="1" applyBorder="1" applyAlignment="1">
      <alignment horizontal="center"/>
    </xf>
    <xf numFmtId="1" fontId="20" fillId="0" borderId="47" xfId="0" applyNumberFormat="1" applyFont="1" applyFill="1" applyBorder="1" applyAlignment="1">
      <alignment horizontal="center" vertical="center"/>
    </xf>
    <xf numFmtId="1" fontId="20" fillId="0" borderId="48" xfId="0" applyNumberFormat="1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4" fillId="0" borderId="34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 wrapText="1"/>
    </xf>
    <xf numFmtId="0" fontId="11" fillId="2" borderId="74" xfId="0" applyFont="1" applyFill="1" applyBorder="1" applyAlignment="1">
      <alignment horizontal="center" vertical="center" wrapText="1"/>
    </xf>
    <xf numFmtId="0" fontId="11" fillId="2" borderId="75" xfId="0" applyFont="1" applyFill="1" applyBorder="1" applyAlignment="1">
      <alignment horizontal="center" vertical="center" wrapText="1"/>
    </xf>
    <xf numFmtId="0" fontId="20" fillId="0" borderId="76" xfId="0" applyFont="1" applyFill="1" applyBorder="1" applyAlignment="1">
      <alignment horizontal="center" vertical="center"/>
    </xf>
    <xf numFmtId="0" fontId="20" fillId="0" borderId="77" xfId="0" applyFont="1" applyFill="1" applyBorder="1" applyAlignment="1">
      <alignment horizontal="center" vertical="center"/>
    </xf>
    <xf numFmtId="0" fontId="20" fillId="0" borderId="77" xfId="0" applyFont="1" applyFill="1" applyBorder="1"/>
    <xf numFmtId="1" fontId="20" fillId="0" borderId="77" xfId="0" applyNumberFormat="1" applyFont="1" applyFill="1" applyBorder="1" applyAlignment="1">
      <alignment horizontal="center" vertical="center"/>
    </xf>
    <xf numFmtId="1" fontId="20" fillId="0" borderId="78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4" fillId="0" borderId="0" xfId="0" applyFont="1" applyBorder="1"/>
    <xf numFmtId="0" fontId="14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vertical="center" wrapText="1"/>
    </xf>
    <xf numFmtId="0" fontId="6" fillId="0" borderId="0" xfId="0" applyFont="1" applyBorder="1"/>
    <xf numFmtId="0" fontId="0" fillId="0" borderId="0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79" xfId="0" applyFont="1" applyBorder="1"/>
    <xf numFmtId="0" fontId="2" fillId="0" borderId="80" xfId="0" applyFont="1" applyBorder="1" applyAlignment="1">
      <alignment horizontal="center"/>
    </xf>
    <xf numFmtId="0" fontId="2" fillId="0" borderId="80" xfId="0" applyFont="1" applyBorder="1"/>
    <xf numFmtId="0" fontId="2" fillId="0" borderId="80" xfId="0" applyFont="1" applyBorder="1" applyAlignment="1">
      <alignment horizontal="center" vertical="center"/>
    </xf>
    <xf numFmtId="0" fontId="1" fillId="0" borderId="81" xfId="0" applyFont="1" applyBorder="1"/>
    <xf numFmtId="0" fontId="2" fillId="0" borderId="82" xfId="0" applyFont="1" applyBorder="1"/>
    <xf numFmtId="0" fontId="1" fillId="0" borderId="83" xfId="0" applyFont="1" applyBorder="1"/>
    <xf numFmtId="0" fontId="4" fillId="0" borderId="82" xfId="0" applyFont="1" applyBorder="1" applyAlignment="1">
      <alignment wrapText="1"/>
    </xf>
    <xf numFmtId="0" fontId="10" fillId="0" borderId="83" xfId="0" applyFont="1" applyBorder="1" applyAlignment="1">
      <alignment wrapText="1"/>
    </xf>
    <xf numFmtId="0" fontId="4" fillId="0" borderId="82" xfId="0" applyFont="1" applyBorder="1" applyAlignment="1">
      <alignment vertical="center" wrapText="1"/>
    </xf>
    <xf numFmtId="0" fontId="10" fillId="0" borderId="83" xfId="0" applyFont="1" applyBorder="1" applyAlignment="1">
      <alignment vertical="center" wrapText="1"/>
    </xf>
    <xf numFmtId="0" fontId="12" fillId="0" borderId="82" xfId="0" applyFont="1" applyBorder="1"/>
    <xf numFmtId="0" fontId="6" fillId="0" borderId="83" xfId="0" applyFont="1" applyBorder="1"/>
    <xf numFmtId="0" fontId="14" fillId="0" borderId="82" xfId="0" applyFont="1" applyBorder="1"/>
    <xf numFmtId="0" fontId="14" fillId="0" borderId="83" xfId="0" applyFont="1" applyBorder="1"/>
    <xf numFmtId="0" fontId="14" fillId="0" borderId="82" xfId="0" applyFont="1" applyBorder="1" applyAlignment="1">
      <alignment vertical="center"/>
    </xf>
    <xf numFmtId="0" fontId="14" fillId="0" borderId="83" xfId="0" applyFont="1" applyBorder="1" applyAlignment="1">
      <alignment vertical="center"/>
    </xf>
    <xf numFmtId="0" fontId="14" fillId="0" borderId="84" xfId="0" applyFont="1" applyBorder="1"/>
    <xf numFmtId="0" fontId="1" fillId="0" borderId="82" xfId="0" applyFont="1" applyBorder="1"/>
    <xf numFmtId="0" fontId="1" fillId="0" borderId="85" xfId="0" applyFont="1" applyBorder="1"/>
    <xf numFmtId="0" fontId="1" fillId="0" borderId="86" xfId="0" applyFont="1" applyBorder="1"/>
    <xf numFmtId="0" fontId="1" fillId="0" borderId="86" xfId="0" applyFont="1" applyBorder="1" applyAlignment="1">
      <alignment horizontal="center"/>
    </xf>
    <xf numFmtId="0" fontId="1" fillId="0" borderId="86" xfId="0" applyFont="1" applyBorder="1" applyAlignment="1">
      <alignment horizontal="center" vertical="center"/>
    </xf>
    <xf numFmtId="0" fontId="1" fillId="0" borderId="87" xfId="0" applyFont="1" applyBorder="1"/>
    <xf numFmtId="0" fontId="0" fillId="0" borderId="0" xfId="0" applyFont="1" applyAlignment="1"/>
    <xf numFmtId="0" fontId="25" fillId="0" borderId="0" xfId="0" applyFont="1"/>
    <xf numFmtId="0" fontId="25" fillId="0" borderId="0" xfId="0" applyFont="1" applyAlignment="1">
      <alignment horizontal="center"/>
    </xf>
    <xf numFmtId="0" fontId="28" fillId="0" borderId="0" xfId="0" applyFont="1"/>
    <xf numFmtId="0" fontId="29" fillId="5" borderId="91" xfId="0" applyFont="1" applyFill="1" applyBorder="1"/>
    <xf numFmtId="0" fontId="29" fillId="5" borderId="0" xfId="0" applyFont="1" applyFill="1" applyBorder="1"/>
    <xf numFmtId="0" fontId="29" fillId="5" borderId="92" xfId="0" applyFont="1" applyFill="1" applyBorder="1"/>
    <xf numFmtId="0" fontId="28" fillId="0" borderId="0" xfId="0" applyFont="1" applyAlignment="1">
      <alignment horizontal="center"/>
    </xf>
    <xf numFmtId="0" fontId="30" fillId="0" borderId="91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92" xfId="0" applyFont="1" applyBorder="1" applyAlignment="1">
      <alignment vertical="center"/>
    </xf>
    <xf numFmtId="0" fontId="32" fillId="0" borderId="0" xfId="0" applyFont="1"/>
    <xf numFmtId="0" fontId="33" fillId="0" borderId="91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4" borderId="96" xfId="0" applyFont="1" applyFill="1" applyBorder="1" applyAlignment="1">
      <alignment horizontal="center" vertical="center"/>
    </xf>
    <xf numFmtId="0" fontId="34" fillId="4" borderId="100" xfId="0" applyFont="1" applyFill="1" applyBorder="1" applyAlignment="1">
      <alignment horizontal="center" vertical="center"/>
    </xf>
    <xf numFmtId="0" fontId="34" fillId="4" borderId="100" xfId="0" applyFont="1" applyFill="1" applyBorder="1" applyAlignment="1">
      <alignment vertical="center"/>
    </xf>
    <xf numFmtId="0" fontId="34" fillId="4" borderId="101" xfId="0" applyFont="1" applyFill="1" applyBorder="1" applyAlignment="1">
      <alignment vertical="center"/>
    </xf>
    <xf numFmtId="0" fontId="33" fillId="6" borderId="102" xfId="0" applyFont="1" applyFill="1" applyBorder="1" applyAlignment="1">
      <alignment horizontal="center" vertical="center"/>
    </xf>
    <xf numFmtId="0" fontId="33" fillId="6" borderId="106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92" xfId="0" applyFont="1" applyBorder="1" applyAlignment="1">
      <alignment horizontal="left" vertical="center"/>
    </xf>
    <xf numFmtId="0" fontId="30" fillId="0" borderId="93" xfId="0" applyFont="1" applyBorder="1" applyAlignment="1">
      <alignment vertical="center"/>
    </xf>
    <xf numFmtId="0" fontId="30" fillId="0" borderId="94" xfId="0" applyFont="1" applyBorder="1" applyAlignment="1">
      <alignment vertical="center"/>
    </xf>
    <xf numFmtId="0" fontId="30" fillId="0" borderId="95" xfId="0" applyFont="1" applyBorder="1" applyAlignment="1">
      <alignment vertical="center"/>
    </xf>
    <xf numFmtId="0" fontId="30" fillId="0" borderId="91" xfId="0" applyFont="1" applyBorder="1"/>
    <xf numFmtId="0" fontId="30" fillId="0" borderId="0" xfId="0" applyFont="1"/>
    <xf numFmtId="0" fontId="30" fillId="0" borderId="92" xfId="0" applyFont="1" applyBorder="1"/>
    <xf numFmtId="0" fontId="29" fillId="0" borderId="91" xfId="0" applyFont="1" applyBorder="1"/>
    <xf numFmtId="0" fontId="35" fillId="0" borderId="4" xfId="0" applyFont="1" applyBorder="1" applyAlignment="1">
      <alignment horizontal="center" vertical="center" shrinkToFit="1"/>
    </xf>
    <xf numFmtId="0" fontId="35" fillId="0" borderId="0" xfId="0" applyFont="1" applyAlignment="1">
      <alignment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left" vertical="center" shrinkToFit="1"/>
    </xf>
    <xf numFmtId="0" fontId="35" fillId="0" borderId="8" xfId="0" applyFont="1" applyBorder="1" applyAlignment="1">
      <alignment horizontal="center" vertical="center" shrinkToFit="1"/>
    </xf>
    <xf numFmtId="0" fontId="36" fillId="0" borderId="92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9" fillId="0" borderId="92" xfId="0" applyFont="1" applyBorder="1"/>
    <xf numFmtId="0" fontId="33" fillId="0" borderId="4" xfId="0" applyFont="1" applyBorder="1" applyAlignment="1">
      <alignment vertical="center"/>
    </xf>
    <xf numFmtId="0" fontId="29" fillId="0" borderId="94" xfId="0" applyFont="1" applyBorder="1"/>
    <xf numFmtId="0" fontId="38" fillId="0" borderId="91" xfId="0" applyFont="1" applyBorder="1"/>
    <xf numFmtId="0" fontId="38" fillId="0" borderId="0" xfId="0" applyFont="1"/>
    <xf numFmtId="0" fontId="38" fillId="0" borderId="92" xfId="0" applyFont="1" applyBorder="1"/>
    <xf numFmtId="0" fontId="35" fillId="0" borderId="31" xfId="0" applyFont="1" applyBorder="1" applyAlignment="1">
      <alignment horizontal="center" vertical="center" shrinkToFit="1"/>
    </xf>
    <xf numFmtId="0" fontId="35" fillId="0" borderId="32" xfId="0" applyFont="1" applyBorder="1" applyAlignment="1">
      <alignment vertical="center" shrinkToFit="1"/>
    </xf>
    <xf numFmtId="0" fontId="35" fillId="0" borderId="32" xfId="0" applyFont="1" applyBorder="1" applyAlignment="1">
      <alignment horizontal="center" vertical="center" shrinkToFit="1"/>
    </xf>
    <xf numFmtId="0" fontId="35" fillId="0" borderId="32" xfId="0" applyFont="1" applyBorder="1" applyAlignment="1">
      <alignment horizontal="left" vertical="center" shrinkToFit="1"/>
    </xf>
    <xf numFmtId="0" fontId="35" fillId="0" borderId="33" xfId="0" applyFont="1" applyBorder="1" applyAlignment="1">
      <alignment horizontal="center" vertical="center" shrinkToFit="1"/>
    </xf>
    <xf numFmtId="0" fontId="28" fillId="0" borderId="88" xfId="0" applyFont="1" applyBorder="1"/>
    <xf numFmtId="0" fontId="28" fillId="0" borderId="89" xfId="0" applyFont="1" applyBorder="1"/>
    <xf numFmtId="0" fontId="28" fillId="0" borderId="90" xfId="0" applyFont="1" applyBorder="1"/>
    <xf numFmtId="0" fontId="28" fillId="0" borderId="91" xfId="0" applyFont="1" applyBorder="1"/>
    <xf numFmtId="0" fontId="29" fillId="0" borderId="0" xfId="0" applyFont="1" applyAlignment="1">
      <alignment horizontal="center" shrinkToFit="1"/>
    </xf>
    <xf numFmtId="0" fontId="29" fillId="0" borderId="0" xfId="0" applyFont="1" applyAlignment="1">
      <alignment shrinkToFit="1"/>
    </xf>
    <xf numFmtId="0" fontId="39" fillId="4" borderId="102" xfId="0" applyFont="1" applyFill="1" applyBorder="1" applyAlignment="1">
      <alignment horizontal="center"/>
    </xf>
    <xf numFmtId="0" fontId="39" fillId="4" borderId="106" xfId="0" applyFont="1" applyFill="1" applyBorder="1" applyAlignment="1">
      <alignment horizontal="center"/>
    </xf>
    <xf numFmtId="0" fontId="40" fillId="0" borderId="0" xfId="0" applyFont="1" applyAlignment="1">
      <alignment shrinkToFit="1"/>
    </xf>
    <xf numFmtId="18" fontId="41" fillId="7" borderId="102" xfId="0" applyNumberFormat="1" applyFont="1" applyFill="1" applyBorder="1" applyAlignment="1">
      <alignment horizontal="center"/>
    </xf>
    <xf numFmtId="0" fontId="28" fillId="7" borderId="106" xfId="0" applyFont="1" applyFill="1" applyBorder="1" applyAlignment="1">
      <alignment horizontal="center"/>
    </xf>
    <xf numFmtId="18" fontId="41" fillId="7" borderId="106" xfId="0" applyNumberFormat="1" applyFont="1" applyFill="1" applyBorder="1" applyAlignment="1">
      <alignment horizontal="center"/>
    </xf>
    <xf numFmtId="0" fontId="28" fillId="7" borderId="117" xfId="0" applyFont="1" applyFill="1" applyBorder="1" applyAlignment="1">
      <alignment horizontal="center"/>
    </xf>
    <xf numFmtId="0" fontId="29" fillId="0" borderId="0" xfId="0" applyFont="1"/>
    <xf numFmtId="0" fontId="41" fillId="7" borderId="102" xfId="0" applyFont="1" applyFill="1" applyBorder="1" applyAlignment="1">
      <alignment horizontal="center"/>
    </xf>
    <xf numFmtId="0" fontId="41" fillId="7" borderId="106" xfId="0" applyFont="1" applyFill="1" applyBorder="1" applyAlignment="1">
      <alignment horizontal="center"/>
    </xf>
    <xf numFmtId="0" fontId="40" fillId="0" borderId="0" xfId="0" applyFont="1" applyAlignment="1">
      <alignment horizontal="center" shrinkToFit="1"/>
    </xf>
    <xf numFmtId="0" fontId="41" fillId="6" borderId="102" xfId="0" applyFont="1" applyFill="1" applyBorder="1" applyAlignment="1">
      <alignment horizontal="center"/>
    </xf>
    <xf numFmtId="0" fontId="28" fillId="6" borderId="106" xfId="0" applyFont="1" applyFill="1" applyBorder="1" applyAlignment="1">
      <alignment horizontal="center"/>
    </xf>
    <xf numFmtId="0" fontId="41" fillId="6" borderId="106" xfId="0" applyFont="1" applyFill="1" applyBorder="1" applyAlignment="1">
      <alignment horizontal="center"/>
    </xf>
    <xf numFmtId="0" fontId="28" fillId="6" borderId="117" xfId="0" applyFont="1" applyFill="1" applyBorder="1" applyAlignment="1">
      <alignment horizontal="center"/>
    </xf>
    <xf numFmtId="0" fontId="28" fillId="0" borderId="92" xfId="0" applyFont="1" applyBorder="1"/>
    <xf numFmtId="0" fontId="35" fillId="0" borderId="91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2" xfId="0" applyFont="1" applyBorder="1" applyAlignment="1">
      <alignment vertical="center" shrinkToFit="1"/>
    </xf>
    <xf numFmtId="0" fontId="42" fillId="0" borderId="2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2" fillId="0" borderId="4" xfId="0" applyFont="1" applyBorder="1" applyAlignment="1">
      <alignment horizontal="center" vertical="center" shrinkToFit="1"/>
    </xf>
    <xf numFmtId="0" fontId="42" fillId="0" borderId="0" xfId="0" applyFont="1" applyAlignment="1">
      <alignment horizontal="left" vertical="center" shrinkToFit="1"/>
    </xf>
    <xf numFmtId="0" fontId="42" fillId="0" borderId="0" xfId="0" applyFont="1"/>
    <xf numFmtId="0" fontId="40" fillId="0" borderId="91" xfId="0" applyFont="1" applyBorder="1" applyAlignment="1">
      <alignment shrinkToFit="1"/>
    </xf>
    <xf numFmtId="0" fontId="35" fillId="0" borderId="92" xfId="0" applyFont="1" applyBorder="1" applyAlignment="1">
      <alignment horizontal="left" vertical="center" shrinkToFit="1"/>
    </xf>
    <xf numFmtId="0" fontId="41" fillId="3" borderId="102" xfId="0" applyFont="1" applyFill="1" applyBorder="1" applyAlignment="1">
      <alignment horizontal="center"/>
    </xf>
    <xf numFmtId="0" fontId="28" fillId="3" borderId="106" xfId="0" applyFont="1" applyFill="1" applyBorder="1" applyAlignment="1">
      <alignment horizontal="center"/>
    </xf>
    <xf numFmtId="0" fontId="41" fillId="3" borderId="106" xfId="0" applyFont="1" applyFill="1" applyBorder="1" applyAlignment="1">
      <alignment horizontal="center"/>
    </xf>
    <xf numFmtId="0" fontId="28" fillId="3" borderId="117" xfId="0" applyFont="1" applyFill="1" applyBorder="1" applyAlignment="1">
      <alignment horizontal="center"/>
    </xf>
    <xf numFmtId="0" fontId="35" fillId="0" borderId="32" xfId="0" applyFont="1" applyBorder="1" applyAlignment="1">
      <alignment horizontal="left"/>
    </xf>
    <xf numFmtId="0" fontId="40" fillId="0" borderId="92" xfId="0" applyFont="1" applyBorder="1"/>
    <xf numFmtId="0" fontId="40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5" fillId="0" borderId="0" xfId="0" applyFont="1"/>
    <xf numFmtId="0" fontId="46" fillId="0" borderId="0" xfId="0" applyFont="1" applyAlignment="1">
      <alignment horizontal="left"/>
    </xf>
    <xf numFmtId="0" fontId="46" fillId="0" borderId="0" xfId="0" applyFont="1"/>
    <xf numFmtId="0" fontId="39" fillId="4" borderId="118" xfId="0" applyFont="1" applyFill="1" applyBorder="1" applyAlignment="1">
      <alignment horizontal="center" vertical="center"/>
    </xf>
    <xf numFmtId="0" fontId="39" fillId="4" borderId="113" xfId="0" applyFont="1" applyFill="1" applyBorder="1" applyAlignment="1">
      <alignment horizontal="center" vertical="center"/>
    </xf>
    <xf numFmtId="0" fontId="39" fillId="4" borderId="114" xfId="0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35" fillId="0" borderId="93" xfId="0" applyFont="1" applyBorder="1" applyAlignment="1">
      <alignment horizontal="center" vertical="center" shrinkToFit="1"/>
    </xf>
    <xf numFmtId="0" fontId="28" fillId="0" borderId="94" xfId="0" applyFont="1" applyBorder="1"/>
    <xf numFmtId="0" fontId="28" fillId="0" borderId="95" xfId="0" applyFont="1" applyBorder="1"/>
    <xf numFmtId="0" fontId="29" fillId="0" borderId="93" xfId="0" applyFont="1" applyBorder="1"/>
    <xf numFmtId="0" fontId="40" fillId="0" borderId="94" xfId="0" applyFont="1" applyBorder="1" applyAlignment="1">
      <alignment horizontal="center" shrinkToFit="1"/>
    </xf>
    <xf numFmtId="0" fontId="40" fillId="0" borderId="94" xfId="0" applyFont="1" applyBorder="1" applyAlignment="1">
      <alignment shrinkToFit="1"/>
    </xf>
    <xf numFmtId="0" fontId="29" fillId="0" borderId="95" xfId="0" applyFont="1" applyBorder="1"/>
    <xf numFmtId="0" fontId="33" fillId="6" borderId="107" xfId="0" applyFont="1" applyFill="1" applyBorder="1" applyAlignment="1">
      <alignment horizontal="center" vertical="center"/>
    </xf>
    <xf numFmtId="0" fontId="33" fillId="6" borderId="123" xfId="0" applyFont="1" applyFill="1" applyBorder="1" applyAlignment="1">
      <alignment horizontal="center" vertical="center"/>
    </xf>
    <xf numFmtId="0" fontId="9" fillId="8" borderId="129" xfId="0" applyFont="1" applyFill="1" applyBorder="1" applyAlignment="1">
      <alignment horizontal="center" vertical="center"/>
    </xf>
    <xf numFmtId="0" fontId="9" fillId="8" borderId="130" xfId="0" applyFont="1" applyFill="1" applyBorder="1" applyAlignment="1">
      <alignment horizontal="center" vertical="center"/>
    </xf>
    <xf numFmtId="0" fontId="49" fillId="6" borderId="106" xfId="0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9" fillId="9" borderId="122" xfId="0" applyFont="1" applyFill="1" applyBorder="1" applyAlignment="1">
      <alignment horizontal="center" vertical="center"/>
    </xf>
    <xf numFmtId="0" fontId="9" fillId="8" borderId="126" xfId="0" applyFont="1" applyFill="1" applyBorder="1" applyAlignment="1">
      <alignment horizontal="center" vertical="center"/>
    </xf>
    <xf numFmtId="0" fontId="9" fillId="8" borderId="127" xfId="0" applyFont="1" applyFill="1" applyBorder="1" applyAlignment="1">
      <alignment horizontal="center" vertical="center"/>
    </xf>
    <xf numFmtId="0" fontId="9" fillId="8" borderId="128" xfId="0" applyFont="1" applyFill="1" applyBorder="1" applyAlignment="1">
      <alignment horizontal="center" vertical="center"/>
    </xf>
    <xf numFmtId="0" fontId="9" fillId="9" borderId="122" xfId="0" applyFont="1" applyFill="1" applyBorder="1" applyAlignment="1">
      <alignment horizontal="center" vertical="center"/>
    </xf>
    <xf numFmtId="0" fontId="9" fillId="10" borderId="126" xfId="0" applyFont="1" applyFill="1" applyBorder="1" applyAlignment="1">
      <alignment horizontal="center" vertical="center"/>
    </xf>
    <xf numFmtId="0" fontId="9" fillId="10" borderId="127" xfId="0" applyFont="1" applyFill="1" applyBorder="1" applyAlignment="1">
      <alignment horizontal="center" vertical="center"/>
    </xf>
    <xf numFmtId="0" fontId="9" fillId="10" borderId="131" xfId="0" applyFont="1" applyFill="1" applyBorder="1" applyAlignment="1">
      <alignment horizontal="center" vertical="center"/>
    </xf>
    <xf numFmtId="0" fontId="43" fillId="0" borderId="94" xfId="0" applyFont="1" applyBorder="1" applyAlignment="1">
      <alignment horizontal="center" shrinkToFit="1"/>
    </xf>
    <xf numFmtId="0" fontId="27" fillId="0" borderId="94" xfId="0" applyFont="1" applyBorder="1"/>
    <xf numFmtId="0" fontId="33" fillId="6" borderId="124" xfId="0" applyFont="1" applyFill="1" applyBorder="1" applyAlignment="1">
      <alignment horizontal="center" vertical="center"/>
    </xf>
    <xf numFmtId="0" fontId="27" fillId="0" borderId="112" xfId="0" applyFont="1" applyBorder="1"/>
    <xf numFmtId="0" fontId="49" fillId="6" borderId="124" xfId="0" applyFont="1" applyFill="1" applyBorder="1" applyAlignment="1">
      <alignment horizontal="left"/>
    </xf>
    <xf numFmtId="0" fontId="27" fillId="0" borderId="111" xfId="0" applyFont="1" applyBorder="1"/>
    <xf numFmtId="0" fontId="33" fillId="6" borderId="120" xfId="0" applyFont="1" applyFill="1" applyBorder="1" applyAlignment="1">
      <alignment horizontal="center" vertical="center"/>
    </xf>
    <xf numFmtId="0" fontId="33" fillId="6" borderId="121" xfId="0" applyFont="1" applyFill="1" applyBorder="1" applyAlignment="1">
      <alignment horizontal="center" vertical="center"/>
    </xf>
    <xf numFmtId="0" fontId="33" fillId="6" borderId="125" xfId="0" applyFont="1" applyFill="1" applyBorder="1" applyAlignment="1">
      <alignment horizontal="center" vertical="center"/>
    </xf>
    <xf numFmtId="0" fontId="33" fillId="6" borderId="108" xfId="0" applyFont="1" applyFill="1" applyBorder="1" applyAlignment="1">
      <alignment horizontal="center" vertical="center"/>
    </xf>
    <xf numFmtId="0" fontId="33" fillId="6" borderId="107" xfId="0" applyFont="1" applyFill="1" applyBorder="1" applyAlignment="1">
      <alignment horizontal="center" vertical="center"/>
    </xf>
    <xf numFmtId="0" fontId="33" fillId="6" borderId="119" xfId="0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 vertical="center" shrinkToFit="1"/>
    </xf>
    <xf numFmtId="0" fontId="0" fillId="0" borderId="0" xfId="0" applyFont="1" applyAlignment="1"/>
    <xf numFmtId="0" fontId="43" fillId="0" borderId="0" xfId="0" applyFont="1" applyAlignment="1">
      <alignment horizontal="center" vertical="center" shrinkToFit="1"/>
    </xf>
    <xf numFmtId="0" fontId="27" fillId="0" borderId="8" xfId="0" applyFont="1" applyBorder="1"/>
    <xf numFmtId="0" fontId="43" fillId="0" borderId="31" xfId="0" applyFont="1" applyBorder="1" applyAlignment="1">
      <alignment horizontal="center" vertical="center" shrinkToFit="1"/>
    </xf>
    <xf numFmtId="0" fontId="27" fillId="0" borderId="32" xfId="0" applyFont="1" applyBorder="1"/>
    <xf numFmtId="0" fontId="44" fillId="0" borderId="32" xfId="0" applyFont="1" applyBorder="1" applyAlignment="1">
      <alignment horizontal="center" vertical="center" shrinkToFit="1"/>
    </xf>
    <xf numFmtId="0" fontId="27" fillId="0" borderId="33" xfId="0" applyFont="1" applyBorder="1"/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31" fillId="4" borderId="1" xfId="0" applyFont="1" applyFill="1" applyBorder="1" applyAlignment="1">
      <alignment horizontal="left" vertical="center"/>
    </xf>
    <xf numFmtId="0" fontId="27" fillId="0" borderId="2" xfId="0" applyFont="1" applyBorder="1"/>
    <xf numFmtId="0" fontId="27" fillId="0" borderId="3" xfId="0" applyFont="1" applyBorder="1"/>
    <xf numFmtId="0" fontId="27" fillId="0" borderId="4" xfId="0" applyFont="1" applyBorder="1"/>
    <xf numFmtId="0" fontId="27" fillId="0" borderId="0" xfId="0" applyFont="1" applyBorder="1"/>
    <xf numFmtId="0" fontId="51" fillId="0" borderId="0" xfId="0" applyFont="1" applyAlignment="1">
      <alignment horizontal="left" vertical="center" shrinkToFit="1"/>
    </xf>
    <xf numFmtId="0" fontId="51" fillId="0" borderId="0" xfId="0" quotePrefix="1" applyFont="1" applyAlignment="1">
      <alignment horizontal="left" vertical="center" shrinkToFit="1"/>
    </xf>
    <xf numFmtId="0" fontId="52" fillId="0" borderId="2" xfId="0" applyFont="1" applyBorder="1" applyAlignment="1">
      <alignment horizontal="center" vertical="center" shrinkToFit="1"/>
    </xf>
    <xf numFmtId="0" fontId="39" fillId="4" borderId="115" xfId="0" applyFont="1" applyFill="1" applyBorder="1" applyAlignment="1">
      <alignment horizontal="center"/>
    </xf>
    <xf numFmtId="0" fontId="27" fillId="0" borderId="99" xfId="0" applyFont="1" applyBorder="1"/>
    <xf numFmtId="0" fontId="27" fillId="0" borderId="98" xfId="0" applyFont="1" applyBorder="1"/>
    <xf numFmtId="0" fontId="39" fillId="4" borderId="97" xfId="0" applyFont="1" applyFill="1" applyBorder="1" applyAlignment="1">
      <alignment horizontal="center"/>
    </xf>
    <xf numFmtId="0" fontId="39" fillId="4" borderId="116" xfId="0" applyFont="1" applyFill="1" applyBorder="1" applyAlignment="1">
      <alignment horizontal="center" vertical="center"/>
    </xf>
    <xf numFmtId="0" fontId="27" fillId="0" borderId="110" xfId="0" applyFont="1" applyBorder="1"/>
    <xf numFmtId="0" fontId="37" fillId="0" borderId="0" xfId="0" applyFont="1" applyAlignment="1">
      <alignment horizontal="left" vertical="center" shrinkToFit="1"/>
    </xf>
    <xf numFmtId="0" fontId="37" fillId="0" borderId="0" xfId="0" quotePrefix="1" applyFont="1" applyAlignment="1">
      <alignment horizontal="left" vertical="center" shrinkToFit="1"/>
    </xf>
    <xf numFmtId="0" fontId="37" fillId="0" borderId="0" xfId="0" applyFont="1" applyAlignment="1">
      <alignment horizontal="left" vertical="center"/>
    </xf>
    <xf numFmtId="0" fontId="33" fillId="6" borderId="103" xfId="0" applyFont="1" applyFill="1" applyBorder="1" applyAlignment="1">
      <alignment horizontal="center" vertical="center"/>
    </xf>
    <xf numFmtId="0" fontId="27" fillId="0" borderId="104" xfId="0" applyFont="1" applyBorder="1"/>
    <xf numFmtId="0" fontId="49" fillId="6" borderId="103" xfId="0" applyFont="1" applyFill="1" applyBorder="1" applyAlignment="1">
      <alignment horizontal="left"/>
    </xf>
    <xf numFmtId="0" fontId="27" fillId="0" borderId="105" xfId="0" applyFont="1" applyBorder="1"/>
    <xf numFmtId="0" fontId="50" fillId="0" borderId="0" xfId="0" applyFont="1" applyAlignment="1">
      <alignment horizontal="left" vertical="center"/>
    </xf>
    <xf numFmtId="0" fontId="27" fillId="0" borderId="92" xfId="0" applyFont="1" applyBorder="1"/>
    <xf numFmtId="0" fontId="33" fillId="6" borderId="104" xfId="0" applyFont="1" applyFill="1" applyBorder="1" applyAlignment="1">
      <alignment horizontal="center" vertical="center"/>
    </xf>
    <xf numFmtId="0" fontId="33" fillId="6" borderId="103" xfId="0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33" fillId="6" borderId="109" xfId="0" applyFont="1" applyFill="1" applyBorder="1" applyAlignment="1">
      <alignment horizontal="center" vertical="center"/>
    </xf>
    <xf numFmtId="0" fontId="26" fillId="4" borderId="88" xfId="0" applyFont="1" applyFill="1" applyBorder="1" applyAlignment="1">
      <alignment horizontal="center" vertical="center"/>
    </xf>
    <xf numFmtId="0" fontId="27" fillId="0" borderId="89" xfId="0" applyFont="1" applyBorder="1"/>
    <xf numFmtId="0" fontId="27" fillId="0" borderId="90" xfId="0" applyFont="1" applyBorder="1"/>
    <xf numFmtId="0" fontId="27" fillId="0" borderId="91" xfId="0" applyFont="1" applyBorder="1"/>
    <xf numFmtId="0" fontId="31" fillId="4" borderId="88" xfId="0" applyFont="1" applyFill="1" applyBorder="1" applyAlignment="1">
      <alignment horizontal="left" vertical="center"/>
    </xf>
    <xf numFmtId="0" fontId="31" fillId="4" borderId="88" xfId="0" applyFont="1" applyFill="1" applyBorder="1" applyAlignment="1">
      <alignment horizontal="center" vertical="center"/>
    </xf>
    <xf numFmtId="0" fontId="27" fillId="0" borderId="93" xfId="0" applyFont="1" applyBorder="1"/>
    <xf numFmtId="0" fontId="27" fillId="0" borderId="95" xfId="0" applyFont="1" applyBorder="1"/>
    <xf numFmtId="0" fontId="34" fillId="4" borderId="97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 wrapText="1"/>
    </xf>
    <xf numFmtId="0" fontId="21" fillId="0" borderId="72" xfId="0" applyFont="1" applyBorder="1"/>
    <xf numFmtId="0" fontId="4" fillId="0" borderId="0" xfId="0" applyFont="1" applyBorder="1" applyAlignment="1">
      <alignment horizontal="left" shrinkToFit="1"/>
    </xf>
    <xf numFmtId="0" fontId="0" fillId="0" borderId="0" xfId="0" applyFont="1" applyBorder="1" applyAlignment="1"/>
    <xf numFmtId="0" fontId="11" fillId="2" borderId="70" xfId="0" applyFont="1" applyFill="1" applyBorder="1" applyAlignment="1">
      <alignment horizontal="center" vertical="center" wrapText="1"/>
    </xf>
    <xf numFmtId="0" fontId="21" fillId="0" borderId="73" xfId="0" applyFont="1" applyBorder="1"/>
    <xf numFmtId="0" fontId="21" fillId="0" borderId="74" xfId="0" applyFont="1" applyBorder="1"/>
    <xf numFmtId="0" fontId="21" fillId="0" borderId="74" xfId="0" applyFont="1" applyBorder="1" applyAlignment="1">
      <alignment horizontal="center"/>
    </xf>
    <xf numFmtId="0" fontId="21" fillId="0" borderId="71" xfId="0" applyFont="1" applyBorder="1"/>
    <xf numFmtId="0" fontId="5" fillId="2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8" fillId="2" borderId="9" xfId="0" applyFont="1" applyFill="1" applyBorder="1" applyAlignment="1">
      <alignment horizontal="center" vertical="center"/>
    </xf>
    <xf numFmtId="0" fontId="7" fillId="0" borderId="0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16" fillId="3" borderId="27" xfId="0" applyFont="1" applyFill="1" applyBorder="1" applyAlignment="1">
      <alignment horizontal="center" vertical="center"/>
    </xf>
    <xf numFmtId="0" fontId="7" fillId="0" borderId="30" xfId="0" applyFont="1" applyBorder="1"/>
    <xf numFmtId="0" fontId="19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16" fillId="3" borderId="25" xfId="0" applyFont="1" applyFill="1" applyBorder="1" applyAlignment="1">
      <alignment horizontal="center" vertical="center"/>
    </xf>
    <xf numFmtId="0" fontId="7" fillId="0" borderId="28" xfId="0" applyFont="1" applyBorder="1"/>
    <xf numFmtId="0" fontId="16" fillId="3" borderId="26" xfId="0" applyFont="1" applyFill="1" applyBorder="1" applyAlignment="1">
      <alignment horizontal="center" vertical="center"/>
    </xf>
    <xf numFmtId="0" fontId="7" fillId="0" borderId="29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8" fillId="2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18" fillId="2" borderId="19" xfId="0" applyFont="1" applyFill="1" applyBorder="1" applyAlignment="1">
      <alignment horizontal="center" vertical="center"/>
    </xf>
    <xf numFmtId="0" fontId="7" fillId="0" borderId="22" xfId="0" applyFont="1" applyBorder="1"/>
    <xf numFmtId="0" fontId="18" fillId="2" borderId="20" xfId="0" applyFont="1" applyFill="1" applyBorder="1" applyAlignment="1">
      <alignment horizontal="center" vertical="center"/>
    </xf>
    <xf numFmtId="0" fontId="7" fillId="0" borderId="23" xfId="0" applyFont="1" applyBorder="1"/>
    <xf numFmtId="0" fontId="18" fillId="2" borderId="21" xfId="0" applyFont="1" applyFill="1" applyBorder="1" applyAlignment="1">
      <alignment horizontal="center" vertical="center"/>
    </xf>
    <xf numFmtId="0" fontId="7" fillId="0" borderId="24" xfId="0" applyFont="1" applyBorder="1"/>
    <xf numFmtId="0" fontId="11" fillId="2" borderId="37" xfId="0" applyFont="1" applyFill="1" applyBorder="1" applyAlignment="1">
      <alignment horizontal="center" vertical="center" wrapText="1"/>
    </xf>
    <xf numFmtId="0" fontId="21" fillId="0" borderId="41" xfId="0" applyFont="1" applyBorder="1"/>
    <xf numFmtId="0" fontId="4" fillId="0" borderId="0" xfId="0" applyFont="1" applyAlignment="1">
      <alignment horizontal="left" shrinkToFit="1"/>
    </xf>
    <xf numFmtId="0" fontId="11" fillId="2" borderId="35" xfId="0" applyFont="1" applyFill="1" applyBorder="1" applyAlignment="1">
      <alignment horizontal="center" vertical="center" wrapText="1"/>
    </xf>
    <xf numFmtId="0" fontId="21" fillId="0" borderId="42" xfId="0" applyFont="1" applyBorder="1"/>
    <xf numFmtId="0" fontId="11" fillId="2" borderId="36" xfId="0" applyFont="1" applyFill="1" applyBorder="1" applyAlignment="1">
      <alignment horizontal="center" vertical="center" wrapText="1"/>
    </xf>
    <xf numFmtId="0" fontId="21" fillId="0" borderId="14" xfId="0" applyFont="1" applyBorder="1"/>
    <xf numFmtId="0" fontId="21" fillId="0" borderId="14" xfId="0" applyFont="1" applyBorder="1" applyAlignment="1">
      <alignment horizontal="center"/>
    </xf>
    <xf numFmtId="0" fontId="21" fillId="0" borderId="38" xfId="0" applyFont="1" applyBorder="1"/>
    <xf numFmtId="0" fontId="21" fillId="0" borderId="39" xfId="0" applyFont="1" applyBorder="1"/>
    <xf numFmtId="0" fontId="18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6" fillId="3" borderId="63" xfId="0" applyFont="1" applyFill="1" applyBorder="1" applyAlignment="1">
      <alignment horizontal="center" vertical="center"/>
    </xf>
    <xf numFmtId="0" fontId="16" fillId="3" borderId="50" xfId="0" applyFont="1" applyFill="1" applyBorder="1" applyAlignment="1">
      <alignment horizontal="center" vertical="center"/>
    </xf>
    <xf numFmtId="0" fontId="16" fillId="3" borderId="65" xfId="0" applyFont="1" applyFill="1" applyBorder="1" applyAlignment="1">
      <alignment horizontal="center" vertical="center"/>
    </xf>
    <xf numFmtId="0" fontId="16" fillId="3" borderId="66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7" fillId="0" borderId="67" xfId="0" applyFont="1" applyBorder="1"/>
    <xf numFmtId="0" fontId="7" fillId="0" borderId="68" xfId="0" applyFont="1" applyBorder="1"/>
    <xf numFmtId="0" fontId="16" fillId="3" borderId="64" xfId="0" applyFont="1" applyFill="1" applyBorder="1" applyAlignment="1">
      <alignment horizontal="center" vertical="center"/>
    </xf>
    <xf numFmtId="0" fontId="7" fillId="0" borderId="69" xfId="0" applyFont="1" applyBorder="1"/>
    <xf numFmtId="0" fontId="16" fillId="3" borderId="54" xfId="0" applyFont="1" applyFill="1" applyBorder="1" applyAlignment="1">
      <alignment horizontal="center" vertical="center"/>
    </xf>
    <xf numFmtId="0" fontId="7" fillId="0" borderId="55" xfId="0" applyFont="1" applyBorder="1"/>
    <xf numFmtId="0" fontId="18" fillId="2" borderId="60" xfId="0" applyFont="1" applyFill="1" applyBorder="1" applyAlignment="1">
      <alignment horizontal="center" vertical="center"/>
    </xf>
    <xf numFmtId="0" fontId="7" fillId="0" borderId="62" xfId="0" applyFont="1" applyBorder="1"/>
    <xf numFmtId="0" fontId="18" fillId="2" borderId="52" xfId="0" applyFont="1" applyFill="1" applyBorder="1" applyAlignment="1">
      <alignment horizontal="center" vertical="center"/>
    </xf>
    <xf numFmtId="0" fontId="7" fillId="0" borderId="53" xfId="0" applyFont="1" applyBorder="1"/>
    <xf numFmtId="0" fontId="6" fillId="11" borderId="0" xfId="0" applyFont="1" applyFill="1"/>
    <xf numFmtId="0" fontId="12" fillId="11" borderId="4" xfId="0" applyFont="1" applyFill="1" applyBorder="1"/>
    <xf numFmtId="0" fontId="20" fillId="11" borderId="44" xfId="0" applyFont="1" applyFill="1" applyBorder="1" applyAlignment="1">
      <alignment horizontal="center" vertical="center"/>
    </xf>
    <xf numFmtId="0" fontId="20" fillId="11" borderId="34" xfId="0" applyFont="1" applyFill="1" applyBorder="1" applyAlignment="1">
      <alignment horizontal="center" vertical="center"/>
    </xf>
    <xf numFmtId="0" fontId="20" fillId="11" borderId="34" xfId="0" applyFont="1" applyFill="1" applyBorder="1"/>
    <xf numFmtId="0" fontId="20" fillId="11" borderId="34" xfId="0" applyFont="1" applyFill="1" applyBorder="1" applyAlignment="1">
      <alignment horizontal="center"/>
    </xf>
    <xf numFmtId="1" fontId="20" fillId="11" borderId="34" xfId="0" applyNumberFormat="1" applyFont="1" applyFill="1" applyBorder="1" applyAlignment="1">
      <alignment horizontal="center" vertical="center"/>
    </xf>
    <xf numFmtId="1" fontId="20" fillId="11" borderId="45" xfId="0" applyNumberFormat="1" applyFont="1" applyFill="1" applyBorder="1" applyAlignment="1">
      <alignment horizontal="center" vertical="center"/>
    </xf>
    <xf numFmtId="0" fontId="6" fillId="11" borderId="8" xfId="0" applyFont="1" applyFill="1" applyBorder="1"/>
    <xf numFmtId="0" fontId="13" fillId="11" borderId="0" xfId="0" applyFont="1" applyFill="1"/>
    <xf numFmtId="0" fontId="0" fillId="11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000"/>
  <sheetViews>
    <sheetView topLeftCell="A13" workbookViewId="0">
      <selection activeCell="O32" sqref="O32"/>
    </sheetView>
  </sheetViews>
  <sheetFormatPr defaultColWidth="14.42578125" defaultRowHeight="15"/>
  <cols>
    <col min="1" max="1" width="4.5703125" style="125" customWidth="1"/>
    <col min="2" max="2" width="3.85546875" style="125" customWidth="1"/>
    <col min="3" max="3" width="8.7109375" style="125" customWidth="1"/>
    <col min="4" max="4" width="9.85546875" style="125" customWidth="1"/>
    <col min="5" max="5" width="1.5703125" style="125" customWidth="1"/>
    <col min="6" max="9" width="8.7109375" style="125" customWidth="1"/>
    <col min="10" max="10" width="2.140625" style="125" customWidth="1"/>
    <col min="11" max="11" width="5" style="125" customWidth="1"/>
    <col min="12" max="12" width="4.140625" style="125" customWidth="1"/>
    <col min="13" max="30" width="5.5703125" style="125" customWidth="1"/>
    <col min="31" max="32" width="4.42578125" style="125" customWidth="1"/>
    <col min="33" max="33" width="5.5703125" style="125" customWidth="1"/>
    <col min="34" max="34" width="8.42578125" style="125" customWidth="1"/>
    <col min="35" max="36" width="3.5703125" style="125" customWidth="1"/>
    <col min="37" max="37" width="3.85546875" style="125" customWidth="1"/>
    <col min="38" max="38" width="8.7109375" style="125" customWidth="1"/>
    <col min="39" max="39" width="11.28515625" style="125" customWidth="1"/>
    <col min="40" max="42" width="5.7109375" style="125" customWidth="1"/>
    <col min="43" max="43" width="11.28515625" style="125" customWidth="1"/>
    <col min="44" max="46" width="5.7109375" style="125" customWidth="1"/>
    <col min="47" max="47" width="11.28515625" style="125" customWidth="1"/>
    <col min="48" max="51" width="5.7109375" style="125" customWidth="1"/>
    <col min="52" max="53" width="3.28515625" style="125" customWidth="1"/>
    <col min="54" max="16384" width="14.42578125" style="125"/>
  </cols>
  <sheetData>
    <row r="1" spans="1:53" ht="12" customHeight="1">
      <c r="A1" s="126"/>
      <c r="B1" s="290" t="s">
        <v>4459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2"/>
      <c r="AL1" s="126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6"/>
      <c r="BA1" s="126"/>
    </row>
    <row r="2" spans="1:53" ht="12" customHeight="1">
      <c r="A2" s="126"/>
      <c r="B2" s="293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85"/>
      <c r="AL2" s="126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6"/>
      <c r="BA2" s="126"/>
    </row>
    <row r="3" spans="1:53" ht="10.5" customHeight="1">
      <c r="A3" s="128"/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1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</row>
    <row r="4" spans="1:53" ht="9" customHeight="1" thickBot="1">
      <c r="A4" s="128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5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</row>
    <row r="5" spans="1:53" ht="15" customHeight="1">
      <c r="A5" s="128"/>
      <c r="B5" s="133"/>
      <c r="C5" s="294" t="s">
        <v>4460</v>
      </c>
      <c r="D5" s="291"/>
      <c r="E5" s="291"/>
      <c r="F5" s="291"/>
      <c r="G5" s="291"/>
      <c r="H5" s="291"/>
      <c r="I5" s="291"/>
      <c r="J5" s="292"/>
      <c r="K5" s="134"/>
      <c r="L5" s="295" t="s">
        <v>4461</v>
      </c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2"/>
      <c r="AJ5" s="136"/>
      <c r="AK5" s="135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</row>
    <row r="6" spans="1:53" ht="15" customHeight="1" thickBot="1">
      <c r="A6" s="128"/>
      <c r="B6" s="133"/>
      <c r="C6" s="293"/>
      <c r="D6" s="267"/>
      <c r="E6" s="267"/>
      <c r="F6" s="267"/>
      <c r="G6" s="267"/>
      <c r="H6" s="267"/>
      <c r="I6" s="267"/>
      <c r="J6" s="285"/>
      <c r="K6" s="134"/>
      <c r="L6" s="296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97"/>
      <c r="AJ6" s="136"/>
      <c r="AK6" s="135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</row>
    <row r="7" spans="1:53" ht="15" customHeight="1" thickBot="1">
      <c r="A7" s="128"/>
      <c r="B7" s="133"/>
      <c r="C7" s="133"/>
      <c r="D7" s="134"/>
      <c r="E7" s="134"/>
      <c r="F7" s="134"/>
      <c r="G7" s="134"/>
      <c r="H7" s="134"/>
      <c r="I7" s="134"/>
      <c r="J7" s="135"/>
      <c r="K7" s="134"/>
      <c r="L7" s="133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5"/>
      <c r="AJ7" s="134"/>
      <c r="AK7" s="135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</row>
    <row r="8" spans="1:53" ht="15" customHeight="1">
      <c r="A8" s="128"/>
      <c r="B8" s="133"/>
      <c r="C8" s="137" t="s">
        <v>4462</v>
      </c>
      <c r="D8" s="138"/>
      <c r="E8" s="134" t="s">
        <v>4463</v>
      </c>
      <c r="F8" s="284" t="s">
        <v>4517</v>
      </c>
      <c r="G8" s="254"/>
      <c r="H8" s="254"/>
      <c r="I8" s="254"/>
      <c r="J8" s="285"/>
      <c r="K8" s="134"/>
      <c r="L8" s="133"/>
      <c r="M8" s="139" t="s">
        <v>4464</v>
      </c>
      <c r="N8" s="298" t="s">
        <v>4465</v>
      </c>
      <c r="O8" s="273"/>
      <c r="P8" s="298" t="s">
        <v>4466</v>
      </c>
      <c r="Q8" s="272"/>
      <c r="R8" s="272"/>
      <c r="S8" s="273"/>
      <c r="T8" s="140" t="s">
        <v>43</v>
      </c>
      <c r="U8" s="140" t="s">
        <v>31</v>
      </c>
      <c r="V8" s="141" t="s">
        <v>4467</v>
      </c>
      <c r="W8" s="141" t="s">
        <v>4468</v>
      </c>
      <c r="X8" s="140" t="s">
        <v>4464</v>
      </c>
      <c r="Y8" s="298" t="s">
        <v>4465</v>
      </c>
      <c r="Z8" s="273"/>
      <c r="AA8" s="298" t="s">
        <v>4466</v>
      </c>
      <c r="AB8" s="272"/>
      <c r="AC8" s="272"/>
      <c r="AD8" s="273"/>
      <c r="AE8" s="140" t="s">
        <v>43</v>
      </c>
      <c r="AF8" s="140" t="s">
        <v>31</v>
      </c>
      <c r="AG8" s="141" t="s">
        <v>4467</v>
      </c>
      <c r="AH8" s="142" t="s">
        <v>4468</v>
      </c>
      <c r="AI8" s="135"/>
      <c r="AJ8" s="134"/>
      <c r="AK8" s="135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</row>
    <row r="9" spans="1:53" ht="15" customHeight="1">
      <c r="A9" s="128"/>
      <c r="B9" s="133"/>
      <c r="C9" s="137" t="s">
        <v>2</v>
      </c>
      <c r="D9" s="138"/>
      <c r="E9" s="134" t="s">
        <v>4463</v>
      </c>
      <c r="F9" s="288">
        <v>20100682</v>
      </c>
      <c r="G9" s="254"/>
      <c r="H9" s="254"/>
      <c r="I9" s="254"/>
      <c r="J9" s="135"/>
      <c r="K9" s="134"/>
      <c r="L9" s="133"/>
      <c r="M9" s="143">
        <v>1</v>
      </c>
      <c r="N9" s="280" t="s">
        <v>4469</v>
      </c>
      <c r="O9" s="281"/>
      <c r="P9" s="282" t="s">
        <v>239</v>
      </c>
      <c r="Q9" s="283"/>
      <c r="R9" s="283"/>
      <c r="S9" s="281"/>
      <c r="T9" s="230">
        <v>18</v>
      </c>
      <c r="U9" s="144">
        <v>14</v>
      </c>
      <c r="V9" s="144">
        <f t="shared" ref="V9:V17" si="0">SUM(T9+U9)</f>
        <v>32</v>
      </c>
      <c r="W9" s="251">
        <f>SUM(V9+V10+V11)</f>
        <v>96</v>
      </c>
      <c r="X9" s="144">
        <v>11</v>
      </c>
      <c r="Y9" s="280" t="s">
        <v>2388</v>
      </c>
      <c r="Z9" s="281"/>
      <c r="AA9" s="282" t="s">
        <v>2630</v>
      </c>
      <c r="AB9" s="283"/>
      <c r="AC9" s="283"/>
      <c r="AD9" s="281"/>
      <c r="AE9" s="144">
        <v>16</v>
      </c>
      <c r="AF9" s="144">
        <v>16</v>
      </c>
      <c r="AG9" s="144">
        <f t="shared" ref="AG9:AG18" si="1">SUM(AE9+AF9)</f>
        <v>32</v>
      </c>
      <c r="AH9" s="247">
        <f>SUM(AG9+AG10)</f>
        <v>62</v>
      </c>
      <c r="AI9" s="135"/>
      <c r="AJ9" s="134"/>
      <c r="AK9" s="135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</row>
    <row r="10" spans="1:53" ht="15" customHeight="1">
      <c r="A10" s="128"/>
      <c r="B10" s="133"/>
      <c r="C10" s="137" t="s">
        <v>4470</v>
      </c>
      <c r="D10" s="138"/>
      <c r="E10" s="134" t="s">
        <v>4463</v>
      </c>
      <c r="F10" s="284" t="s">
        <v>4518</v>
      </c>
      <c r="G10" s="254"/>
      <c r="H10" s="254"/>
      <c r="I10" s="254"/>
      <c r="J10" s="285"/>
      <c r="K10" s="134"/>
      <c r="L10" s="133"/>
      <c r="M10" s="143">
        <v>2</v>
      </c>
      <c r="N10" s="280" t="s">
        <v>4471</v>
      </c>
      <c r="O10" s="281"/>
      <c r="P10" s="282" t="s">
        <v>508</v>
      </c>
      <c r="Q10" s="283"/>
      <c r="R10" s="283"/>
      <c r="S10" s="281"/>
      <c r="T10" s="144">
        <v>12</v>
      </c>
      <c r="U10" s="144">
        <v>20</v>
      </c>
      <c r="V10" s="144">
        <f t="shared" si="0"/>
        <v>32</v>
      </c>
      <c r="W10" s="250"/>
      <c r="X10" s="144">
        <v>12</v>
      </c>
      <c r="Y10" s="280" t="s">
        <v>2652</v>
      </c>
      <c r="Z10" s="281"/>
      <c r="AA10" s="282" t="s">
        <v>2877</v>
      </c>
      <c r="AB10" s="283"/>
      <c r="AC10" s="283"/>
      <c r="AD10" s="281"/>
      <c r="AE10" s="144">
        <v>12</v>
      </c>
      <c r="AF10" s="144">
        <v>18</v>
      </c>
      <c r="AG10" s="144">
        <f t="shared" si="1"/>
        <v>30</v>
      </c>
      <c r="AH10" s="248"/>
      <c r="AI10" s="135"/>
      <c r="AJ10" s="134"/>
      <c r="AK10" s="135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</row>
    <row r="11" spans="1:53" ht="15" customHeight="1">
      <c r="A11" s="128"/>
      <c r="B11" s="133"/>
      <c r="C11" s="137" t="s">
        <v>4472</v>
      </c>
      <c r="D11" s="138"/>
      <c r="E11" s="145" t="s">
        <v>4463</v>
      </c>
      <c r="F11" s="231" t="s">
        <v>4519</v>
      </c>
      <c r="G11" s="134"/>
      <c r="H11" s="134"/>
      <c r="I11" s="134"/>
      <c r="J11" s="135"/>
      <c r="K11" s="134"/>
      <c r="L11" s="133"/>
      <c r="M11" s="143">
        <v>3</v>
      </c>
      <c r="N11" s="280" t="s">
        <v>4473</v>
      </c>
      <c r="O11" s="281"/>
      <c r="P11" s="282" t="s">
        <v>992</v>
      </c>
      <c r="Q11" s="283"/>
      <c r="R11" s="283"/>
      <c r="S11" s="281"/>
      <c r="T11" s="144">
        <v>17</v>
      </c>
      <c r="U11" s="144">
        <v>15</v>
      </c>
      <c r="V11" s="144">
        <f t="shared" si="0"/>
        <v>32</v>
      </c>
      <c r="W11" s="289"/>
      <c r="X11" s="144">
        <v>13</v>
      </c>
      <c r="Y11" s="280" t="s">
        <v>2884</v>
      </c>
      <c r="Z11" s="286"/>
      <c r="AA11" s="287" t="s">
        <v>2887</v>
      </c>
      <c r="AB11" s="283"/>
      <c r="AC11" s="283"/>
      <c r="AD11" s="281"/>
      <c r="AE11" s="144">
        <v>12</v>
      </c>
      <c r="AF11" s="144">
        <v>18</v>
      </c>
      <c r="AG11" s="144">
        <f t="shared" si="1"/>
        <v>30</v>
      </c>
      <c r="AH11" s="248">
        <f>SUM(AG11+AG12+AG13+AG14)</f>
        <v>122</v>
      </c>
      <c r="AI11" s="135"/>
      <c r="AJ11" s="134"/>
      <c r="AK11" s="135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</row>
    <row r="12" spans="1:53" ht="15" customHeight="1">
      <c r="A12" s="128"/>
      <c r="B12" s="133"/>
      <c r="C12" s="137" t="s">
        <v>4474</v>
      </c>
      <c r="D12" s="138"/>
      <c r="E12" s="134" t="s">
        <v>4463</v>
      </c>
      <c r="F12" s="232" t="s">
        <v>4520</v>
      </c>
      <c r="G12" s="145"/>
      <c r="H12" s="145"/>
      <c r="I12" s="145"/>
      <c r="J12" s="146"/>
      <c r="K12" s="134"/>
      <c r="L12" s="133"/>
      <c r="M12" s="143">
        <v>4</v>
      </c>
      <c r="N12" s="280" t="s">
        <v>995</v>
      </c>
      <c r="O12" s="281"/>
      <c r="P12" s="282" t="s">
        <v>4477</v>
      </c>
      <c r="Q12" s="283"/>
      <c r="R12" s="283"/>
      <c r="S12" s="281"/>
      <c r="T12" s="144">
        <v>15</v>
      </c>
      <c r="U12" s="144">
        <v>16</v>
      </c>
      <c r="V12" s="144">
        <f t="shared" si="0"/>
        <v>31</v>
      </c>
      <c r="W12" s="251">
        <f>SUM(V12+V13+V14)</f>
        <v>92</v>
      </c>
      <c r="X12" s="144">
        <v>14</v>
      </c>
      <c r="Y12" s="280" t="s">
        <v>3109</v>
      </c>
      <c r="Z12" s="286"/>
      <c r="AA12" s="282" t="s">
        <v>3336</v>
      </c>
      <c r="AB12" s="283"/>
      <c r="AC12" s="283"/>
      <c r="AD12" s="281"/>
      <c r="AE12" s="144">
        <v>20</v>
      </c>
      <c r="AF12" s="144">
        <v>11</v>
      </c>
      <c r="AG12" s="144">
        <f t="shared" si="1"/>
        <v>31</v>
      </c>
      <c r="AH12" s="248"/>
      <c r="AI12" s="135"/>
      <c r="AJ12" s="134"/>
      <c r="AK12" s="135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</row>
    <row r="13" spans="1:53" ht="15" customHeight="1">
      <c r="A13" s="128"/>
      <c r="B13" s="133"/>
      <c r="C13" s="137" t="s">
        <v>4475</v>
      </c>
      <c r="D13" s="138"/>
      <c r="E13" s="134" t="s">
        <v>4463</v>
      </c>
      <c r="F13" s="232" t="s">
        <v>4521</v>
      </c>
      <c r="G13" s="145"/>
      <c r="H13" s="145"/>
      <c r="I13" s="145"/>
      <c r="J13" s="146"/>
      <c r="K13" s="134"/>
      <c r="L13" s="133"/>
      <c r="M13" s="143">
        <v>5</v>
      </c>
      <c r="N13" s="280" t="s">
        <v>1231</v>
      </c>
      <c r="O13" s="281"/>
      <c r="P13" s="282" t="s">
        <v>1291</v>
      </c>
      <c r="Q13" s="283"/>
      <c r="R13" s="283"/>
      <c r="S13" s="281"/>
      <c r="T13" s="144">
        <v>12</v>
      </c>
      <c r="U13" s="144">
        <v>18</v>
      </c>
      <c r="V13" s="144">
        <f t="shared" si="0"/>
        <v>30</v>
      </c>
      <c r="W13" s="250"/>
      <c r="X13" s="144">
        <v>15</v>
      </c>
      <c r="Y13" s="280" t="s">
        <v>3339</v>
      </c>
      <c r="Z13" s="281"/>
      <c r="AA13" s="282" t="s">
        <v>3536</v>
      </c>
      <c r="AB13" s="283"/>
      <c r="AC13" s="283"/>
      <c r="AD13" s="281"/>
      <c r="AE13" s="144">
        <v>12</v>
      </c>
      <c r="AF13" s="144">
        <v>18</v>
      </c>
      <c r="AG13" s="144">
        <f t="shared" si="1"/>
        <v>30</v>
      </c>
      <c r="AH13" s="248"/>
      <c r="AI13" s="135"/>
      <c r="AJ13" s="134"/>
      <c r="AK13" s="135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</row>
    <row r="14" spans="1:53" ht="15" customHeight="1">
      <c r="A14" s="128"/>
      <c r="B14" s="133"/>
      <c r="C14" s="137" t="s">
        <v>4476</v>
      </c>
      <c r="D14" s="138"/>
      <c r="E14" s="134" t="s">
        <v>4463</v>
      </c>
      <c r="F14" s="284" t="s">
        <v>4522</v>
      </c>
      <c r="G14" s="254"/>
      <c r="H14" s="254"/>
      <c r="I14" s="254"/>
      <c r="J14" s="285"/>
      <c r="K14" s="134"/>
      <c r="L14" s="133"/>
      <c r="M14" s="143">
        <v>6</v>
      </c>
      <c r="N14" s="280" t="s">
        <v>1293</v>
      </c>
      <c r="O14" s="281"/>
      <c r="P14" s="282" t="s">
        <v>1535</v>
      </c>
      <c r="Q14" s="283"/>
      <c r="R14" s="283"/>
      <c r="S14" s="281"/>
      <c r="T14" s="144">
        <v>16</v>
      </c>
      <c r="U14" s="144">
        <v>15</v>
      </c>
      <c r="V14" s="144">
        <f t="shared" si="0"/>
        <v>31</v>
      </c>
      <c r="W14" s="252"/>
      <c r="X14" s="144">
        <v>16</v>
      </c>
      <c r="Y14" s="280" t="s">
        <v>3538</v>
      </c>
      <c r="Z14" s="281"/>
      <c r="AA14" s="282" t="s">
        <v>3752</v>
      </c>
      <c r="AB14" s="283"/>
      <c r="AC14" s="283"/>
      <c r="AD14" s="281"/>
      <c r="AE14" s="144">
        <v>20</v>
      </c>
      <c r="AF14" s="144">
        <v>11</v>
      </c>
      <c r="AG14" s="144">
        <f t="shared" si="1"/>
        <v>31</v>
      </c>
      <c r="AH14" s="248"/>
      <c r="AI14" s="135"/>
      <c r="AJ14" s="134"/>
      <c r="AK14" s="135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</row>
    <row r="15" spans="1:53" ht="15" customHeight="1" thickBot="1">
      <c r="A15" s="128"/>
      <c r="B15" s="133"/>
      <c r="C15" s="147"/>
      <c r="D15" s="148"/>
      <c r="E15" s="148"/>
      <c r="F15" s="148"/>
      <c r="G15" s="148"/>
      <c r="H15" s="148"/>
      <c r="I15" s="148"/>
      <c r="J15" s="149"/>
      <c r="K15" s="134"/>
      <c r="L15" s="133"/>
      <c r="M15" s="143">
        <v>7</v>
      </c>
      <c r="N15" s="280" t="s">
        <v>1537</v>
      </c>
      <c r="O15" s="281"/>
      <c r="P15" s="282" t="s">
        <v>1971</v>
      </c>
      <c r="Q15" s="283"/>
      <c r="R15" s="283"/>
      <c r="S15" s="281"/>
      <c r="T15" s="144">
        <v>11</v>
      </c>
      <c r="U15" s="144">
        <v>16</v>
      </c>
      <c r="V15" s="144">
        <f t="shared" si="0"/>
        <v>27</v>
      </c>
      <c r="W15" s="250">
        <f>SUM(V15:V18)</f>
        <v>108</v>
      </c>
      <c r="X15" s="144">
        <v>17</v>
      </c>
      <c r="Y15" s="280" t="s">
        <v>3766</v>
      </c>
      <c r="Z15" s="281"/>
      <c r="AA15" s="282" t="s">
        <v>3756</v>
      </c>
      <c r="AB15" s="283"/>
      <c r="AC15" s="283"/>
      <c r="AD15" s="281"/>
      <c r="AE15" s="144">
        <v>13</v>
      </c>
      <c r="AF15" s="144">
        <v>11</v>
      </c>
      <c r="AG15" s="144">
        <f t="shared" si="1"/>
        <v>24</v>
      </c>
      <c r="AH15" s="248">
        <f>SUM(AG15+AG16+AG17+AG18)</f>
        <v>97</v>
      </c>
      <c r="AI15" s="135"/>
      <c r="AJ15" s="134"/>
      <c r="AK15" s="135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</row>
    <row r="16" spans="1:53" ht="15" customHeight="1">
      <c r="A16" s="128"/>
      <c r="B16" s="133"/>
      <c r="C16" s="134"/>
      <c r="D16" s="134"/>
      <c r="E16" s="134"/>
      <c r="F16" s="134"/>
      <c r="G16" s="134"/>
      <c r="H16" s="134"/>
      <c r="I16" s="134"/>
      <c r="J16" s="134"/>
      <c r="K16" s="134"/>
      <c r="L16" s="133"/>
      <c r="M16" s="143">
        <v>8</v>
      </c>
      <c r="N16" s="280" t="s">
        <v>1759</v>
      </c>
      <c r="O16" s="281"/>
      <c r="P16" s="282" t="s">
        <v>1969</v>
      </c>
      <c r="Q16" s="283"/>
      <c r="R16" s="283"/>
      <c r="S16" s="281"/>
      <c r="T16" s="144">
        <v>17</v>
      </c>
      <c r="U16" s="144">
        <v>11</v>
      </c>
      <c r="V16" s="144">
        <f t="shared" si="0"/>
        <v>28</v>
      </c>
      <c r="W16" s="250"/>
      <c r="X16" s="144">
        <v>18</v>
      </c>
      <c r="Y16" s="280" t="s">
        <v>3942</v>
      </c>
      <c r="Z16" s="281"/>
      <c r="AA16" s="282" t="s">
        <v>481</v>
      </c>
      <c r="AB16" s="283"/>
      <c r="AC16" s="283"/>
      <c r="AD16" s="281"/>
      <c r="AE16" s="144">
        <v>14</v>
      </c>
      <c r="AF16" s="144">
        <v>13</v>
      </c>
      <c r="AG16" s="144">
        <f t="shared" si="1"/>
        <v>27</v>
      </c>
      <c r="AH16" s="248"/>
      <c r="AI16" s="135"/>
      <c r="AJ16" s="134"/>
      <c r="AK16" s="135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</row>
    <row r="17" spans="1:51" ht="15" customHeight="1" thickBot="1">
      <c r="A17" s="128"/>
      <c r="B17" s="150"/>
      <c r="C17" s="151"/>
      <c r="D17" s="151"/>
      <c r="E17" s="151"/>
      <c r="F17" s="151"/>
      <c r="G17" s="151"/>
      <c r="H17" s="151"/>
      <c r="I17" s="151"/>
      <c r="J17" s="151"/>
      <c r="K17" s="151"/>
      <c r="L17" s="133"/>
      <c r="M17" s="143">
        <v>9</v>
      </c>
      <c r="N17" s="280" t="s">
        <v>1975</v>
      </c>
      <c r="O17" s="281"/>
      <c r="P17" s="282" t="s">
        <v>1974</v>
      </c>
      <c r="Q17" s="283"/>
      <c r="R17" s="283"/>
      <c r="S17" s="281"/>
      <c r="T17" s="144">
        <v>11</v>
      </c>
      <c r="U17" s="144">
        <v>14</v>
      </c>
      <c r="V17" s="144">
        <f t="shared" si="0"/>
        <v>25</v>
      </c>
      <c r="W17" s="250"/>
      <c r="X17" s="144">
        <v>19</v>
      </c>
      <c r="Y17" s="280" t="s">
        <v>4129</v>
      </c>
      <c r="Z17" s="281"/>
      <c r="AA17" s="282" t="s">
        <v>4126</v>
      </c>
      <c r="AB17" s="283"/>
      <c r="AC17" s="283"/>
      <c r="AD17" s="281"/>
      <c r="AE17" s="144">
        <v>13</v>
      </c>
      <c r="AF17" s="144">
        <v>9</v>
      </c>
      <c r="AG17" s="144">
        <f t="shared" si="1"/>
        <v>22</v>
      </c>
      <c r="AH17" s="248"/>
      <c r="AI17" s="135"/>
      <c r="AJ17" s="134"/>
      <c r="AK17" s="15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</row>
    <row r="18" spans="1:51" ht="15" customHeight="1" thickBot="1">
      <c r="A18" s="128"/>
      <c r="B18" s="150"/>
      <c r="C18" s="263" t="s">
        <v>4478</v>
      </c>
      <c r="D18" s="264"/>
      <c r="E18" s="264"/>
      <c r="F18" s="264"/>
      <c r="G18" s="264"/>
      <c r="H18" s="264"/>
      <c r="I18" s="264"/>
      <c r="J18" s="265"/>
      <c r="K18" s="151"/>
      <c r="L18" s="133"/>
      <c r="M18" s="227">
        <v>10</v>
      </c>
      <c r="N18" s="243" t="s">
        <v>2172</v>
      </c>
      <c r="O18" s="244"/>
      <c r="P18" s="245" t="s">
        <v>2174</v>
      </c>
      <c r="Q18" s="246"/>
      <c r="R18" s="246"/>
      <c r="S18" s="244"/>
      <c r="T18" s="226">
        <v>14</v>
      </c>
      <c r="U18" s="226">
        <v>14</v>
      </c>
      <c r="V18" s="226">
        <f t="shared" ref="V18" si="2">SUM(T18+U18)</f>
        <v>28</v>
      </c>
      <c r="W18" s="250"/>
      <c r="X18" s="226">
        <v>20</v>
      </c>
      <c r="Y18" s="243" t="s">
        <v>4286</v>
      </c>
      <c r="Z18" s="244"/>
      <c r="AA18" s="245" t="s">
        <v>2974</v>
      </c>
      <c r="AB18" s="246"/>
      <c r="AC18" s="246"/>
      <c r="AD18" s="244"/>
      <c r="AE18" s="226">
        <v>17</v>
      </c>
      <c r="AF18" s="226">
        <v>7</v>
      </c>
      <c r="AG18" s="226">
        <f t="shared" si="1"/>
        <v>24</v>
      </c>
      <c r="AH18" s="249"/>
      <c r="AI18" s="135"/>
      <c r="AJ18" s="134"/>
      <c r="AK18" s="15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</row>
    <row r="19" spans="1:51" ht="15" customHeight="1" thickBot="1">
      <c r="A19" s="128"/>
      <c r="B19" s="150"/>
      <c r="C19" s="266"/>
      <c r="D19" s="267"/>
      <c r="E19" s="267"/>
      <c r="F19" s="267"/>
      <c r="G19" s="267"/>
      <c r="H19" s="267"/>
      <c r="I19" s="267"/>
      <c r="J19" s="256"/>
      <c r="K19" s="151"/>
      <c r="L19" s="133"/>
      <c r="M19" s="234" t="s">
        <v>4515</v>
      </c>
      <c r="N19" s="235"/>
      <c r="O19" s="235"/>
      <c r="P19" s="235"/>
      <c r="Q19" s="235"/>
      <c r="R19" s="235"/>
      <c r="S19" s="236"/>
      <c r="T19" s="228">
        <f>SUM(T9:T18)</f>
        <v>143</v>
      </c>
      <c r="U19" s="228">
        <f t="shared" ref="U19" si="3">SUM(U9:U18)</f>
        <v>153</v>
      </c>
      <c r="V19" s="228">
        <f>SUM(V9:V18)</f>
        <v>296</v>
      </c>
      <c r="W19" s="228"/>
      <c r="X19" s="234" t="s">
        <v>4516</v>
      </c>
      <c r="Y19" s="235"/>
      <c r="Z19" s="235"/>
      <c r="AA19" s="235"/>
      <c r="AB19" s="235"/>
      <c r="AC19" s="235"/>
      <c r="AD19" s="236"/>
      <c r="AE19" s="228">
        <f>SUM(AE9:AE18)</f>
        <v>149</v>
      </c>
      <c r="AF19" s="228">
        <f t="shared" ref="AF19" si="4">SUM(AF9:AF18)</f>
        <v>132</v>
      </c>
      <c r="AG19" s="228">
        <f>SUM(AG9:AG18)</f>
        <v>281</v>
      </c>
      <c r="AH19" s="229"/>
      <c r="AI19" s="135"/>
      <c r="AJ19" s="134"/>
      <c r="AK19" s="15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</row>
    <row r="20" spans="1:51" ht="15" customHeight="1" thickBot="1">
      <c r="A20" s="128"/>
      <c r="B20" s="153"/>
      <c r="C20" s="154"/>
      <c r="D20" s="155"/>
      <c r="E20" s="155"/>
      <c r="F20" s="156"/>
      <c r="G20" s="156"/>
      <c r="H20" s="157"/>
      <c r="I20" s="157"/>
      <c r="J20" s="158"/>
      <c r="K20" s="157"/>
      <c r="L20" s="133"/>
      <c r="M20" s="237" t="s">
        <v>236</v>
      </c>
      <c r="N20" s="237"/>
      <c r="O20" s="237"/>
      <c r="P20" s="237"/>
      <c r="Q20" s="237"/>
      <c r="R20" s="237"/>
      <c r="S20" s="237"/>
      <c r="T20" s="237"/>
      <c r="U20" s="237"/>
      <c r="V20" s="237"/>
      <c r="W20" s="233">
        <f>T19+AE19</f>
        <v>292</v>
      </c>
      <c r="X20" s="237" t="s">
        <v>236</v>
      </c>
      <c r="Y20" s="237"/>
      <c r="Z20" s="237"/>
      <c r="AA20" s="237"/>
      <c r="AB20" s="237"/>
      <c r="AC20" s="237"/>
      <c r="AD20" s="237"/>
      <c r="AE20" s="237"/>
      <c r="AF20" s="237"/>
      <c r="AG20" s="237"/>
      <c r="AH20" s="233">
        <f>U19+AF19</f>
        <v>285</v>
      </c>
      <c r="AI20" s="159"/>
      <c r="AJ20" s="160"/>
      <c r="AK20" s="161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</row>
    <row r="21" spans="1:51" ht="15" customHeight="1" thickBot="1">
      <c r="A21" s="128"/>
      <c r="B21" s="153"/>
      <c r="C21" s="162" t="s">
        <v>4479</v>
      </c>
      <c r="D21" s="155"/>
      <c r="E21" s="134" t="s">
        <v>4463</v>
      </c>
      <c r="F21" s="277" t="s">
        <v>238</v>
      </c>
      <c r="G21" s="254"/>
      <c r="H21" s="254"/>
      <c r="I21" s="254"/>
      <c r="J21" s="256"/>
      <c r="K21" s="157"/>
      <c r="L21" s="133"/>
      <c r="M21" s="238">
        <f>W20+AH20</f>
        <v>577</v>
      </c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40"/>
      <c r="AI21" s="159"/>
      <c r="AJ21" s="134"/>
      <c r="AK21" s="161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</row>
    <row r="22" spans="1:51" ht="15" customHeight="1" thickBot="1">
      <c r="A22" s="128"/>
      <c r="B22" s="153"/>
      <c r="C22" s="162" t="s">
        <v>4480</v>
      </c>
      <c r="D22" s="155"/>
      <c r="E22" s="134" t="s">
        <v>4463</v>
      </c>
      <c r="F22" s="278" t="s">
        <v>4481</v>
      </c>
      <c r="G22" s="254"/>
      <c r="H22" s="254"/>
      <c r="I22" s="254"/>
      <c r="J22" s="256"/>
      <c r="K22" s="157"/>
      <c r="L22" s="147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49"/>
      <c r="AJ22" s="128"/>
      <c r="AK22" s="161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</row>
    <row r="23" spans="1:51" ht="15" customHeight="1" thickBot="1">
      <c r="A23" s="128"/>
      <c r="B23" s="164"/>
      <c r="C23" s="162" t="s">
        <v>4482</v>
      </c>
      <c r="D23" s="165"/>
      <c r="E23" s="134" t="s">
        <v>4463</v>
      </c>
      <c r="F23" s="279" t="s">
        <v>4483</v>
      </c>
      <c r="G23" s="254"/>
      <c r="H23" s="254"/>
      <c r="I23" s="254"/>
      <c r="J23" s="256"/>
      <c r="K23" s="165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66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</row>
    <row r="24" spans="1:51" ht="15" customHeight="1" thickBot="1">
      <c r="A24" s="128"/>
      <c r="B24" s="153"/>
      <c r="C24" s="167"/>
      <c r="D24" s="168"/>
      <c r="E24" s="168"/>
      <c r="F24" s="169"/>
      <c r="G24" s="169"/>
      <c r="H24" s="170"/>
      <c r="I24" s="170"/>
      <c r="J24" s="171"/>
      <c r="K24" s="157"/>
      <c r="L24" s="172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4"/>
      <c r="AI24" s="128"/>
      <c r="AJ24" s="134"/>
      <c r="AK24" s="161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</row>
    <row r="25" spans="1:51" ht="15" customHeight="1">
      <c r="A25" s="128"/>
      <c r="B25" s="153"/>
      <c r="C25" s="156"/>
      <c r="D25" s="155"/>
      <c r="E25" s="155"/>
      <c r="F25" s="156"/>
      <c r="G25" s="156"/>
      <c r="H25" s="157"/>
      <c r="I25" s="157"/>
      <c r="J25" s="156"/>
      <c r="K25" s="157"/>
      <c r="L25" s="175"/>
      <c r="M25" s="271" t="s">
        <v>233</v>
      </c>
      <c r="N25" s="272"/>
      <c r="O25" s="272"/>
      <c r="P25" s="273"/>
      <c r="Q25" s="274" t="s">
        <v>234</v>
      </c>
      <c r="R25" s="272"/>
      <c r="S25" s="272"/>
      <c r="T25" s="273"/>
      <c r="U25" s="274" t="s">
        <v>4416</v>
      </c>
      <c r="V25" s="272"/>
      <c r="W25" s="272"/>
      <c r="X25" s="273"/>
      <c r="Y25" s="274" t="s">
        <v>4484</v>
      </c>
      <c r="Z25" s="272"/>
      <c r="AA25" s="272"/>
      <c r="AB25" s="273"/>
      <c r="AC25" s="274" t="s">
        <v>4485</v>
      </c>
      <c r="AD25" s="272"/>
      <c r="AE25" s="272"/>
      <c r="AF25" s="273"/>
      <c r="AG25" s="275" t="s">
        <v>4486</v>
      </c>
      <c r="AH25" s="135"/>
      <c r="AI25" s="134"/>
      <c r="AJ25" s="134"/>
      <c r="AK25" s="161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</row>
    <row r="26" spans="1:51" ht="15" customHeight="1" thickBot="1">
      <c r="A26" s="128"/>
      <c r="B26" s="153"/>
      <c r="C26" s="176"/>
      <c r="D26" s="176"/>
      <c r="E26" s="176"/>
      <c r="F26" s="177"/>
      <c r="G26" s="177"/>
      <c r="H26" s="177"/>
      <c r="I26" s="177"/>
      <c r="J26" s="177"/>
      <c r="K26" s="177"/>
      <c r="L26" s="175"/>
      <c r="M26" s="178" t="s">
        <v>4487</v>
      </c>
      <c r="N26" s="179" t="s">
        <v>43</v>
      </c>
      <c r="O26" s="179" t="s">
        <v>31</v>
      </c>
      <c r="P26" s="179" t="s">
        <v>4486</v>
      </c>
      <c r="Q26" s="179" t="s">
        <v>4487</v>
      </c>
      <c r="R26" s="179" t="s">
        <v>43</v>
      </c>
      <c r="S26" s="179" t="s">
        <v>31</v>
      </c>
      <c r="T26" s="179" t="s">
        <v>4486</v>
      </c>
      <c r="U26" s="179" t="s">
        <v>4487</v>
      </c>
      <c r="V26" s="179" t="s">
        <v>43</v>
      </c>
      <c r="W26" s="179" t="s">
        <v>31</v>
      </c>
      <c r="X26" s="179" t="s">
        <v>4486</v>
      </c>
      <c r="Y26" s="179" t="s">
        <v>4487</v>
      </c>
      <c r="Z26" s="179" t="s">
        <v>43</v>
      </c>
      <c r="AA26" s="179" t="s">
        <v>31</v>
      </c>
      <c r="AB26" s="179" t="s">
        <v>4486</v>
      </c>
      <c r="AC26" s="179" t="s">
        <v>4487</v>
      </c>
      <c r="AD26" s="179" t="s">
        <v>43</v>
      </c>
      <c r="AE26" s="179" t="s">
        <v>31</v>
      </c>
      <c r="AF26" s="179" t="s">
        <v>4486</v>
      </c>
      <c r="AG26" s="276"/>
      <c r="AH26" s="135"/>
      <c r="AI26" s="134"/>
      <c r="AJ26" s="151"/>
      <c r="AK26" s="161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</row>
    <row r="27" spans="1:51" ht="15" customHeight="1">
      <c r="A27" s="128"/>
      <c r="B27" s="153"/>
      <c r="C27" s="263" t="s">
        <v>4488</v>
      </c>
      <c r="D27" s="264"/>
      <c r="E27" s="264"/>
      <c r="F27" s="264"/>
      <c r="G27" s="264"/>
      <c r="H27" s="264"/>
      <c r="I27" s="264"/>
      <c r="J27" s="265"/>
      <c r="K27" s="180"/>
      <c r="L27" s="175"/>
      <c r="M27" s="181" t="s">
        <v>4489</v>
      </c>
      <c r="N27" s="182">
        <v>16</v>
      </c>
      <c r="O27" s="182">
        <v>16</v>
      </c>
      <c r="P27" s="182">
        <v>32</v>
      </c>
      <c r="Q27" s="183" t="s">
        <v>4489</v>
      </c>
      <c r="R27" s="182">
        <v>0</v>
      </c>
      <c r="S27" s="182">
        <v>0</v>
      </c>
      <c r="T27" s="182">
        <f t="shared" ref="T27:T47" si="5">SUM(R27:S27)</f>
        <v>0</v>
      </c>
      <c r="U27" s="183" t="s">
        <v>4489</v>
      </c>
      <c r="V27" s="182">
        <v>0</v>
      </c>
      <c r="W27" s="182">
        <v>0</v>
      </c>
      <c r="X27" s="182">
        <f t="shared" ref="X27:X47" si="6">SUM(V27:W27)</f>
        <v>0</v>
      </c>
      <c r="Y27" s="183" t="s">
        <v>4489</v>
      </c>
      <c r="Z27" s="182">
        <v>0</v>
      </c>
      <c r="AA27" s="182">
        <v>0</v>
      </c>
      <c r="AB27" s="182">
        <f t="shared" ref="AB27:AB47" si="7">SUM(Z27:AA27)</f>
        <v>0</v>
      </c>
      <c r="AC27" s="183" t="s">
        <v>4489</v>
      </c>
      <c r="AD27" s="182">
        <v>0</v>
      </c>
      <c r="AE27" s="182">
        <v>0</v>
      </c>
      <c r="AF27" s="182">
        <f t="shared" ref="AF27:AF47" si="8">SUM(AD27:AE27)</f>
        <v>0</v>
      </c>
      <c r="AG27" s="184">
        <f t="shared" ref="AG27:AG47" si="9">SUM(P27+T27+X27+AB27+AF27)</f>
        <v>32</v>
      </c>
      <c r="AH27" s="152"/>
      <c r="AI27" s="151"/>
      <c r="AJ27" s="185"/>
      <c r="AK27" s="161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</row>
    <row r="28" spans="1:51" ht="15" customHeight="1">
      <c r="A28" s="128"/>
      <c r="B28" s="153"/>
      <c r="C28" s="266"/>
      <c r="D28" s="267"/>
      <c r="E28" s="267"/>
      <c r="F28" s="267"/>
      <c r="G28" s="267"/>
      <c r="H28" s="267"/>
      <c r="I28" s="267"/>
      <c r="J28" s="256"/>
      <c r="K28" s="180"/>
      <c r="L28" s="175"/>
      <c r="M28" s="186" t="s">
        <v>4490</v>
      </c>
      <c r="N28" s="182">
        <v>11</v>
      </c>
      <c r="O28" s="182">
        <v>14</v>
      </c>
      <c r="P28" s="182">
        <f t="shared" ref="P28:P47" si="10">SUM(N28:O28)</f>
        <v>25</v>
      </c>
      <c r="Q28" s="187" t="s">
        <v>4490</v>
      </c>
      <c r="R28" s="182">
        <v>4</v>
      </c>
      <c r="S28" s="182">
        <v>2</v>
      </c>
      <c r="T28" s="182">
        <f t="shared" si="5"/>
        <v>6</v>
      </c>
      <c r="U28" s="187" t="s">
        <v>4490</v>
      </c>
      <c r="V28" s="182">
        <v>0</v>
      </c>
      <c r="W28" s="182">
        <v>0</v>
      </c>
      <c r="X28" s="182">
        <f t="shared" si="6"/>
        <v>0</v>
      </c>
      <c r="Y28" s="187" t="s">
        <v>4490</v>
      </c>
      <c r="Z28" s="182">
        <v>0</v>
      </c>
      <c r="AA28" s="182">
        <v>0</v>
      </c>
      <c r="AB28" s="182">
        <f t="shared" si="7"/>
        <v>0</v>
      </c>
      <c r="AC28" s="187" t="s">
        <v>4490</v>
      </c>
      <c r="AD28" s="182">
        <v>0</v>
      </c>
      <c r="AE28" s="182">
        <v>0</v>
      </c>
      <c r="AF28" s="182">
        <f t="shared" si="8"/>
        <v>0</v>
      </c>
      <c r="AG28" s="184">
        <f t="shared" si="9"/>
        <v>31</v>
      </c>
      <c r="AH28" s="161"/>
      <c r="AI28" s="185"/>
      <c r="AJ28" s="185"/>
      <c r="AK28" s="161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</row>
    <row r="29" spans="1:51" ht="15" customHeight="1">
      <c r="A29" s="128"/>
      <c r="B29" s="153"/>
      <c r="C29" s="154"/>
      <c r="D29" s="155"/>
      <c r="E29" s="155"/>
      <c r="F29" s="156"/>
      <c r="G29" s="156"/>
      <c r="H29" s="157"/>
      <c r="I29" s="157"/>
      <c r="J29" s="158"/>
      <c r="K29" s="188"/>
      <c r="L29" s="175"/>
      <c r="M29" s="186" t="s">
        <v>4491</v>
      </c>
      <c r="N29" s="182">
        <v>17</v>
      </c>
      <c r="O29" s="182">
        <v>14</v>
      </c>
      <c r="P29" s="182">
        <f t="shared" si="10"/>
        <v>31</v>
      </c>
      <c r="Q29" s="187" t="s">
        <v>4491</v>
      </c>
      <c r="R29" s="182">
        <v>0</v>
      </c>
      <c r="S29" s="182">
        <v>0</v>
      </c>
      <c r="T29" s="182">
        <f t="shared" si="5"/>
        <v>0</v>
      </c>
      <c r="U29" s="187" t="s">
        <v>4491</v>
      </c>
      <c r="V29" s="182">
        <v>0</v>
      </c>
      <c r="W29" s="182">
        <v>0</v>
      </c>
      <c r="X29" s="182">
        <f t="shared" si="6"/>
        <v>0</v>
      </c>
      <c r="Y29" s="187" t="s">
        <v>4491</v>
      </c>
      <c r="Z29" s="182">
        <v>0</v>
      </c>
      <c r="AA29" s="182">
        <v>0</v>
      </c>
      <c r="AB29" s="182">
        <f t="shared" si="7"/>
        <v>0</v>
      </c>
      <c r="AC29" s="187" t="s">
        <v>4491</v>
      </c>
      <c r="AD29" s="182">
        <v>0</v>
      </c>
      <c r="AE29" s="182">
        <v>0</v>
      </c>
      <c r="AF29" s="182">
        <f t="shared" si="8"/>
        <v>0</v>
      </c>
      <c r="AG29" s="184">
        <f t="shared" si="9"/>
        <v>31</v>
      </c>
      <c r="AH29" s="161"/>
      <c r="AI29" s="185"/>
      <c r="AJ29" s="128"/>
      <c r="AK29" s="161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</row>
    <row r="30" spans="1:51" ht="15" customHeight="1">
      <c r="A30" s="128"/>
      <c r="B30" s="153"/>
      <c r="C30" s="162" t="s">
        <v>4492</v>
      </c>
      <c r="D30" s="155"/>
      <c r="E30" s="134" t="s">
        <v>4463</v>
      </c>
      <c r="F30" s="268" t="s">
        <v>4523</v>
      </c>
      <c r="G30" s="254"/>
      <c r="H30" s="254"/>
      <c r="I30" s="254"/>
      <c r="J30" s="256"/>
      <c r="K30" s="188"/>
      <c r="L30" s="175"/>
      <c r="M30" s="189" t="s">
        <v>4493</v>
      </c>
      <c r="N30" s="190">
        <v>11</v>
      </c>
      <c r="O30" s="190">
        <v>17</v>
      </c>
      <c r="P30" s="190">
        <f t="shared" si="10"/>
        <v>28</v>
      </c>
      <c r="Q30" s="191" t="s">
        <v>4493</v>
      </c>
      <c r="R30" s="190">
        <v>0</v>
      </c>
      <c r="S30" s="190">
        <v>0</v>
      </c>
      <c r="T30" s="190">
        <f t="shared" si="5"/>
        <v>0</v>
      </c>
      <c r="U30" s="191" t="s">
        <v>4493</v>
      </c>
      <c r="V30" s="190">
        <v>0</v>
      </c>
      <c r="W30" s="190">
        <v>0</v>
      </c>
      <c r="X30" s="190">
        <f t="shared" si="6"/>
        <v>0</v>
      </c>
      <c r="Y30" s="191" t="s">
        <v>4493</v>
      </c>
      <c r="Z30" s="190">
        <v>0</v>
      </c>
      <c r="AA30" s="190">
        <v>0</v>
      </c>
      <c r="AB30" s="190">
        <f t="shared" si="7"/>
        <v>0</v>
      </c>
      <c r="AC30" s="191" t="s">
        <v>4493</v>
      </c>
      <c r="AD30" s="190">
        <v>0</v>
      </c>
      <c r="AE30" s="190">
        <v>0</v>
      </c>
      <c r="AF30" s="190">
        <f t="shared" si="8"/>
        <v>0</v>
      </c>
      <c r="AG30" s="192">
        <f t="shared" si="9"/>
        <v>28</v>
      </c>
      <c r="AH30" s="193"/>
      <c r="AI30" s="128"/>
      <c r="AJ30" s="151"/>
      <c r="AK30" s="161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</row>
    <row r="31" spans="1:51" ht="15" customHeight="1">
      <c r="A31" s="128"/>
      <c r="B31" s="153"/>
      <c r="C31" s="162" t="s">
        <v>4480</v>
      </c>
      <c r="D31" s="155"/>
      <c r="E31" s="134" t="s">
        <v>4463</v>
      </c>
      <c r="F31" s="269" t="s">
        <v>4524</v>
      </c>
      <c r="G31" s="254"/>
      <c r="H31" s="254"/>
      <c r="I31" s="254"/>
      <c r="J31" s="256"/>
      <c r="K31" s="188"/>
      <c r="L31" s="194"/>
      <c r="M31" s="189" t="s">
        <v>4494</v>
      </c>
      <c r="N31" s="190">
        <v>17</v>
      </c>
      <c r="O31" s="190">
        <v>13</v>
      </c>
      <c r="P31" s="190">
        <f t="shared" si="10"/>
        <v>30</v>
      </c>
      <c r="Q31" s="191" t="s">
        <v>4494</v>
      </c>
      <c r="R31" s="190">
        <v>0</v>
      </c>
      <c r="S31" s="190">
        <v>0</v>
      </c>
      <c r="T31" s="190">
        <f t="shared" si="5"/>
        <v>0</v>
      </c>
      <c r="U31" s="191" t="s">
        <v>4494</v>
      </c>
      <c r="V31" s="190">
        <v>0</v>
      </c>
      <c r="W31" s="190">
        <v>0</v>
      </c>
      <c r="X31" s="190">
        <f t="shared" si="6"/>
        <v>0</v>
      </c>
      <c r="Y31" s="191" t="s">
        <v>4494</v>
      </c>
      <c r="Z31" s="190">
        <v>0</v>
      </c>
      <c r="AA31" s="190">
        <v>0</v>
      </c>
      <c r="AB31" s="190">
        <f t="shared" si="7"/>
        <v>0</v>
      </c>
      <c r="AC31" s="191" t="s">
        <v>4494</v>
      </c>
      <c r="AD31" s="190">
        <v>0</v>
      </c>
      <c r="AE31" s="190">
        <v>0</v>
      </c>
      <c r="AF31" s="190">
        <f t="shared" si="8"/>
        <v>0</v>
      </c>
      <c r="AG31" s="192">
        <f t="shared" si="9"/>
        <v>30</v>
      </c>
      <c r="AH31" s="152"/>
      <c r="AI31" s="151"/>
      <c r="AJ31" s="151"/>
      <c r="AK31" s="161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</row>
    <row r="32" spans="1:51" ht="15" customHeight="1">
      <c r="A32" s="128"/>
      <c r="B32" s="153"/>
      <c r="C32" s="162" t="s">
        <v>4482</v>
      </c>
      <c r="D32" s="165"/>
      <c r="E32" s="134" t="s">
        <v>4463</v>
      </c>
      <c r="F32" s="268" t="s">
        <v>4525</v>
      </c>
      <c r="G32" s="254"/>
      <c r="H32" s="254"/>
      <c r="I32" s="254"/>
      <c r="J32" s="256"/>
      <c r="K32" s="180"/>
      <c r="L32" s="194"/>
      <c r="M32" s="189" t="s">
        <v>4495</v>
      </c>
      <c r="N32" s="190">
        <v>11</v>
      </c>
      <c r="O32" s="190">
        <v>14</v>
      </c>
      <c r="P32" s="190">
        <f t="shared" si="10"/>
        <v>25</v>
      </c>
      <c r="Q32" s="191" t="s">
        <v>4495</v>
      </c>
      <c r="R32" s="190">
        <v>2</v>
      </c>
      <c r="S32" s="190">
        <v>3</v>
      </c>
      <c r="T32" s="190">
        <f t="shared" si="5"/>
        <v>5</v>
      </c>
      <c r="U32" s="191" t="s">
        <v>4495</v>
      </c>
      <c r="V32" s="190">
        <v>0</v>
      </c>
      <c r="W32" s="190">
        <v>1</v>
      </c>
      <c r="X32" s="190">
        <f t="shared" si="6"/>
        <v>1</v>
      </c>
      <c r="Y32" s="191" t="s">
        <v>4495</v>
      </c>
      <c r="Z32" s="190">
        <v>0</v>
      </c>
      <c r="AA32" s="190">
        <v>0</v>
      </c>
      <c r="AB32" s="190">
        <f t="shared" si="7"/>
        <v>0</v>
      </c>
      <c r="AC32" s="191" t="s">
        <v>4495</v>
      </c>
      <c r="AD32" s="190">
        <v>0</v>
      </c>
      <c r="AE32" s="190">
        <v>0</v>
      </c>
      <c r="AF32" s="190">
        <f t="shared" si="8"/>
        <v>0</v>
      </c>
      <c r="AG32" s="192">
        <f t="shared" si="9"/>
        <v>31</v>
      </c>
      <c r="AH32" s="152"/>
      <c r="AI32" s="151"/>
      <c r="AJ32" s="128"/>
      <c r="AK32" s="161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</row>
    <row r="33" spans="1:51" ht="15" customHeight="1" thickBot="1">
      <c r="A33" s="128"/>
      <c r="B33" s="153"/>
      <c r="C33" s="167"/>
      <c r="D33" s="168"/>
      <c r="E33" s="168"/>
      <c r="F33" s="169"/>
      <c r="G33" s="169"/>
      <c r="H33" s="170"/>
      <c r="I33" s="170"/>
      <c r="J33" s="171"/>
      <c r="K33" s="180"/>
      <c r="L33" s="175"/>
      <c r="M33" s="189" t="s">
        <v>4496</v>
      </c>
      <c r="N33" s="190">
        <v>15</v>
      </c>
      <c r="O33" s="190">
        <v>15</v>
      </c>
      <c r="P33" s="190">
        <f t="shared" si="10"/>
        <v>30</v>
      </c>
      <c r="Q33" s="191" t="s">
        <v>4496</v>
      </c>
      <c r="R33" s="190">
        <v>1</v>
      </c>
      <c r="S33" s="190">
        <v>0</v>
      </c>
      <c r="T33" s="190">
        <f t="shared" si="5"/>
        <v>1</v>
      </c>
      <c r="U33" s="191" t="s">
        <v>4496</v>
      </c>
      <c r="V33" s="190">
        <v>0</v>
      </c>
      <c r="W33" s="190">
        <v>0</v>
      </c>
      <c r="X33" s="190">
        <f t="shared" si="6"/>
        <v>0</v>
      </c>
      <c r="Y33" s="191" t="s">
        <v>4496</v>
      </c>
      <c r="Z33" s="190">
        <v>0</v>
      </c>
      <c r="AA33" s="190">
        <v>0</v>
      </c>
      <c r="AB33" s="190">
        <f t="shared" si="7"/>
        <v>0</v>
      </c>
      <c r="AC33" s="191" t="s">
        <v>4496</v>
      </c>
      <c r="AD33" s="190">
        <v>0</v>
      </c>
      <c r="AE33" s="190">
        <v>0</v>
      </c>
      <c r="AF33" s="190">
        <f t="shared" si="8"/>
        <v>0</v>
      </c>
      <c r="AG33" s="192">
        <f t="shared" si="9"/>
        <v>31</v>
      </c>
      <c r="AH33" s="193"/>
      <c r="AI33" s="128"/>
      <c r="AJ33" s="128"/>
      <c r="AK33" s="161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</row>
    <row r="34" spans="1:51" ht="15" customHeight="1" thickBot="1">
      <c r="A34" s="128"/>
      <c r="B34" s="153"/>
      <c r="C34" s="156"/>
      <c r="D34" s="155"/>
      <c r="E34" s="155"/>
      <c r="F34" s="156"/>
      <c r="G34" s="156"/>
      <c r="H34" s="157"/>
      <c r="I34" s="157"/>
      <c r="J34" s="156"/>
      <c r="K34" s="180"/>
      <c r="L34" s="175"/>
      <c r="M34" s="186" t="s">
        <v>4497</v>
      </c>
      <c r="N34" s="182">
        <v>17</v>
      </c>
      <c r="O34" s="182">
        <v>12</v>
      </c>
      <c r="P34" s="182">
        <f t="shared" si="10"/>
        <v>29</v>
      </c>
      <c r="Q34" s="187" t="s">
        <v>4498</v>
      </c>
      <c r="R34" s="182">
        <v>1</v>
      </c>
      <c r="S34" s="182">
        <v>1</v>
      </c>
      <c r="T34" s="182">
        <f t="shared" si="5"/>
        <v>2</v>
      </c>
      <c r="U34" s="187" t="s">
        <v>4498</v>
      </c>
      <c r="V34" s="182">
        <v>0</v>
      </c>
      <c r="W34" s="182">
        <v>1</v>
      </c>
      <c r="X34" s="182">
        <f t="shared" si="6"/>
        <v>1</v>
      </c>
      <c r="Y34" s="187" t="s">
        <v>4498</v>
      </c>
      <c r="Z34" s="182">
        <v>0</v>
      </c>
      <c r="AA34" s="182">
        <v>0</v>
      </c>
      <c r="AB34" s="182">
        <f t="shared" si="7"/>
        <v>0</v>
      </c>
      <c r="AC34" s="187" t="s">
        <v>4498</v>
      </c>
      <c r="AD34" s="182">
        <v>0</v>
      </c>
      <c r="AE34" s="182">
        <v>0</v>
      </c>
      <c r="AF34" s="182">
        <f t="shared" si="8"/>
        <v>0</v>
      </c>
      <c r="AG34" s="184">
        <f t="shared" si="9"/>
        <v>32</v>
      </c>
      <c r="AH34" s="193"/>
      <c r="AI34" s="128"/>
      <c r="AJ34" s="128"/>
      <c r="AK34" s="161"/>
      <c r="AL34" s="128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</row>
    <row r="35" spans="1:51" ht="15" customHeight="1">
      <c r="A35" s="128"/>
      <c r="B35" s="153"/>
      <c r="C35" s="195"/>
      <c r="D35" s="196"/>
      <c r="E35" s="196"/>
      <c r="F35" s="197"/>
      <c r="G35" s="270" t="s">
        <v>505</v>
      </c>
      <c r="H35" s="264"/>
      <c r="I35" s="264"/>
      <c r="J35" s="265"/>
      <c r="K35" s="180"/>
      <c r="L35" s="175"/>
      <c r="M35" s="186" t="s">
        <v>4498</v>
      </c>
      <c r="N35" s="182">
        <v>12</v>
      </c>
      <c r="O35" s="182">
        <v>14</v>
      </c>
      <c r="P35" s="182">
        <f t="shared" si="10"/>
        <v>26</v>
      </c>
      <c r="Q35" s="187" t="s">
        <v>4499</v>
      </c>
      <c r="R35" s="182">
        <v>1</v>
      </c>
      <c r="S35" s="182">
        <v>4</v>
      </c>
      <c r="T35" s="182">
        <f t="shared" si="5"/>
        <v>5</v>
      </c>
      <c r="U35" s="187" t="s">
        <v>4499</v>
      </c>
      <c r="V35" s="182">
        <v>0</v>
      </c>
      <c r="W35" s="182">
        <v>0</v>
      </c>
      <c r="X35" s="182">
        <f t="shared" si="6"/>
        <v>0</v>
      </c>
      <c r="Y35" s="187" t="s">
        <v>4499</v>
      </c>
      <c r="Z35" s="182">
        <v>0</v>
      </c>
      <c r="AA35" s="182">
        <v>0</v>
      </c>
      <c r="AB35" s="182">
        <f t="shared" si="7"/>
        <v>0</v>
      </c>
      <c r="AC35" s="187" t="s">
        <v>4499</v>
      </c>
      <c r="AD35" s="182">
        <v>0</v>
      </c>
      <c r="AE35" s="182">
        <v>0</v>
      </c>
      <c r="AF35" s="182">
        <f t="shared" si="8"/>
        <v>0</v>
      </c>
      <c r="AG35" s="184">
        <f t="shared" si="9"/>
        <v>31</v>
      </c>
      <c r="AH35" s="193"/>
      <c r="AI35" s="128"/>
      <c r="AJ35" s="128"/>
      <c r="AK35" s="161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</row>
    <row r="36" spans="1:51" ht="15" customHeight="1">
      <c r="A36" s="128"/>
      <c r="B36" s="153"/>
      <c r="C36" s="253"/>
      <c r="D36" s="254"/>
      <c r="E36" s="254"/>
      <c r="F36" s="198"/>
      <c r="G36" s="255"/>
      <c r="H36" s="254"/>
      <c r="I36" s="254"/>
      <c r="J36" s="158"/>
      <c r="K36" s="180"/>
      <c r="L36" s="175"/>
      <c r="M36" s="189" t="s">
        <v>4500</v>
      </c>
      <c r="N36" s="190">
        <v>10</v>
      </c>
      <c r="O36" s="190">
        <v>15</v>
      </c>
      <c r="P36" s="190">
        <f t="shared" si="10"/>
        <v>25</v>
      </c>
      <c r="Q36" s="191" t="s">
        <v>4501</v>
      </c>
      <c r="R36" s="190">
        <v>3</v>
      </c>
      <c r="S36" s="190">
        <v>2</v>
      </c>
      <c r="T36" s="190">
        <f t="shared" si="5"/>
        <v>5</v>
      </c>
      <c r="U36" s="191" t="s">
        <v>4501</v>
      </c>
      <c r="V36" s="190">
        <v>0</v>
      </c>
      <c r="W36" s="190">
        <v>0</v>
      </c>
      <c r="X36" s="190">
        <f t="shared" si="6"/>
        <v>0</v>
      </c>
      <c r="Y36" s="191" t="s">
        <v>4501</v>
      </c>
      <c r="Z36" s="190">
        <v>0</v>
      </c>
      <c r="AA36" s="190">
        <v>0</v>
      </c>
      <c r="AB36" s="190">
        <f t="shared" si="7"/>
        <v>0</v>
      </c>
      <c r="AC36" s="191" t="s">
        <v>4501</v>
      </c>
      <c r="AD36" s="190">
        <v>0</v>
      </c>
      <c r="AE36" s="190">
        <v>0</v>
      </c>
      <c r="AF36" s="190">
        <f t="shared" si="8"/>
        <v>0</v>
      </c>
      <c r="AG36" s="192">
        <f t="shared" si="9"/>
        <v>30</v>
      </c>
      <c r="AH36" s="193"/>
      <c r="AI36" s="128"/>
      <c r="AJ36" s="128"/>
      <c r="AK36" s="161"/>
      <c r="AL36" s="128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</row>
    <row r="37" spans="1:51" ht="15" customHeight="1">
      <c r="A37" s="128"/>
      <c r="B37" s="153"/>
      <c r="C37" s="253" t="s">
        <v>231</v>
      </c>
      <c r="D37" s="254"/>
      <c r="E37" s="254"/>
      <c r="F37" s="254"/>
      <c r="G37" s="255" t="s">
        <v>4502</v>
      </c>
      <c r="H37" s="254"/>
      <c r="I37" s="254"/>
      <c r="J37" s="256"/>
      <c r="K37" s="180"/>
      <c r="L37" s="175"/>
      <c r="M37" s="189" t="s">
        <v>4503</v>
      </c>
      <c r="N37" s="190">
        <v>19</v>
      </c>
      <c r="O37" s="190">
        <v>10</v>
      </c>
      <c r="P37" s="190">
        <f t="shared" si="10"/>
        <v>29</v>
      </c>
      <c r="Q37" s="191" t="s">
        <v>4500</v>
      </c>
      <c r="R37" s="190">
        <v>1</v>
      </c>
      <c r="S37" s="190">
        <v>1</v>
      </c>
      <c r="T37" s="190">
        <f t="shared" si="5"/>
        <v>2</v>
      </c>
      <c r="U37" s="191" t="s">
        <v>4500</v>
      </c>
      <c r="V37" s="190">
        <v>0</v>
      </c>
      <c r="W37" s="190">
        <v>0</v>
      </c>
      <c r="X37" s="190">
        <f t="shared" si="6"/>
        <v>0</v>
      </c>
      <c r="Y37" s="191" t="s">
        <v>4500</v>
      </c>
      <c r="Z37" s="190">
        <v>0</v>
      </c>
      <c r="AA37" s="190">
        <v>0</v>
      </c>
      <c r="AB37" s="190">
        <f t="shared" si="7"/>
        <v>0</v>
      </c>
      <c r="AC37" s="191" t="s">
        <v>4500</v>
      </c>
      <c r="AD37" s="190">
        <v>0</v>
      </c>
      <c r="AE37" s="190">
        <v>0</v>
      </c>
      <c r="AF37" s="190">
        <f t="shared" si="8"/>
        <v>0</v>
      </c>
      <c r="AG37" s="192">
        <f t="shared" si="9"/>
        <v>31</v>
      </c>
      <c r="AH37" s="193"/>
      <c r="AI37" s="128"/>
      <c r="AJ37" s="128"/>
      <c r="AK37" s="161"/>
      <c r="AL37" s="128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</row>
    <row r="38" spans="1:51" ht="15" customHeight="1">
      <c r="A38" s="128"/>
      <c r="B38" s="153"/>
      <c r="C38" s="199"/>
      <c r="D38" s="200"/>
      <c r="E38" s="200"/>
      <c r="F38" s="198"/>
      <c r="G38" s="201"/>
      <c r="H38" s="201"/>
      <c r="I38" s="201"/>
      <c r="J38" s="158"/>
      <c r="K38" s="180"/>
      <c r="L38" s="175"/>
      <c r="M38" s="189" t="s">
        <v>4504</v>
      </c>
      <c r="N38" s="190">
        <v>14</v>
      </c>
      <c r="O38" s="190">
        <v>11</v>
      </c>
      <c r="P38" s="190">
        <f t="shared" si="10"/>
        <v>25</v>
      </c>
      <c r="Q38" s="191" t="s">
        <v>4503</v>
      </c>
      <c r="R38" s="190">
        <v>4</v>
      </c>
      <c r="S38" s="190">
        <v>3</v>
      </c>
      <c r="T38" s="190">
        <f t="shared" si="5"/>
        <v>7</v>
      </c>
      <c r="U38" s="191" t="s">
        <v>4503</v>
      </c>
      <c r="V38" s="190">
        <v>0</v>
      </c>
      <c r="W38" s="190">
        <v>0</v>
      </c>
      <c r="X38" s="190">
        <f t="shared" si="6"/>
        <v>0</v>
      </c>
      <c r="Y38" s="191" t="s">
        <v>4503</v>
      </c>
      <c r="Z38" s="190">
        <v>0</v>
      </c>
      <c r="AA38" s="190">
        <v>0</v>
      </c>
      <c r="AB38" s="190">
        <f t="shared" si="7"/>
        <v>0</v>
      </c>
      <c r="AC38" s="191" t="s">
        <v>4503</v>
      </c>
      <c r="AD38" s="190">
        <v>0</v>
      </c>
      <c r="AE38" s="190">
        <v>0</v>
      </c>
      <c r="AF38" s="190">
        <f t="shared" si="8"/>
        <v>0</v>
      </c>
      <c r="AG38" s="192">
        <f t="shared" si="9"/>
        <v>32</v>
      </c>
      <c r="AH38" s="193"/>
      <c r="AI38" s="128"/>
      <c r="AJ38" s="157"/>
      <c r="AK38" s="161"/>
      <c r="AL38" s="128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</row>
    <row r="39" spans="1:51" ht="15" customHeight="1">
      <c r="A39" s="128"/>
      <c r="B39" s="153"/>
      <c r="C39" s="253"/>
      <c r="D39" s="254"/>
      <c r="E39" s="254"/>
      <c r="F39" s="198"/>
      <c r="G39" s="255"/>
      <c r="H39" s="254"/>
      <c r="I39" s="254"/>
      <c r="J39" s="158"/>
      <c r="K39" s="180"/>
      <c r="L39" s="202"/>
      <c r="M39" s="189" t="s">
        <v>4505</v>
      </c>
      <c r="N39" s="190">
        <v>17</v>
      </c>
      <c r="O39" s="190">
        <v>10</v>
      </c>
      <c r="P39" s="190">
        <f t="shared" si="10"/>
        <v>27</v>
      </c>
      <c r="Q39" s="191" t="s">
        <v>4504</v>
      </c>
      <c r="R39" s="190">
        <v>3</v>
      </c>
      <c r="S39" s="190">
        <v>0</v>
      </c>
      <c r="T39" s="190">
        <f t="shared" si="5"/>
        <v>3</v>
      </c>
      <c r="U39" s="191" t="s">
        <v>4504</v>
      </c>
      <c r="V39" s="190">
        <v>0</v>
      </c>
      <c r="W39" s="190">
        <v>0</v>
      </c>
      <c r="X39" s="190">
        <f t="shared" si="6"/>
        <v>0</v>
      </c>
      <c r="Y39" s="191" t="s">
        <v>4504</v>
      </c>
      <c r="Z39" s="190">
        <v>0</v>
      </c>
      <c r="AA39" s="190">
        <v>0</v>
      </c>
      <c r="AB39" s="190">
        <f t="shared" si="7"/>
        <v>0</v>
      </c>
      <c r="AC39" s="191" t="s">
        <v>4504</v>
      </c>
      <c r="AD39" s="190">
        <v>0</v>
      </c>
      <c r="AE39" s="190">
        <v>0</v>
      </c>
      <c r="AF39" s="190">
        <f t="shared" si="8"/>
        <v>0</v>
      </c>
      <c r="AG39" s="192">
        <f t="shared" si="9"/>
        <v>30</v>
      </c>
      <c r="AH39" s="203"/>
      <c r="AI39" s="157"/>
      <c r="AJ39" s="157"/>
      <c r="AK39" s="161"/>
      <c r="AL39" s="128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</row>
    <row r="40" spans="1:51" ht="15" customHeight="1">
      <c r="A40" s="128"/>
      <c r="B40" s="153"/>
      <c r="C40" s="253"/>
      <c r="D40" s="254"/>
      <c r="E40" s="254"/>
      <c r="F40" s="198"/>
      <c r="G40" s="255"/>
      <c r="H40" s="254"/>
      <c r="I40" s="254"/>
      <c r="J40" s="158"/>
      <c r="K40" s="180"/>
      <c r="L40" s="202"/>
      <c r="M40" s="204" t="s">
        <v>4506</v>
      </c>
      <c r="N40" s="205">
        <v>11</v>
      </c>
      <c r="O40" s="205">
        <v>11</v>
      </c>
      <c r="P40" s="205">
        <f t="shared" si="10"/>
        <v>22</v>
      </c>
      <c r="Q40" s="206" t="s">
        <v>4505</v>
      </c>
      <c r="R40" s="205">
        <v>1</v>
      </c>
      <c r="S40" s="205">
        <v>2</v>
      </c>
      <c r="T40" s="205">
        <f t="shared" si="5"/>
        <v>3</v>
      </c>
      <c r="U40" s="206" t="s">
        <v>4505</v>
      </c>
      <c r="V40" s="205">
        <v>0</v>
      </c>
      <c r="W40" s="205">
        <v>0</v>
      </c>
      <c r="X40" s="205">
        <f t="shared" si="6"/>
        <v>0</v>
      </c>
      <c r="Y40" s="206" t="s">
        <v>4505</v>
      </c>
      <c r="Z40" s="205">
        <v>0</v>
      </c>
      <c r="AA40" s="205">
        <v>0</v>
      </c>
      <c r="AB40" s="205">
        <f t="shared" si="7"/>
        <v>0</v>
      </c>
      <c r="AC40" s="206" t="s">
        <v>4505</v>
      </c>
      <c r="AD40" s="205">
        <v>0</v>
      </c>
      <c r="AE40" s="205">
        <v>0</v>
      </c>
      <c r="AF40" s="205">
        <f t="shared" si="8"/>
        <v>0</v>
      </c>
      <c r="AG40" s="207">
        <f t="shared" si="9"/>
        <v>25</v>
      </c>
      <c r="AH40" s="203"/>
      <c r="AI40" s="157"/>
      <c r="AJ40" s="157"/>
      <c r="AK40" s="161"/>
      <c r="AL40" s="128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</row>
    <row r="41" spans="1:51" ht="15" customHeight="1">
      <c r="A41" s="128"/>
      <c r="B41" s="153"/>
      <c r="C41" s="253" t="s">
        <v>238</v>
      </c>
      <c r="D41" s="254"/>
      <c r="E41" s="254"/>
      <c r="F41" s="156"/>
      <c r="G41" s="255" t="s">
        <v>3756</v>
      </c>
      <c r="H41" s="254"/>
      <c r="I41" s="254"/>
      <c r="J41" s="256"/>
      <c r="K41" s="180"/>
      <c r="L41" s="202"/>
      <c r="M41" s="204" t="s">
        <v>4507</v>
      </c>
      <c r="N41" s="205">
        <v>14</v>
      </c>
      <c r="O41" s="205">
        <v>13</v>
      </c>
      <c r="P41" s="205">
        <f t="shared" si="10"/>
        <v>27</v>
      </c>
      <c r="Q41" s="206" t="s">
        <v>4506</v>
      </c>
      <c r="R41" s="205">
        <v>0</v>
      </c>
      <c r="S41" s="205">
        <v>0</v>
      </c>
      <c r="T41" s="205">
        <f t="shared" si="5"/>
        <v>0</v>
      </c>
      <c r="U41" s="206" t="s">
        <v>4506</v>
      </c>
      <c r="V41" s="205">
        <v>0</v>
      </c>
      <c r="W41" s="205">
        <v>0</v>
      </c>
      <c r="X41" s="205">
        <f t="shared" si="6"/>
        <v>0</v>
      </c>
      <c r="Y41" s="206" t="s">
        <v>4506</v>
      </c>
      <c r="Z41" s="205">
        <v>0</v>
      </c>
      <c r="AA41" s="205">
        <v>0</v>
      </c>
      <c r="AB41" s="205">
        <f t="shared" si="7"/>
        <v>0</v>
      </c>
      <c r="AC41" s="206" t="s">
        <v>4506</v>
      </c>
      <c r="AD41" s="205">
        <v>0</v>
      </c>
      <c r="AE41" s="205">
        <v>0</v>
      </c>
      <c r="AF41" s="205">
        <f t="shared" si="8"/>
        <v>0</v>
      </c>
      <c r="AG41" s="207">
        <f t="shared" si="9"/>
        <v>27</v>
      </c>
      <c r="AH41" s="203"/>
      <c r="AI41" s="157"/>
      <c r="AJ41" s="157"/>
      <c r="AK41" s="161"/>
      <c r="AL41" s="128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</row>
    <row r="42" spans="1:51" ht="15" customHeight="1" thickBot="1">
      <c r="A42" s="128"/>
      <c r="B42" s="153"/>
      <c r="C42" s="257" t="s">
        <v>240</v>
      </c>
      <c r="D42" s="258"/>
      <c r="E42" s="258"/>
      <c r="F42" s="208"/>
      <c r="G42" s="259" t="s">
        <v>4508</v>
      </c>
      <c r="H42" s="258"/>
      <c r="I42" s="258"/>
      <c r="J42" s="260"/>
      <c r="K42" s="180"/>
      <c r="L42" s="202"/>
      <c r="M42" s="204" t="s">
        <v>4509</v>
      </c>
      <c r="N42" s="205">
        <v>11</v>
      </c>
      <c r="O42" s="205">
        <v>6</v>
      </c>
      <c r="P42" s="205">
        <f t="shared" si="10"/>
        <v>17</v>
      </c>
      <c r="Q42" s="206" t="s">
        <v>4507</v>
      </c>
      <c r="R42" s="205">
        <v>2</v>
      </c>
      <c r="S42" s="205">
        <v>3</v>
      </c>
      <c r="T42" s="205">
        <f t="shared" si="5"/>
        <v>5</v>
      </c>
      <c r="U42" s="206" t="s">
        <v>4507</v>
      </c>
      <c r="V42" s="205">
        <v>0</v>
      </c>
      <c r="W42" s="205">
        <v>0</v>
      </c>
      <c r="X42" s="205">
        <f t="shared" si="6"/>
        <v>0</v>
      </c>
      <c r="Y42" s="206" t="s">
        <v>4507</v>
      </c>
      <c r="Z42" s="205">
        <v>0</v>
      </c>
      <c r="AA42" s="205">
        <v>0</v>
      </c>
      <c r="AB42" s="205">
        <f t="shared" si="7"/>
        <v>0</v>
      </c>
      <c r="AC42" s="206" t="s">
        <v>4507</v>
      </c>
      <c r="AD42" s="205">
        <v>0</v>
      </c>
      <c r="AE42" s="205">
        <v>0</v>
      </c>
      <c r="AF42" s="205">
        <f t="shared" si="8"/>
        <v>0</v>
      </c>
      <c r="AG42" s="207">
        <f t="shared" si="9"/>
        <v>22</v>
      </c>
      <c r="AH42" s="203"/>
      <c r="AI42" s="157"/>
      <c r="AJ42" s="165"/>
      <c r="AK42" s="209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</row>
    <row r="43" spans="1:51" ht="15" customHeight="1">
      <c r="A43" s="128"/>
      <c r="B43" s="153"/>
      <c r="C43" s="210"/>
      <c r="D43" s="211"/>
      <c r="E43" s="211"/>
      <c r="F43" s="211"/>
      <c r="G43" s="211"/>
      <c r="H43" s="212"/>
      <c r="I43" s="212"/>
      <c r="J43" s="212"/>
      <c r="K43" s="180"/>
      <c r="L43" s="175"/>
      <c r="M43" s="204" t="s">
        <v>4510</v>
      </c>
      <c r="N43" s="205">
        <v>15</v>
      </c>
      <c r="O43" s="205">
        <v>7</v>
      </c>
      <c r="P43" s="205">
        <f t="shared" si="10"/>
        <v>22</v>
      </c>
      <c r="Q43" s="206" t="s">
        <v>4509</v>
      </c>
      <c r="R43" s="205">
        <v>2</v>
      </c>
      <c r="S43" s="205">
        <v>0</v>
      </c>
      <c r="T43" s="205">
        <f t="shared" si="5"/>
        <v>2</v>
      </c>
      <c r="U43" s="206" t="s">
        <v>4509</v>
      </c>
      <c r="V43" s="205">
        <v>0</v>
      </c>
      <c r="W43" s="205">
        <v>0</v>
      </c>
      <c r="X43" s="205">
        <f t="shared" si="6"/>
        <v>0</v>
      </c>
      <c r="Y43" s="206" t="s">
        <v>4509</v>
      </c>
      <c r="Z43" s="205">
        <v>0</v>
      </c>
      <c r="AA43" s="205">
        <v>0</v>
      </c>
      <c r="AB43" s="205">
        <f t="shared" si="7"/>
        <v>0</v>
      </c>
      <c r="AC43" s="206" t="s">
        <v>4509</v>
      </c>
      <c r="AD43" s="205">
        <v>0</v>
      </c>
      <c r="AE43" s="205">
        <v>0</v>
      </c>
      <c r="AF43" s="205">
        <f t="shared" si="8"/>
        <v>0</v>
      </c>
      <c r="AG43" s="207">
        <f t="shared" si="9"/>
        <v>24</v>
      </c>
      <c r="AH43" s="166"/>
      <c r="AI43" s="165"/>
      <c r="AJ43" s="165"/>
      <c r="AK43" s="209"/>
      <c r="AL43" s="128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</row>
    <row r="44" spans="1:51" ht="15" customHeight="1">
      <c r="A44" s="128"/>
      <c r="B44" s="153"/>
      <c r="C44" s="210"/>
      <c r="D44" s="261"/>
      <c r="E44" s="254"/>
      <c r="F44" s="254"/>
      <c r="G44" s="254"/>
      <c r="H44" s="254"/>
      <c r="I44" s="212"/>
      <c r="J44" s="212"/>
      <c r="K44" s="180"/>
      <c r="L44" s="175"/>
      <c r="M44" s="189" t="s">
        <v>4511</v>
      </c>
      <c r="N44" s="190">
        <v>16</v>
      </c>
      <c r="O44" s="190">
        <v>12</v>
      </c>
      <c r="P44" s="190">
        <f t="shared" si="10"/>
        <v>28</v>
      </c>
      <c r="Q44" s="191" t="s">
        <v>4510</v>
      </c>
      <c r="R44" s="190">
        <v>0</v>
      </c>
      <c r="S44" s="190">
        <v>1</v>
      </c>
      <c r="T44" s="190">
        <f t="shared" si="5"/>
        <v>1</v>
      </c>
      <c r="U44" s="191" t="s">
        <v>4510</v>
      </c>
      <c r="V44" s="190">
        <v>0</v>
      </c>
      <c r="W44" s="190">
        <v>0</v>
      </c>
      <c r="X44" s="190">
        <f t="shared" si="6"/>
        <v>0</v>
      </c>
      <c r="Y44" s="191" t="s">
        <v>4510</v>
      </c>
      <c r="Z44" s="190">
        <v>0</v>
      </c>
      <c r="AA44" s="190">
        <v>0</v>
      </c>
      <c r="AB44" s="190">
        <f t="shared" si="7"/>
        <v>0</v>
      </c>
      <c r="AC44" s="191" t="s">
        <v>4510</v>
      </c>
      <c r="AD44" s="190">
        <v>0</v>
      </c>
      <c r="AE44" s="190">
        <v>0</v>
      </c>
      <c r="AF44" s="190">
        <f t="shared" si="8"/>
        <v>0</v>
      </c>
      <c r="AG44" s="192">
        <f t="shared" si="9"/>
        <v>29</v>
      </c>
      <c r="AH44" s="166"/>
      <c r="AI44" s="165"/>
      <c r="AJ44" s="165"/>
      <c r="AK44" s="209"/>
      <c r="AL44" s="128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</row>
    <row r="45" spans="1:51" ht="15" customHeight="1">
      <c r="A45" s="128"/>
      <c r="B45" s="153"/>
      <c r="C45" s="210"/>
      <c r="D45" s="213"/>
      <c r="E45" s="213"/>
      <c r="F45" s="213"/>
      <c r="G45" s="213"/>
      <c r="H45" s="214"/>
      <c r="I45" s="212"/>
      <c r="J45" s="212"/>
      <c r="K45" s="180"/>
      <c r="L45" s="133"/>
      <c r="M45" s="189" t="s">
        <v>4512</v>
      </c>
      <c r="N45" s="190">
        <v>13</v>
      </c>
      <c r="O45" s="190">
        <v>13</v>
      </c>
      <c r="P45" s="190">
        <f t="shared" si="10"/>
        <v>26</v>
      </c>
      <c r="Q45" s="191" t="s">
        <v>4511</v>
      </c>
      <c r="R45" s="190">
        <v>1</v>
      </c>
      <c r="S45" s="190">
        <v>1</v>
      </c>
      <c r="T45" s="190">
        <f t="shared" si="5"/>
        <v>2</v>
      </c>
      <c r="U45" s="191" t="s">
        <v>4511</v>
      </c>
      <c r="V45" s="190">
        <v>0</v>
      </c>
      <c r="W45" s="190">
        <v>0</v>
      </c>
      <c r="X45" s="190">
        <f t="shared" si="6"/>
        <v>0</v>
      </c>
      <c r="Y45" s="191" t="s">
        <v>4511</v>
      </c>
      <c r="Z45" s="190">
        <v>0</v>
      </c>
      <c r="AA45" s="190">
        <v>0</v>
      </c>
      <c r="AB45" s="190">
        <f t="shared" si="7"/>
        <v>0</v>
      </c>
      <c r="AC45" s="191" t="s">
        <v>4511</v>
      </c>
      <c r="AD45" s="190">
        <v>0</v>
      </c>
      <c r="AE45" s="190">
        <v>0</v>
      </c>
      <c r="AF45" s="190">
        <f t="shared" si="8"/>
        <v>0</v>
      </c>
      <c r="AG45" s="192">
        <f t="shared" si="9"/>
        <v>28</v>
      </c>
      <c r="AH45" s="166"/>
      <c r="AI45" s="165"/>
      <c r="AJ45" s="165"/>
      <c r="AK45" s="209"/>
      <c r="AL45" s="128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</row>
    <row r="46" spans="1:51" ht="15" customHeight="1">
      <c r="A46" s="128"/>
      <c r="B46" s="153"/>
      <c r="C46" s="210"/>
      <c r="D46" s="213"/>
      <c r="E46" s="213"/>
      <c r="F46" s="213"/>
      <c r="G46" s="213"/>
      <c r="H46" s="214"/>
      <c r="I46" s="212"/>
      <c r="J46" s="212"/>
      <c r="K46" s="180"/>
      <c r="L46" s="133"/>
      <c r="M46" s="189" t="s">
        <v>4513</v>
      </c>
      <c r="N46" s="190">
        <v>16</v>
      </c>
      <c r="O46" s="190">
        <v>8</v>
      </c>
      <c r="P46" s="190">
        <f t="shared" si="10"/>
        <v>24</v>
      </c>
      <c r="Q46" s="191" t="s">
        <v>4512</v>
      </c>
      <c r="R46" s="190">
        <v>2</v>
      </c>
      <c r="S46" s="190">
        <v>1</v>
      </c>
      <c r="T46" s="190">
        <f t="shared" si="5"/>
        <v>3</v>
      </c>
      <c r="U46" s="191" t="s">
        <v>4512</v>
      </c>
      <c r="V46" s="190">
        <v>0</v>
      </c>
      <c r="W46" s="190">
        <v>0</v>
      </c>
      <c r="X46" s="190">
        <f t="shared" si="6"/>
        <v>0</v>
      </c>
      <c r="Y46" s="191" t="s">
        <v>4512</v>
      </c>
      <c r="Z46" s="190">
        <v>0</v>
      </c>
      <c r="AA46" s="190">
        <v>0</v>
      </c>
      <c r="AB46" s="190">
        <f t="shared" si="7"/>
        <v>0</v>
      </c>
      <c r="AC46" s="191" t="s">
        <v>4512</v>
      </c>
      <c r="AD46" s="190">
        <v>0</v>
      </c>
      <c r="AE46" s="190">
        <v>0</v>
      </c>
      <c r="AF46" s="190">
        <f t="shared" si="8"/>
        <v>0</v>
      </c>
      <c r="AG46" s="192">
        <f t="shared" si="9"/>
        <v>27</v>
      </c>
      <c r="AH46" s="166"/>
      <c r="AI46" s="165"/>
      <c r="AJ46" s="165"/>
      <c r="AK46" s="209"/>
      <c r="AL46" s="128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</row>
    <row r="47" spans="1:51" ht="15" customHeight="1">
      <c r="A47" s="128"/>
      <c r="B47" s="153"/>
      <c r="C47" s="210"/>
      <c r="D47" s="213"/>
      <c r="E47" s="213"/>
      <c r="F47" s="213"/>
      <c r="G47" s="213"/>
      <c r="H47" s="214"/>
      <c r="I47" s="212"/>
      <c r="J47" s="212"/>
      <c r="K47" s="180"/>
      <c r="L47" s="150"/>
      <c r="M47" s="189" t="s">
        <v>4514</v>
      </c>
      <c r="N47" s="190">
        <v>16</v>
      </c>
      <c r="O47" s="190">
        <v>12</v>
      </c>
      <c r="P47" s="190">
        <f t="shared" si="10"/>
        <v>28</v>
      </c>
      <c r="Q47" s="191" t="s">
        <v>4513</v>
      </c>
      <c r="R47" s="190">
        <v>1</v>
      </c>
      <c r="S47" s="190">
        <v>0</v>
      </c>
      <c r="T47" s="190">
        <f t="shared" si="5"/>
        <v>1</v>
      </c>
      <c r="U47" s="191" t="s">
        <v>4513</v>
      </c>
      <c r="V47" s="190">
        <v>0</v>
      </c>
      <c r="W47" s="190">
        <v>0</v>
      </c>
      <c r="X47" s="190">
        <f t="shared" si="6"/>
        <v>0</v>
      </c>
      <c r="Y47" s="191" t="s">
        <v>4513</v>
      </c>
      <c r="Z47" s="190">
        <v>0</v>
      </c>
      <c r="AA47" s="190">
        <v>0</v>
      </c>
      <c r="AB47" s="190">
        <f t="shared" si="7"/>
        <v>0</v>
      </c>
      <c r="AC47" s="191" t="s">
        <v>4513</v>
      </c>
      <c r="AD47" s="190">
        <v>0</v>
      </c>
      <c r="AE47" s="190">
        <v>0</v>
      </c>
      <c r="AF47" s="190">
        <f t="shared" si="8"/>
        <v>0</v>
      </c>
      <c r="AG47" s="192">
        <f t="shared" si="9"/>
        <v>29</v>
      </c>
      <c r="AH47" s="166"/>
      <c r="AI47" s="165"/>
      <c r="AJ47" s="165"/>
      <c r="AK47" s="209"/>
      <c r="AL47" s="128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</row>
    <row r="48" spans="1:51" ht="15" customHeight="1" thickBot="1">
      <c r="A48" s="128"/>
      <c r="B48" s="153"/>
      <c r="C48" s="210"/>
      <c r="D48" s="262"/>
      <c r="E48" s="254"/>
      <c r="F48" s="254"/>
      <c r="G48" s="254"/>
      <c r="H48" s="254"/>
      <c r="I48" s="212"/>
      <c r="J48" s="212"/>
      <c r="K48" s="188"/>
      <c r="L48" s="150"/>
      <c r="M48" s="215"/>
      <c r="N48" s="216">
        <f t="shared" ref="N48:P48" si="11">SUM(N27:N47)</f>
        <v>299</v>
      </c>
      <c r="O48" s="216">
        <f t="shared" si="11"/>
        <v>257</v>
      </c>
      <c r="P48" s="216">
        <f t="shared" si="11"/>
        <v>556</v>
      </c>
      <c r="Q48" s="216"/>
      <c r="R48" s="216">
        <f t="shared" ref="R48:T48" si="12">SUM(R27:R47)</f>
        <v>29</v>
      </c>
      <c r="S48" s="216">
        <f t="shared" si="12"/>
        <v>24</v>
      </c>
      <c r="T48" s="216">
        <f t="shared" si="12"/>
        <v>53</v>
      </c>
      <c r="U48" s="216"/>
      <c r="V48" s="216">
        <f t="shared" ref="V48:X48" si="13">SUM(V27:V47)</f>
        <v>0</v>
      </c>
      <c r="W48" s="216">
        <f t="shared" si="13"/>
        <v>2</v>
      </c>
      <c r="X48" s="216">
        <f t="shared" si="13"/>
        <v>2</v>
      </c>
      <c r="Y48" s="216"/>
      <c r="Z48" s="216">
        <f t="shared" ref="Z48:AB48" si="14">SUM(Z27:Z47)</f>
        <v>0</v>
      </c>
      <c r="AA48" s="216">
        <f t="shared" si="14"/>
        <v>0</v>
      </c>
      <c r="AB48" s="216">
        <f t="shared" si="14"/>
        <v>0</v>
      </c>
      <c r="AC48" s="216"/>
      <c r="AD48" s="216">
        <f t="shared" ref="AD48:AG48" si="15">SUM(AD27:AD47)</f>
        <v>0</v>
      </c>
      <c r="AE48" s="216">
        <f t="shared" si="15"/>
        <v>0</v>
      </c>
      <c r="AF48" s="216">
        <f t="shared" si="15"/>
        <v>0</v>
      </c>
      <c r="AG48" s="217">
        <f t="shared" si="15"/>
        <v>611</v>
      </c>
      <c r="AH48" s="166"/>
      <c r="AI48" s="165"/>
      <c r="AJ48" s="157"/>
      <c r="AK48" s="209"/>
      <c r="AL48" s="128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</row>
    <row r="49" spans="1:51" ht="15.75" customHeight="1" thickBot="1">
      <c r="A49" s="128"/>
      <c r="B49" s="153"/>
      <c r="C49" s="210"/>
      <c r="D49" s="218"/>
      <c r="E49" s="218"/>
      <c r="F49" s="218"/>
      <c r="G49" s="218"/>
      <c r="H49" s="218"/>
      <c r="I49" s="212"/>
      <c r="J49" s="212"/>
      <c r="K49" s="188"/>
      <c r="L49" s="219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163"/>
      <c r="AD49" s="220"/>
      <c r="AE49" s="220"/>
      <c r="AF49" s="163"/>
      <c r="AG49" s="220"/>
      <c r="AH49" s="221"/>
      <c r="AI49" s="157"/>
      <c r="AJ49" s="157"/>
      <c r="AK49" s="209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</row>
    <row r="50" spans="1:51" ht="15.75" customHeight="1" thickBot="1">
      <c r="A50" s="128"/>
      <c r="B50" s="222"/>
      <c r="C50" s="223"/>
      <c r="D50" s="241"/>
      <c r="E50" s="242"/>
      <c r="F50" s="242"/>
      <c r="G50" s="242"/>
      <c r="H50" s="242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  <c r="AK50" s="225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</row>
    <row r="51" spans="1:51" ht="15.75" customHeight="1">
      <c r="A51" s="128"/>
      <c r="P51" s="128"/>
      <c r="Q51" s="128"/>
      <c r="S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J51" s="128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</row>
    <row r="52" spans="1:51" ht="15.75" customHeight="1">
      <c r="A52" s="128"/>
      <c r="P52" s="128"/>
      <c r="Q52" s="128"/>
      <c r="S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J52" s="128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</row>
    <row r="53" spans="1:51" ht="15.75" customHeight="1">
      <c r="A53" s="128"/>
      <c r="P53" s="128"/>
      <c r="Q53" s="128"/>
      <c r="S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J53" s="128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</row>
    <row r="54" spans="1:51" ht="15.75" customHeight="1">
      <c r="A54" s="128"/>
      <c r="P54" s="128"/>
      <c r="Q54" s="128"/>
      <c r="S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J54" s="128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</row>
    <row r="55" spans="1:51" ht="15.75" customHeight="1">
      <c r="A55" s="128"/>
      <c r="P55" s="128"/>
      <c r="Q55" s="128"/>
      <c r="S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J55" s="128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</row>
    <row r="56" spans="1:51" ht="15.75" customHeight="1">
      <c r="A56" s="128"/>
      <c r="P56" s="128"/>
      <c r="Q56" s="128"/>
      <c r="S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J56" s="128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</row>
    <row r="57" spans="1:51" ht="15.75" customHeight="1">
      <c r="A57" s="128"/>
      <c r="P57" s="128"/>
      <c r="Q57" s="128"/>
      <c r="S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J57" s="128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</row>
    <row r="58" spans="1:51" ht="15.75" customHeight="1">
      <c r="A58" s="128"/>
      <c r="P58" s="128"/>
      <c r="Q58" s="128"/>
      <c r="S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J58" s="128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</row>
    <row r="59" spans="1:51" ht="15.75" customHeight="1">
      <c r="A59" s="128"/>
      <c r="P59" s="128"/>
      <c r="Q59" s="128"/>
      <c r="S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J59" s="128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</row>
    <row r="60" spans="1:51" ht="15.75" customHeight="1">
      <c r="A60" s="128"/>
      <c r="P60" s="128"/>
      <c r="Q60" s="128"/>
      <c r="S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J60" s="128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</row>
    <row r="61" spans="1:51" ht="15.75" customHeight="1">
      <c r="A61" s="128"/>
      <c r="P61" s="128"/>
      <c r="Q61" s="128"/>
      <c r="S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J61" s="128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</row>
    <row r="62" spans="1:51" ht="15.75" customHeight="1">
      <c r="A62" s="128"/>
      <c r="P62" s="128"/>
      <c r="Q62" s="128"/>
      <c r="S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J62" s="128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</row>
    <row r="63" spans="1:51" ht="15.75" customHeight="1">
      <c r="A63" s="128"/>
      <c r="P63" s="128"/>
      <c r="Q63" s="128"/>
      <c r="S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J63" s="128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</row>
    <row r="64" spans="1:51" ht="15.75" customHeight="1">
      <c r="A64" s="128"/>
      <c r="P64" s="128"/>
      <c r="Q64" s="128"/>
      <c r="S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J64" s="128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</row>
    <row r="65" spans="1:51" ht="15.75" customHeight="1">
      <c r="A65" s="128"/>
      <c r="P65" s="128"/>
      <c r="Q65" s="128"/>
      <c r="S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J65" s="128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</row>
    <row r="66" spans="1:51" ht="15.75" customHeight="1">
      <c r="A66" s="128"/>
      <c r="P66" s="128"/>
      <c r="Q66" s="128"/>
      <c r="S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J66" s="128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</row>
    <row r="67" spans="1:51" ht="15.75" customHeight="1">
      <c r="A67" s="128"/>
      <c r="P67" s="128"/>
      <c r="Q67" s="128"/>
      <c r="S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J67" s="128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</row>
    <row r="68" spans="1:51" ht="15.75" customHeight="1">
      <c r="A68" s="128"/>
      <c r="P68" s="128"/>
      <c r="Q68" s="128"/>
      <c r="S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J68" s="128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</row>
    <row r="69" spans="1:51" ht="15.75" customHeight="1">
      <c r="A69" s="128"/>
      <c r="P69" s="128"/>
      <c r="Q69" s="128"/>
      <c r="S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J69" s="128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</row>
    <row r="70" spans="1:51" ht="15.75" customHeight="1">
      <c r="A70" s="128"/>
      <c r="P70" s="128"/>
      <c r="Q70" s="128"/>
      <c r="S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J70" s="128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</row>
    <row r="71" spans="1:51" ht="15.75" customHeight="1">
      <c r="A71" s="128"/>
      <c r="P71" s="128"/>
      <c r="Q71" s="128"/>
      <c r="S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J71" s="128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</row>
    <row r="72" spans="1:51" ht="15.75" customHeight="1">
      <c r="A72" s="128"/>
      <c r="P72" s="128"/>
      <c r="Q72" s="128"/>
      <c r="S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J72" s="128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</row>
    <row r="73" spans="1:51" ht="15.75" customHeight="1">
      <c r="A73" s="128"/>
      <c r="P73" s="128"/>
      <c r="Q73" s="128"/>
      <c r="S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J73" s="128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</row>
    <row r="74" spans="1:51" ht="15.75" customHeight="1">
      <c r="A74" s="128"/>
      <c r="P74" s="128"/>
      <c r="Q74" s="128"/>
      <c r="S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J74" s="128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</row>
    <row r="75" spans="1:51" ht="15.75" customHeight="1">
      <c r="A75" s="128"/>
      <c r="P75" s="128"/>
      <c r="Q75" s="128"/>
      <c r="S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J75" s="128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</row>
    <row r="76" spans="1:51" ht="15.75" customHeight="1">
      <c r="A76" s="128"/>
      <c r="P76" s="128"/>
      <c r="Q76" s="128"/>
      <c r="S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J76" s="128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</row>
    <row r="77" spans="1:51" ht="15.75" customHeight="1">
      <c r="A77" s="128"/>
      <c r="P77" s="128"/>
      <c r="Q77" s="128"/>
      <c r="S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J77" s="128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</row>
    <row r="78" spans="1:51" ht="15.75" customHeight="1">
      <c r="A78" s="128"/>
      <c r="P78" s="128"/>
      <c r="Q78" s="128"/>
      <c r="S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J78" s="128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</row>
    <row r="79" spans="1:51" ht="15.75" customHeight="1">
      <c r="A79" s="128"/>
      <c r="P79" s="128"/>
      <c r="Q79" s="128"/>
      <c r="S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J79" s="128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</row>
    <row r="80" spans="1:51" ht="15.75" customHeight="1">
      <c r="A80" s="128"/>
      <c r="P80" s="128"/>
      <c r="Q80" s="128"/>
      <c r="S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J80" s="128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</row>
    <row r="81" spans="1:51" ht="15.75" customHeight="1">
      <c r="A81" s="128"/>
      <c r="P81" s="128"/>
      <c r="Q81" s="128"/>
      <c r="S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J81" s="128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</row>
    <row r="82" spans="1:51" ht="15.75" customHeight="1">
      <c r="A82" s="128"/>
      <c r="P82" s="128"/>
      <c r="Q82" s="128"/>
      <c r="S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J82" s="128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</row>
    <row r="83" spans="1:51" ht="15.75" customHeight="1">
      <c r="A83" s="128"/>
      <c r="P83" s="128"/>
      <c r="Q83" s="128"/>
      <c r="S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J83" s="128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</row>
    <row r="84" spans="1:51" ht="15.75" customHeight="1">
      <c r="A84" s="128"/>
      <c r="P84" s="128"/>
      <c r="Q84" s="128"/>
      <c r="S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J84" s="128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</row>
    <row r="85" spans="1:51" ht="15.75" customHeight="1">
      <c r="A85" s="128"/>
      <c r="P85" s="128"/>
      <c r="Q85" s="128"/>
      <c r="S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J85" s="128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</row>
    <row r="86" spans="1:51" ht="15.75" customHeight="1">
      <c r="A86" s="128"/>
      <c r="P86" s="128"/>
      <c r="Q86" s="128"/>
      <c r="S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J86" s="128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</row>
    <row r="87" spans="1:51" ht="15.75" customHeight="1">
      <c r="A87" s="128"/>
      <c r="P87" s="128"/>
      <c r="Q87" s="128"/>
      <c r="S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J87" s="128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</row>
    <row r="88" spans="1:51" ht="15.75" customHeight="1">
      <c r="A88" s="128"/>
      <c r="P88" s="128"/>
      <c r="Q88" s="128"/>
      <c r="S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J88" s="128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</row>
    <row r="89" spans="1:51" ht="15.75" customHeight="1">
      <c r="A89" s="128"/>
      <c r="P89" s="128"/>
      <c r="Q89" s="128"/>
      <c r="S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J89" s="128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</row>
    <row r="90" spans="1:51" ht="15.75" customHeight="1">
      <c r="A90" s="128"/>
      <c r="P90" s="128"/>
      <c r="Q90" s="128"/>
      <c r="S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J90" s="128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</row>
    <row r="91" spans="1:51" ht="15.75" customHeight="1">
      <c r="A91" s="128"/>
      <c r="P91" s="128"/>
      <c r="Q91" s="128"/>
      <c r="S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J91" s="128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</row>
    <row r="92" spans="1:51" ht="15.75" customHeight="1">
      <c r="A92" s="128"/>
      <c r="P92" s="128"/>
      <c r="Q92" s="128"/>
      <c r="S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J92" s="128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</row>
    <row r="93" spans="1:51" ht="15.75" customHeight="1">
      <c r="A93" s="128"/>
      <c r="P93" s="128"/>
      <c r="Q93" s="128"/>
      <c r="S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J93" s="128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</row>
    <row r="94" spans="1:51" ht="15.75" customHeight="1">
      <c r="A94" s="128"/>
      <c r="P94" s="128"/>
      <c r="Q94" s="128"/>
      <c r="S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J94" s="128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</row>
    <row r="95" spans="1:51" ht="15.75" customHeight="1">
      <c r="A95" s="128"/>
      <c r="P95" s="128"/>
      <c r="Q95" s="128"/>
      <c r="S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J95" s="128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</row>
    <row r="96" spans="1:51" ht="15.75" customHeight="1">
      <c r="A96" s="128"/>
      <c r="P96" s="128"/>
      <c r="Q96" s="128"/>
      <c r="S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J96" s="128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</row>
    <row r="97" spans="1:51" ht="15.75" customHeight="1">
      <c r="A97" s="128"/>
      <c r="P97" s="128"/>
      <c r="Q97" s="128"/>
      <c r="S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J97" s="128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</row>
    <row r="98" spans="1:51" ht="15.75" customHeight="1">
      <c r="A98" s="128"/>
      <c r="P98" s="128"/>
      <c r="Q98" s="128"/>
      <c r="S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J98" s="128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</row>
    <row r="99" spans="1:51" ht="15.75" customHeight="1">
      <c r="A99" s="128"/>
      <c r="P99" s="128"/>
      <c r="Q99" s="128"/>
      <c r="S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J99" s="128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</row>
    <row r="100" spans="1:51" ht="15.75" customHeight="1">
      <c r="A100" s="128"/>
      <c r="P100" s="128"/>
      <c r="Q100" s="128"/>
      <c r="S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J100" s="128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</row>
    <row r="101" spans="1:51" ht="15.75" customHeight="1">
      <c r="A101" s="128"/>
      <c r="P101" s="128"/>
      <c r="Q101" s="128"/>
      <c r="S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J101" s="128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</row>
    <row r="102" spans="1:51" ht="15.75" customHeight="1">
      <c r="A102" s="128"/>
      <c r="P102" s="128"/>
      <c r="Q102" s="128"/>
      <c r="S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J102" s="128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</row>
    <row r="103" spans="1:51" ht="15.75" customHeight="1">
      <c r="A103" s="128"/>
      <c r="P103" s="128"/>
      <c r="Q103" s="128"/>
      <c r="S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J103" s="128"/>
      <c r="AM103" s="132"/>
      <c r="AN103" s="132"/>
      <c r="AO103" s="132"/>
      <c r="AP103" s="132"/>
      <c r="AQ103" s="132"/>
      <c r="AR103" s="132"/>
      <c r="AS103" s="132"/>
      <c r="AT103" s="132"/>
      <c r="AU103" s="132"/>
      <c r="AV103" s="132"/>
      <c r="AW103" s="132"/>
      <c r="AX103" s="132"/>
      <c r="AY103" s="132"/>
    </row>
    <row r="104" spans="1:51" ht="15.75" customHeight="1">
      <c r="A104" s="128"/>
      <c r="P104" s="128"/>
      <c r="Q104" s="128"/>
      <c r="S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J104" s="128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</row>
    <row r="105" spans="1:51" ht="15.75" customHeight="1">
      <c r="A105" s="128"/>
      <c r="P105" s="128"/>
      <c r="Q105" s="128"/>
      <c r="S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J105" s="128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2"/>
      <c r="AW105" s="132"/>
      <c r="AX105" s="132"/>
      <c r="AY105" s="132"/>
    </row>
    <row r="106" spans="1:51" ht="15.75" customHeight="1">
      <c r="A106" s="128"/>
      <c r="P106" s="128"/>
      <c r="Q106" s="128"/>
      <c r="S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J106" s="128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</row>
    <row r="107" spans="1:51" ht="15.75" customHeight="1">
      <c r="A107" s="128"/>
      <c r="P107" s="128"/>
      <c r="Q107" s="128"/>
      <c r="S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J107" s="128"/>
      <c r="AM107" s="132"/>
      <c r="AN107" s="132"/>
      <c r="AO107" s="132"/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</row>
    <row r="108" spans="1:51" ht="15.75" customHeight="1">
      <c r="A108" s="128"/>
      <c r="P108" s="128"/>
      <c r="Q108" s="128"/>
      <c r="S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J108" s="128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</row>
    <row r="109" spans="1:51" ht="15.75" customHeight="1">
      <c r="A109" s="128"/>
      <c r="P109" s="128"/>
      <c r="Q109" s="128"/>
      <c r="S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J109" s="128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</row>
    <row r="110" spans="1:51" ht="15.75" customHeight="1">
      <c r="A110" s="128"/>
      <c r="P110" s="128"/>
      <c r="Q110" s="128"/>
      <c r="S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J110" s="128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</row>
    <row r="111" spans="1:51" ht="15.75" customHeight="1">
      <c r="A111" s="128"/>
      <c r="P111" s="128"/>
      <c r="Q111" s="128"/>
      <c r="S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J111" s="128"/>
      <c r="AM111" s="132"/>
      <c r="AN111" s="132"/>
      <c r="AO111" s="132"/>
      <c r="AP111" s="132"/>
      <c r="AQ111" s="132"/>
      <c r="AR111" s="132"/>
      <c r="AS111" s="132"/>
      <c r="AT111" s="132"/>
      <c r="AU111" s="132"/>
      <c r="AV111" s="132"/>
      <c r="AW111" s="132"/>
      <c r="AX111" s="132"/>
      <c r="AY111" s="132"/>
    </row>
    <row r="112" spans="1:51" ht="15.75" customHeight="1">
      <c r="A112" s="128"/>
      <c r="P112" s="128"/>
      <c r="Q112" s="128"/>
      <c r="S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J112" s="128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</row>
    <row r="113" spans="1:51" ht="15.75" customHeight="1">
      <c r="A113" s="128"/>
      <c r="P113" s="128"/>
      <c r="Q113" s="128"/>
      <c r="S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J113" s="128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</row>
    <row r="114" spans="1:51" ht="15.75" customHeight="1">
      <c r="A114" s="128"/>
      <c r="P114" s="128"/>
      <c r="Q114" s="128"/>
      <c r="S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J114" s="128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</row>
    <row r="115" spans="1:51" ht="15.75" customHeight="1">
      <c r="A115" s="128"/>
      <c r="P115" s="128"/>
      <c r="Q115" s="128"/>
      <c r="S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J115" s="128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2"/>
      <c r="AW115" s="132"/>
      <c r="AX115" s="132"/>
      <c r="AY115" s="132"/>
    </row>
    <row r="116" spans="1:51" ht="15.75" customHeight="1">
      <c r="A116" s="128"/>
      <c r="P116" s="128"/>
      <c r="Q116" s="128"/>
      <c r="S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J116" s="128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</row>
    <row r="117" spans="1:51" ht="15.75" customHeight="1">
      <c r="A117" s="128"/>
      <c r="P117" s="128"/>
      <c r="Q117" s="128"/>
      <c r="S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J117" s="128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</row>
    <row r="118" spans="1:51" ht="15.75" customHeight="1">
      <c r="A118" s="128"/>
      <c r="P118" s="128"/>
      <c r="Q118" s="128"/>
      <c r="S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J118" s="128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</row>
    <row r="119" spans="1:51" ht="15.75" customHeight="1">
      <c r="A119" s="128"/>
      <c r="P119" s="128"/>
      <c r="Q119" s="128"/>
      <c r="S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J119" s="128"/>
      <c r="AM119" s="132"/>
      <c r="AN119" s="132"/>
      <c r="AO119" s="132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</row>
    <row r="120" spans="1:51" ht="15.75" customHeight="1">
      <c r="A120" s="128"/>
      <c r="P120" s="128"/>
      <c r="Q120" s="128"/>
      <c r="S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J120" s="128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</row>
    <row r="121" spans="1:51" ht="15.75" customHeight="1">
      <c r="A121" s="128"/>
      <c r="P121" s="128"/>
      <c r="Q121" s="128"/>
      <c r="S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J121" s="128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</row>
    <row r="122" spans="1:51" ht="15.75" customHeight="1">
      <c r="A122" s="128"/>
      <c r="P122" s="128"/>
      <c r="Q122" s="128"/>
      <c r="S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J122" s="128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</row>
    <row r="123" spans="1:51" ht="15.75" customHeight="1">
      <c r="A123" s="128"/>
      <c r="P123" s="128"/>
      <c r="Q123" s="128"/>
      <c r="S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J123" s="128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</row>
    <row r="124" spans="1:51" ht="15.75" customHeight="1">
      <c r="A124" s="128"/>
      <c r="P124" s="128"/>
      <c r="Q124" s="128"/>
      <c r="S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J124" s="128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</row>
    <row r="125" spans="1:51" ht="15.75" customHeight="1">
      <c r="A125" s="128"/>
      <c r="P125" s="128"/>
      <c r="Q125" s="128"/>
      <c r="S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J125" s="128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32"/>
    </row>
    <row r="126" spans="1:51" ht="15.75" customHeight="1">
      <c r="A126" s="128"/>
      <c r="P126" s="128"/>
      <c r="Q126" s="128"/>
      <c r="S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J126" s="128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</row>
    <row r="127" spans="1:51" ht="15.75" customHeight="1">
      <c r="A127" s="128"/>
      <c r="P127" s="128"/>
      <c r="Q127" s="128"/>
      <c r="S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J127" s="128"/>
      <c r="AM127" s="132"/>
      <c r="AN127" s="132"/>
      <c r="AO127" s="132"/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</row>
    <row r="128" spans="1:51" ht="15.75" customHeight="1">
      <c r="A128" s="128"/>
      <c r="P128" s="128"/>
      <c r="Q128" s="128"/>
      <c r="S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J128" s="128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</row>
    <row r="129" spans="1:51" ht="15.75" customHeight="1">
      <c r="A129" s="128"/>
      <c r="P129" s="128"/>
      <c r="Q129" s="128"/>
      <c r="S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J129" s="128"/>
      <c r="AM129" s="132"/>
      <c r="AN129" s="132"/>
      <c r="AO129" s="132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</row>
    <row r="130" spans="1:51" ht="15.75" customHeight="1">
      <c r="A130" s="128"/>
      <c r="P130" s="128"/>
      <c r="Q130" s="128"/>
      <c r="S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J130" s="128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</row>
    <row r="131" spans="1:51" ht="15.75" customHeight="1">
      <c r="A131" s="128"/>
      <c r="P131" s="128"/>
      <c r="Q131" s="128"/>
      <c r="S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J131" s="128"/>
      <c r="AM131" s="132"/>
      <c r="AN131" s="132"/>
      <c r="AO131" s="132"/>
      <c r="AP131" s="132"/>
      <c r="AQ131" s="132"/>
      <c r="AR131" s="132"/>
      <c r="AS131" s="132"/>
      <c r="AT131" s="132"/>
      <c r="AU131" s="132"/>
      <c r="AV131" s="132"/>
      <c r="AW131" s="132"/>
      <c r="AX131" s="132"/>
      <c r="AY131" s="132"/>
    </row>
    <row r="132" spans="1:51" ht="15.75" customHeight="1">
      <c r="A132" s="128"/>
      <c r="P132" s="128"/>
      <c r="Q132" s="128"/>
      <c r="S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J132" s="128"/>
      <c r="AM132" s="132"/>
      <c r="AN132" s="132"/>
      <c r="AO132" s="132"/>
      <c r="AP132" s="132"/>
      <c r="AQ132" s="132"/>
      <c r="AR132" s="132"/>
      <c r="AS132" s="132"/>
      <c r="AT132" s="132"/>
      <c r="AU132" s="132"/>
      <c r="AV132" s="132"/>
      <c r="AW132" s="132"/>
      <c r="AX132" s="132"/>
      <c r="AY132" s="132"/>
    </row>
    <row r="133" spans="1:51" ht="15.75" customHeight="1">
      <c r="A133" s="128"/>
      <c r="P133" s="128"/>
      <c r="Q133" s="128"/>
      <c r="S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J133" s="128"/>
      <c r="AM133" s="132"/>
      <c r="AN133" s="132"/>
      <c r="AO133" s="132"/>
      <c r="AP133" s="132"/>
      <c r="AQ133" s="132"/>
      <c r="AR133" s="132"/>
      <c r="AS133" s="132"/>
      <c r="AT133" s="132"/>
      <c r="AU133" s="132"/>
      <c r="AV133" s="132"/>
      <c r="AW133" s="132"/>
      <c r="AX133" s="132"/>
      <c r="AY133" s="132"/>
    </row>
    <row r="134" spans="1:51" ht="15.75" customHeight="1">
      <c r="A134" s="128"/>
      <c r="P134" s="128"/>
      <c r="Q134" s="128"/>
      <c r="S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J134" s="128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</row>
    <row r="135" spans="1:51" ht="15.75" customHeight="1">
      <c r="A135" s="128"/>
      <c r="P135" s="128"/>
      <c r="Q135" s="128"/>
      <c r="S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J135" s="128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</row>
    <row r="136" spans="1:51" ht="15.75" customHeight="1">
      <c r="A136" s="128"/>
      <c r="P136" s="128"/>
      <c r="Q136" s="128"/>
      <c r="S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J136" s="128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</row>
    <row r="137" spans="1:51" ht="15.75" customHeight="1">
      <c r="A137" s="128"/>
      <c r="P137" s="128"/>
      <c r="Q137" s="128"/>
      <c r="S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J137" s="128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</row>
    <row r="138" spans="1:51" ht="15.75" customHeight="1">
      <c r="A138" s="128"/>
      <c r="P138" s="128"/>
      <c r="Q138" s="128"/>
      <c r="S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J138" s="128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</row>
    <row r="139" spans="1:51" ht="15.75" customHeight="1">
      <c r="A139" s="128"/>
      <c r="P139" s="128"/>
      <c r="Q139" s="128"/>
      <c r="S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J139" s="128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</row>
    <row r="140" spans="1:51" ht="15.75" customHeight="1">
      <c r="A140" s="128"/>
      <c r="P140" s="128"/>
      <c r="Q140" s="128"/>
      <c r="S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J140" s="128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</row>
    <row r="141" spans="1:51" ht="15.75" customHeight="1">
      <c r="A141" s="128"/>
      <c r="P141" s="128"/>
      <c r="Q141" s="128"/>
      <c r="S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J141" s="128"/>
      <c r="AM141" s="132"/>
      <c r="AN141" s="132"/>
      <c r="AO141" s="132"/>
      <c r="AP141" s="132"/>
      <c r="AQ141" s="132"/>
      <c r="AR141" s="132"/>
      <c r="AS141" s="132"/>
      <c r="AT141" s="132"/>
      <c r="AU141" s="132"/>
      <c r="AV141" s="132"/>
      <c r="AW141" s="132"/>
      <c r="AX141" s="132"/>
      <c r="AY141" s="132"/>
    </row>
    <row r="142" spans="1:51" ht="15.75" customHeight="1">
      <c r="A142" s="128"/>
      <c r="P142" s="128"/>
      <c r="Q142" s="128"/>
      <c r="S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J142" s="128"/>
      <c r="AM142" s="132"/>
      <c r="AN142" s="132"/>
      <c r="AO142" s="132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</row>
    <row r="143" spans="1:51" ht="15.75" customHeight="1">
      <c r="A143" s="128"/>
      <c r="P143" s="128"/>
      <c r="Q143" s="128"/>
      <c r="S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J143" s="128"/>
      <c r="AM143" s="132"/>
      <c r="AN143" s="132"/>
      <c r="AO143" s="132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</row>
    <row r="144" spans="1:51" ht="15.75" customHeight="1">
      <c r="A144" s="128"/>
      <c r="P144" s="128"/>
      <c r="Q144" s="128"/>
      <c r="S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J144" s="128"/>
      <c r="AM144" s="132"/>
      <c r="AN144" s="132"/>
      <c r="AO144" s="132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</row>
    <row r="145" spans="1:51" ht="15.75" customHeight="1">
      <c r="A145" s="128"/>
      <c r="P145" s="128"/>
      <c r="Q145" s="128"/>
      <c r="S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J145" s="128"/>
      <c r="AM145" s="132"/>
      <c r="AN145" s="132"/>
      <c r="AO145" s="132"/>
      <c r="AP145" s="132"/>
      <c r="AQ145" s="132"/>
      <c r="AR145" s="132"/>
      <c r="AS145" s="132"/>
      <c r="AT145" s="132"/>
      <c r="AU145" s="132"/>
      <c r="AV145" s="132"/>
      <c r="AW145" s="132"/>
      <c r="AX145" s="132"/>
      <c r="AY145" s="132"/>
    </row>
    <row r="146" spans="1:51" ht="15.75" customHeight="1">
      <c r="A146" s="128"/>
      <c r="P146" s="128"/>
      <c r="Q146" s="128"/>
      <c r="S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J146" s="128"/>
      <c r="AM146" s="132"/>
      <c r="AN146" s="132"/>
      <c r="AO146" s="132"/>
      <c r="AP146" s="132"/>
      <c r="AQ146" s="132"/>
      <c r="AR146" s="132"/>
      <c r="AS146" s="132"/>
      <c r="AT146" s="132"/>
      <c r="AU146" s="132"/>
      <c r="AV146" s="132"/>
      <c r="AW146" s="132"/>
      <c r="AX146" s="132"/>
      <c r="AY146" s="132"/>
    </row>
    <row r="147" spans="1:51" ht="15.75" customHeight="1">
      <c r="A147" s="128"/>
      <c r="P147" s="128"/>
      <c r="Q147" s="128"/>
      <c r="S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J147" s="128"/>
      <c r="AM147" s="132"/>
      <c r="AN147" s="132"/>
      <c r="AO147" s="132"/>
      <c r="AP147" s="132"/>
      <c r="AQ147" s="132"/>
      <c r="AR147" s="132"/>
      <c r="AS147" s="132"/>
      <c r="AT147" s="132"/>
      <c r="AU147" s="132"/>
      <c r="AV147" s="132"/>
      <c r="AW147" s="132"/>
      <c r="AX147" s="132"/>
      <c r="AY147" s="132"/>
    </row>
    <row r="148" spans="1:51" ht="15.75" customHeight="1">
      <c r="A148" s="128"/>
      <c r="P148" s="128"/>
      <c r="Q148" s="128"/>
      <c r="S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J148" s="128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</row>
    <row r="149" spans="1:51" ht="15.75" customHeight="1">
      <c r="A149" s="128"/>
      <c r="P149" s="128"/>
      <c r="Q149" s="128"/>
      <c r="S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J149" s="128"/>
      <c r="AM149" s="132"/>
      <c r="AN149" s="132"/>
      <c r="AO149" s="132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</row>
    <row r="150" spans="1:51" ht="15.75" customHeight="1">
      <c r="A150" s="128"/>
      <c r="P150" s="128"/>
      <c r="Q150" s="128"/>
      <c r="S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J150" s="128"/>
      <c r="AM150" s="132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</row>
    <row r="151" spans="1:51" ht="15.75" customHeight="1">
      <c r="A151" s="128"/>
      <c r="P151" s="128"/>
      <c r="Q151" s="128"/>
      <c r="S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J151" s="128"/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</row>
    <row r="152" spans="1:51" ht="15.75" customHeight="1">
      <c r="A152" s="128"/>
      <c r="P152" s="128"/>
      <c r="Q152" s="128"/>
      <c r="S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J152" s="128"/>
      <c r="AM152" s="132"/>
      <c r="AN152" s="132"/>
      <c r="AO152" s="132"/>
      <c r="AP152" s="132"/>
      <c r="AQ152" s="132"/>
      <c r="AR152" s="132"/>
      <c r="AS152" s="132"/>
      <c r="AT152" s="132"/>
      <c r="AU152" s="132"/>
      <c r="AV152" s="132"/>
      <c r="AW152" s="132"/>
      <c r="AX152" s="132"/>
      <c r="AY152" s="132"/>
    </row>
    <row r="153" spans="1:51" ht="15.75" customHeight="1">
      <c r="A153" s="128"/>
      <c r="P153" s="128"/>
      <c r="Q153" s="128"/>
      <c r="S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J153" s="128"/>
      <c r="AM153" s="132"/>
      <c r="AN153" s="132"/>
      <c r="AO153" s="132"/>
      <c r="AP153" s="132"/>
      <c r="AQ153" s="132"/>
      <c r="AR153" s="132"/>
      <c r="AS153" s="132"/>
      <c r="AT153" s="132"/>
      <c r="AU153" s="132"/>
      <c r="AV153" s="132"/>
      <c r="AW153" s="132"/>
      <c r="AX153" s="132"/>
      <c r="AY153" s="132"/>
    </row>
    <row r="154" spans="1:51" ht="15.75" customHeight="1">
      <c r="A154" s="128"/>
      <c r="P154" s="128"/>
      <c r="Q154" s="128"/>
      <c r="S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J154" s="128"/>
      <c r="AM154" s="132"/>
      <c r="AN154" s="132"/>
      <c r="AO154" s="132"/>
      <c r="AP154" s="132"/>
      <c r="AQ154" s="132"/>
      <c r="AR154" s="132"/>
      <c r="AS154" s="132"/>
      <c r="AT154" s="132"/>
      <c r="AU154" s="132"/>
      <c r="AV154" s="132"/>
      <c r="AW154" s="132"/>
      <c r="AX154" s="132"/>
      <c r="AY154" s="132"/>
    </row>
    <row r="155" spans="1:51" ht="15.75" customHeight="1">
      <c r="A155" s="128"/>
      <c r="P155" s="128"/>
      <c r="Q155" s="128"/>
      <c r="S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J155" s="128"/>
      <c r="AM155" s="132"/>
      <c r="AN155" s="132"/>
      <c r="AO155" s="132"/>
      <c r="AP155" s="132"/>
      <c r="AQ155" s="132"/>
      <c r="AR155" s="132"/>
      <c r="AS155" s="132"/>
      <c r="AT155" s="132"/>
      <c r="AU155" s="132"/>
      <c r="AV155" s="132"/>
      <c r="AW155" s="132"/>
      <c r="AX155" s="132"/>
      <c r="AY155" s="132"/>
    </row>
    <row r="156" spans="1:51" ht="15.75" customHeight="1">
      <c r="A156" s="128"/>
      <c r="P156" s="128"/>
      <c r="Q156" s="128"/>
      <c r="S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J156" s="128"/>
      <c r="AM156" s="132"/>
      <c r="AN156" s="132"/>
      <c r="AO156" s="132"/>
      <c r="AP156" s="132"/>
      <c r="AQ156" s="132"/>
      <c r="AR156" s="132"/>
      <c r="AS156" s="132"/>
      <c r="AT156" s="132"/>
      <c r="AU156" s="132"/>
      <c r="AV156" s="132"/>
      <c r="AW156" s="132"/>
      <c r="AX156" s="132"/>
      <c r="AY156" s="132"/>
    </row>
    <row r="157" spans="1:51" ht="15.75" customHeight="1">
      <c r="A157" s="128"/>
      <c r="P157" s="128"/>
      <c r="Q157" s="128"/>
      <c r="S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J157" s="128"/>
      <c r="AM157" s="132"/>
      <c r="AN157" s="132"/>
      <c r="AO157" s="132"/>
      <c r="AP157" s="132"/>
      <c r="AQ157" s="132"/>
      <c r="AR157" s="132"/>
      <c r="AS157" s="132"/>
      <c r="AT157" s="132"/>
      <c r="AU157" s="132"/>
      <c r="AV157" s="132"/>
      <c r="AW157" s="132"/>
      <c r="AX157" s="132"/>
      <c r="AY157" s="132"/>
    </row>
    <row r="158" spans="1:51" ht="15.75" customHeight="1">
      <c r="A158" s="128"/>
      <c r="P158" s="128"/>
      <c r="Q158" s="128"/>
      <c r="S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J158" s="128"/>
      <c r="AM158" s="132"/>
      <c r="AN158" s="132"/>
      <c r="AO158" s="132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</row>
    <row r="159" spans="1:51" ht="15.75" customHeight="1">
      <c r="A159" s="128"/>
      <c r="P159" s="128"/>
      <c r="Q159" s="128"/>
      <c r="S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J159" s="128"/>
      <c r="AM159" s="132"/>
      <c r="AN159" s="132"/>
      <c r="AO159" s="132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</row>
    <row r="160" spans="1:51" ht="15.75" customHeight="1">
      <c r="A160" s="128"/>
      <c r="P160" s="128"/>
      <c r="Q160" s="128"/>
      <c r="S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J160" s="128"/>
      <c r="AM160" s="132"/>
      <c r="AN160" s="132"/>
      <c r="AO160" s="132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</row>
    <row r="161" spans="1:51" ht="15.75" customHeight="1">
      <c r="A161" s="128"/>
      <c r="P161" s="128"/>
      <c r="Q161" s="128"/>
      <c r="S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J161" s="128"/>
      <c r="AM161" s="132"/>
      <c r="AN161" s="132"/>
      <c r="AO161" s="132"/>
      <c r="AP161" s="132"/>
      <c r="AQ161" s="132"/>
      <c r="AR161" s="132"/>
      <c r="AS161" s="132"/>
      <c r="AT161" s="132"/>
      <c r="AU161" s="132"/>
      <c r="AV161" s="132"/>
      <c r="AW161" s="132"/>
      <c r="AX161" s="132"/>
      <c r="AY161" s="132"/>
    </row>
    <row r="162" spans="1:51" ht="15.75" customHeight="1">
      <c r="A162" s="128"/>
      <c r="P162" s="128"/>
      <c r="Q162" s="128"/>
      <c r="S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J162" s="128"/>
      <c r="AM162" s="132"/>
      <c r="AN162" s="132"/>
      <c r="AO162" s="132"/>
      <c r="AP162" s="132"/>
      <c r="AQ162" s="132"/>
      <c r="AR162" s="132"/>
      <c r="AS162" s="132"/>
      <c r="AT162" s="132"/>
      <c r="AU162" s="132"/>
      <c r="AV162" s="132"/>
      <c r="AW162" s="132"/>
      <c r="AX162" s="132"/>
      <c r="AY162" s="132"/>
    </row>
    <row r="163" spans="1:51" ht="15.75" customHeight="1">
      <c r="A163" s="128"/>
      <c r="P163" s="128"/>
      <c r="Q163" s="128"/>
      <c r="S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J163" s="128"/>
      <c r="AM163" s="132"/>
      <c r="AN163" s="132"/>
      <c r="AO163" s="132"/>
      <c r="AP163" s="132"/>
      <c r="AQ163" s="132"/>
      <c r="AR163" s="132"/>
      <c r="AS163" s="132"/>
      <c r="AT163" s="132"/>
      <c r="AU163" s="132"/>
      <c r="AV163" s="132"/>
      <c r="AW163" s="132"/>
      <c r="AX163" s="132"/>
      <c r="AY163" s="132"/>
    </row>
    <row r="164" spans="1:51" ht="15.75" customHeight="1">
      <c r="A164" s="128"/>
      <c r="P164" s="128"/>
      <c r="Q164" s="128"/>
      <c r="S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J164" s="128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2"/>
      <c r="AW164" s="132"/>
      <c r="AX164" s="132"/>
      <c r="AY164" s="132"/>
    </row>
    <row r="165" spans="1:51" ht="15.75" customHeight="1">
      <c r="A165" s="128"/>
      <c r="P165" s="128"/>
      <c r="Q165" s="128"/>
      <c r="S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J165" s="128"/>
      <c r="AM165" s="132"/>
      <c r="AN165" s="132"/>
      <c r="AO165" s="132"/>
      <c r="AP165" s="132"/>
      <c r="AQ165" s="132"/>
      <c r="AR165" s="132"/>
      <c r="AS165" s="132"/>
      <c r="AT165" s="132"/>
      <c r="AU165" s="132"/>
      <c r="AV165" s="132"/>
      <c r="AW165" s="132"/>
      <c r="AX165" s="132"/>
      <c r="AY165" s="132"/>
    </row>
    <row r="166" spans="1:51" ht="15.75" customHeight="1">
      <c r="A166" s="128"/>
      <c r="P166" s="128"/>
      <c r="Q166" s="128"/>
      <c r="S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J166" s="128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2"/>
      <c r="AW166" s="132"/>
      <c r="AX166" s="132"/>
      <c r="AY166" s="132"/>
    </row>
    <row r="167" spans="1:51" ht="15.75" customHeight="1">
      <c r="A167" s="128"/>
      <c r="P167" s="128"/>
      <c r="Q167" s="128"/>
      <c r="S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J167" s="128"/>
      <c r="AM167" s="132"/>
      <c r="AN167" s="132"/>
      <c r="AO167" s="132"/>
      <c r="AP167" s="132"/>
      <c r="AQ167" s="132"/>
      <c r="AR167" s="132"/>
      <c r="AS167" s="132"/>
      <c r="AT167" s="132"/>
      <c r="AU167" s="132"/>
      <c r="AV167" s="132"/>
      <c r="AW167" s="132"/>
      <c r="AX167" s="132"/>
      <c r="AY167" s="132"/>
    </row>
    <row r="168" spans="1:51" ht="15.75" customHeight="1">
      <c r="A168" s="128"/>
      <c r="P168" s="128"/>
      <c r="Q168" s="128"/>
      <c r="S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J168" s="128"/>
      <c r="AM168" s="132"/>
      <c r="AN168" s="132"/>
      <c r="AO168" s="132"/>
      <c r="AP168" s="132"/>
      <c r="AQ168" s="132"/>
      <c r="AR168" s="132"/>
      <c r="AS168" s="132"/>
      <c r="AT168" s="132"/>
      <c r="AU168" s="132"/>
      <c r="AV168" s="132"/>
      <c r="AW168" s="132"/>
      <c r="AX168" s="132"/>
      <c r="AY168" s="132"/>
    </row>
    <row r="169" spans="1:51" ht="15.75" customHeight="1">
      <c r="A169" s="128"/>
      <c r="P169" s="128"/>
      <c r="Q169" s="128"/>
      <c r="S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J169" s="128"/>
      <c r="AM169" s="132"/>
      <c r="AN169" s="132"/>
      <c r="AO169" s="132"/>
      <c r="AP169" s="132"/>
      <c r="AQ169" s="132"/>
      <c r="AR169" s="132"/>
      <c r="AS169" s="132"/>
      <c r="AT169" s="132"/>
      <c r="AU169" s="132"/>
      <c r="AV169" s="132"/>
      <c r="AW169" s="132"/>
      <c r="AX169" s="132"/>
      <c r="AY169" s="132"/>
    </row>
    <row r="170" spans="1:51" ht="15.75" customHeight="1">
      <c r="A170" s="128"/>
      <c r="P170" s="128"/>
      <c r="Q170" s="128"/>
      <c r="S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J170" s="128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2"/>
      <c r="AW170" s="132"/>
      <c r="AX170" s="132"/>
      <c r="AY170" s="132"/>
    </row>
    <row r="171" spans="1:51" ht="15.75" customHeight="1">
      <c r="A171" s="128"/>
      <c r="P171" s="128"/>
      <c r="Q171" s="128"/>
      <c r="S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J171" s="128"/>
      <c r="AM171" s="132"/>
      <c r="AN171" s="132"/>
      <c r="AO171" s="132"/>
      <c r="AP171" s="132"/>
      <c r="AQ171" s="132"/>
      <c r="AR171" s="132"/>
      <c r="AS171" s="132"/>
      <c r="AT171" s="132"/>
      <c r="AU171" s="132"/>
      <c r="AV171" s="132"/>
      <c r="AW171" s="132"/>
      <c r="AX171" s="132"/>
      <c r="AY171" s="132"/>
    </row>
    <row r="172" spans="1:51" ht="15.75" customHeight="1">
      <c r="A172" s="128"/>
      <c r="P172" s="128"/>
      <c r="Q172" s="128"/>
      <c r="S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J172" s="128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</row>
    <row r="173" spans="1:51" ht="15.75" customHeight="1">
      <c r="A173" s="128"/>
      <c r="P173" s="128"/>
      <c r="Q173" s="128"/>
      <c r="S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J173" s="128"/>
      <c r="AM173" s="132"/>
      <c r="AN173" s="132"/>
      <c r="AO173" s="132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</row>
    <row r="174" spans="1:51" ht="15.75" customHeight="1">
      <c r="A174" s="128"/>
      <c r="P174" s="128"/>
      <c r="Q174" s="128"/>
      <c r="S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J174" s="128"/>
      <c r="AM174" s="132"/>
      <c r="AN174" s="132"/>
      <c r="AO174" s="132"/>
      <c r="AP174" s="132"/>
      <c r="AQ174" s="132"/>
      <c r="AR174" s="132"/>
      <c r="AS174" s="132"/>
      <c r="AT174" s="132"/>
      <c r="AU174" s="132"/>
      <c r="AV174" s="132"/>
      <c r="AW174" s="132"/>
      <c r="AX174" s="132"/>
      <c r="AY174" s="132"/>
    </row>
    <row r="175" spans="1:51" ht="15.75" customHeight="1">
      <c r="A175" s="128"/>
      <c r="P175" s="128"/>
      <c r="Q175" s="128"/>
      <c r="S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J175" s="128"/>
      <c r="AM175" s="132"/>
      <c r="AN175" s="132"/>
      <c r="AO175" s="132"/>
      <c r="AP175" s="132"/>
      <c r="AQ175" s="132"/>
      <c r="AR175" s="132"/>
      <c r="AS175" s="132"/>
      <c r="AT175" s="132"/>
      <c r="AU175" s="132"/>
      <c r="AV175" s="132"/>
      <c r="AW175" s="132"/>
      <c r="AX175" s="132"/>
      <c r="AY175" s="132"/>
    </row>
    <row r="176" spans="1:51" ht="15.75" customHeight="1">
      <c r="A176" s="128"/>
      <c r="P176" s="128"/>
      <c r="Q176" s="128"/>
      <c r="S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J176" s="128"/>
      <c r="AM176" s="132"/>
      <c r="AN176" s="132"/>
      <c r="AO176" s="132"/>
      <c r="AP176" s="132"/>
      <c r="AQ176" s="132"/>
      <c r="AR176" s="132"/>
      <c r="AS176" s="132"/>
      <c r="AT176" s="132"/>
      <c r="AU176" s="132"/>
      <c r="AV176" s="132"/>
      <c r="AW176" s="132"/>
      <c r="AX176" s="132"/>
      <c r="AY176" s="132"/>
    </row>
    <row r="177" spans="1:51" ht="15.75" customHeight="1">
      <c r="A177" s="128"/>
      <c r="P177" s="128"/>
      <c r="Q177" s="128"/>
      <c r="S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J177" s="128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</row>
    <row r="178" spans="1:51" ht="15.75" customHeight="1">
      <c r="A178" s="128"/>
      <c r="P178" s="128"/>
      <c r="Q178" s="128"/>
      <c r="S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J178" s="128"/>
      <c r="AM178" s="132"/>
      <c r="AN178" s="132"/>
      <c r="AO178" s="132"/>
      <c r="AP178" s="132"/>
      <c r="AQ178" s="132"/>
      <c r="AR178" s="132"/>
      <c r="AS178" s="132"/>
      <c r="AT178" s="132"/>
      <c r="AU178" s="132"/>
      <c r="AV178" s="132"/>
      <c r="AW178" s="132"/>
      <c r="AX178" s="132"/>
      <c r="AY178" s="132"/>
    </row>
    <row r="179" spans="1:51" ht="15.75" customHeight="1">
      <c r="A179" s="128"/>
      <c r="P179" s="128"/>
      <c r="Q179" s="128"/>
      <c r="S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J179" s="128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</row>
    <row r="180" spans="1:51" ht="15.75" customHeight="1">
      <c r="A180" s="128"/>
      <c r="P180" s="128"/>
      <c r="Q180" s="128"/>
      <c r="S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J180" s="128"/>
      <c r="AM180" s="132"/>
      <c r="AN180" s="132"/>
      <c r="AO180" s="132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2"/>
    </row>
    <row r="181" spans="1:51" ht="15.75" customHeight="1">
      <c r="A181" s="128"/>
      <c r="P181" s="128"/>
      <c r="Q181" s="128"/>
      <c r="S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J181" s="128"/>
      <c r="AM181" s="132"/>
      <c r="AN181" s="132"/>
      <c r="AO181" s="132"/>
      <c r="AP181" s="132"/>
      <c r="AQ181" s="132"/>
      <c r="AR181" s="132"/>
      <c r="AS181" s="132"/>
      <c r="AT181" s="132"/>
      <c r="AU181" s="132"/>
      <c r="AV181" s="132"/>
      <c r="AW181" s="132"/>
      <c r="AX181" s="132"/>
      <c r="AY181" s="132"/>
    </row>
    <row r="182" spans="1:51" ht="15.75" customHeight="1">
      <c r="A182" s="128"/>
      <c r="P182" s="128"/>
      <c r="Q182" s="128"/>
      <c r="S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J182" s="128"/>
      <c r="AM182" s="132"/>
      <c r="AN182" s="132"/>
      <c r="AO182" s="132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</row>
    <row r="183" spans="1:51" ht="15.75" customHeight="1">
      <c r="A183" s="128"/>
      <c r="P183" s="128"/>
      <c r="Q183" s="128"/>
      <c r="S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J183" s="128"/>
      <c r="AM183" s="132"/>
      <c r="AN183" s="132"/>
      <c r="AO183" s="132"/>
      <c r="AP183" s="132"/>
      <c r="AQ183" s="132"/>
      <c r="AR183" s="132"/>
      <c r="AS183" s="132"/>
      <c r="AT183" s="132"/>
      <c r="AU183" s="132"/>
      <c r="AV183" s="132"/>
      <c r="AW183" s="132"/>
      <c r="AX183" s="132"/>
      <c r="AY183" s="132"/>
    </row>
    <row r="184" spans="1:51" ht="15.75" customHeight="1">
      <c r="A184" s="128"/>
      <c r="P184" s="128"/>
      <c r="Q184" s="128"/>
      <c r="S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J184" s="128"/>
      <c r="AM184" s="132"/>
      <c r="AN184" s="132"/>
      <c r="AO184" s="132"/>
      <c r="AP184" s="132"/>
      <c r="AQ184" s="132"/>
      <c r="AR184" s="132"/>
      <c r="AS184" s="132"/>
      <c r="AT184" s="132"/>
      <c r="AU184" s="132"/>
      <c r="AV184" s="132"/>
      <c r="AW184" s="132"/>
      <c r="AX184" s="132"/>
      <c r="AY184" s="132"/>
    </row>
    <row r="185" spans="1:51" ht="15.75" customHeight="1">
      <c r="A185" s="128"/>
      <c r="P185" s="128"/>
      <c r="Q185" s="128"/>
      <c r="S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J185" s="128"/>
      <c r="AM185" s="132"/>
      <c r="AN185" s="132"/>
      <c r="AO185" s="132"/>
      <c r="AP185" s="132"/>
      <c r="AQ185" s="132"/>
      <c r="AR185" s="132"/>
      <c r="AS185" s="132"/>
      <c r="AT185" s="132"/>
      <c r="AU185" s="132"/>
      <c r="AV185" s="132"/>
      <c r="AW185" s="132"/>
      <c r="AX185" s="132"/>
      <c r="AY185" s="132"/>
    </row>
    <row r="186" spans="1:51" ht="15.75" customHeight="1">
      <c r="A186" s="128"/>
      <c r="P186" s="128"/>
      <c r="Q186" s="128"/>
      <c r="S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J186" s="128"/>
      <c r="AM186" s="132"/>
      <c r="AN186" s="132"/>
      <c r="AO186" s="132"/>
      <c r="AP186" s="132"/>
      <c r="AQ186" s="132"/>
      <c r="AR186" s="132"/>
      <c r="AS186" s="132"/>
      <c r="AT186" s="132"/>
      <c r="AU186" s="132"/>
      <c r="AV186" s="132"/>
      <c r="AW186" s="132"/>
      <c r="AX186" s="132"/>
      <c r="AY186" s="132"/>
    </row>
    <row r="187" spans="1:51" ht="15.75" customHeight="1">
      <c r="A187" s="128"/>
      <c r="P187" s="128"/>
      <c r="Q187" s="128"/>
      <c r="S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J187" s="128"/>
      <c r="AM187" s="132"/>
      <c r="AN187" s="132"/>
      <c r="AO187" s="132"/>
      <c r="AP187" s="132"/>
      <c r="AQ187" s="132"/>
      <c r="AR187" s="132"/>
      <c r="AS187" s="132"/>
      <c r="AT187" s="132"/>
      <c r="AU187" s="132"/>
      <c r="AV187" s="132"/>
      <c r="AW187" s="132"/>
      <c r="AX187" s="132"/>
      <c r="AY187" s="132"/>
    </row>
    <row r="188" spans="1:51" ht="15.75" customHeight="1">
      <c r="A188" s="128"/>
      <c r="P188" s="128"/>
      <c r="Q188" s="128"/>
      <c r="S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J188" s="128"/>
      <c r="AM188" s="132"/>
      <c r="AN188" s="132"/>
      <c r="AO188" s="132"/>
      <c r="AP188" s="132"/>
      <c r="AQ188" s="132"/>
      <c r="AR188" s="132"/>
      <c r="AS188" s="132"/>
      <c r="AT188" s="132"/>
      <c r="AU188" s="132"/>
      <c r="AV188" s="132"/>
      <c r="AW188" s="132"/>
      <c r="AX188" s="132"/>
      <c r="AY188" s="132"/>
    </row>
    <row r="189" spans="1:51" ht="15.75" customHeight="1">
      <c r="A189" s="128"/>
      <c r="P189" s="128"/>
      <c r="Q189" s="128"/>
      <c r="S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J189" s="128"/>
      <c r="AM189" s="132"/>
      <c r="AN189" s="132"/>
      <c r="AO189" s="132"/>
      <c r="AP189" s="132"/>
      <c r="AQ189" s="132"/>
      <c r="AR189" s="132"/>
      <c r="AS189" s="132"/>
      <c r="AT189" s="132"/>
      <c r="AU189" s="132"/>
      <c r="AV189" s="132"/>
      <c r="AW189" s="132"/>
      <c r="AX189" s="132"/>
      <c r="AY189" s="132"/>
    </row>
    <row r="190" spans="1:51" ht="15.75" customHeight="1">
      <c r="A190" s="128"/>
      <c r="P190" s="128"/>
      <c r="Q190" s="128"/>
      <c r="S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J190" s="128"/>
      <c r="AM190" s="132"/>
      <c r="AN190" s="132"/>
      <c r="AO190" s="132"/>
      <c r="AP190" s="132"/>
      <c r="AQ190" s="132"/>
      <c r="AR190" s="132"/>
      <c r="AS190" s="132"/>
      <c r="AT190" s="132"/>
      <c r="AU190" s="132"/>
      <c r="AV190" s="132"/>
      <c r="AW190" s="132"/>
      <c r="AX190" s="132"/>
      <c r="AY190" s="132"/>
    </row>
    <row r="191" spans="1:51" ht="15.75" customHeight="1">
      <c r="A191" s="128"/>
      <c r="P191" s="128"/>
      <c r="Q191" s="128"/>
      <c r="S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J191" s="128"/>
      <c r="AM191" s="132"/>
      <c r="AN191" s="132"/>
      <c r="AO191" s="132"/>
      <c r="AP191" s="132"/>
      <c r="AQ191" s="132"/>
      <c r="AR191" s="132"/>
      <c r="AS191" s="132"/>
      <c r="AT191" s="132"/>
      <c r="AU191" s="132"/>
      <c r="AV191" s="132"/>
      <c r="AW191" s="132"/>
      <c r="AX191" s="132"/>
      <c r="AY191" s="132"/>
    </row>
    <row r="192" spans="1:51" ht="15.75" customHeight="1">
      <c r="A192" s="128"/>
      <c r="P192" s="128"/>
      <c r="Q192" s="128"/>
      <c r="S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J192" s="128"/>
      <c r="AM192" s="132"/>
      <c r="AN192" s="132"/>
      <c r="AO192" s="132"/>
      <c r="AP192" s="132"/>
      <c r="AQ192" s="132"/>
      <c r="AR192" s="132"/>
      <c r="AS192" s="132"/>
      <c r="AT192" s="132"/>
      <c r="AU192" s="132"/>
      <c r="AV192" s="132"/>
      <c r="AW192" s="132"/>
      <c r="AX192" s="132"/>
      <c r="AY192" s="132"/>
    </row>
    <row r="193" spans="1:51" ht="15.75" customHeight="1">
      <c r="A193" s="128"/>
      <c r="P193" s="128"/>
      <c r="Q193" s="128"/>
      <c r="S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J193" s="128"/>
      <c r="AM193" s="132"/>
      <c r="AN193" s="132"/>
      <c r="AO193" s="132"/>
      <c r="AP193" s="132"/>
      <c r="AQ193" s="132"/>
      <c r="AR193" s="132"/>
      <c r="AS193" s="132"/>
      <c r="AT193" s="132"/>
      <c r="AU193" s="132"/>
      <c r="AV193" s="132"/>
      <c r="AW193" s="132"/>
      <c r="AX193" s="132"/>
      <c r="AY193" s="132"/>
    </row>
    <row r="194" spans="1:51" ht="15.75" customHeight="1">
      <c r="A194" s="128"/>
      <c r="P194" s="128"/>
      <c r="Q194" s="128"/>
      <c r="S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J194" s="128"/>
      <c r="AM194" s="132"/>
      <c r="AN194" s="132"/>
      <c r="AO194" s="132"/>
      <c r="AP194" s="132"/>
      <c r="AQ194" s="132"/>
      <c r="AR194" s="132"/>
      <c r="AS194" s="132"/>
      <c r="AT194" s="132"/>
      <c r="AU194" s="132"/>
      <c r="AV194" s="132"/>
      <c r="AW194" s="132"/>
      <c r="AX194" s="132"/>
      <c r="AY194" s="132"/>
    </row>
    <row r="195" spans="1:51" ht="15.75" customHeight="1">
      <c r="A195" s="128"/>
      <c r="P195" s="128"/>
      <c r="Q195" s="128"/>
      <c r="S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J195" s="128"/>
      <c r="AM195" s="132"/>
      <c r="AN195" s="132"/>
      <c r="AO195" s="132"/>
      <c r="AP195" s="132"/>
      <c r="AQ195" s="132"/>
      <c r="AR195" s="132"/>
      <c r="AS195" s="132"/>
      <c r="AT195" s="132"/>
      <c r="AU195" s="132"/>
      <c r="AV195" s="132"/>
      <c r="AW195" s="132"/>
      <c r="AX195" s="132"/>
      <c r="AY195" s="132"/>
    </row>
    <row r="196" spans="1:51" ht="15.75" customHeight="1">
      <c r="A196" s="128"/>
      <c r="P196" s="128"/>
      <c r="Q196" s="128"/>
      <c r="S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J196" s="128"/>
      <c r="AM196" s="132"/>
      <c r="AN196" s="132"/>
      <c r="AO196" s="132"/>
      <c r="AP196" s="132"/>
      <c r="AQ196" s="132"/>
      <c r="AR196" s="132"/>
      <c r="AS196" s="132"/>
      <c r="AT196" s="132"/>
      <c r="AU196" s="132"/>
      <c r="AV196" s="132"/>
      <c r="AW196" s="132"/>
      <c r="AX196" s="132"/>
      <c r="AY196" s="132"/>
    </row>
    <row r="197" spans="1:51" ht="15.75" customHeight="1">
      <c r="A197" s="128"/>
      <c r="P197" s="128"/>
      <c r="Q197" s="128"/>
      <c r="S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J197" s="128"/>
      <c r="AM197" s="132"/>
      <c r="AN197" s="132"/>
      <c r="AO197" s="132"/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</row>
    <row r="198" spans="1:51" ht="15.75" customHeight="1">
      <c r="A198" s="128"/>
      <c r="P198" s="128"/>
      <c r="Q198" s="128"/>
      <c r="S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J198" s="128"/>
      <c r="AM198" s="132"/>
      <c r="AN198" s="132"/>
      <c r="AO198" s="132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</row>
    <row r="199" spans="1:51" ht="15.75" customHeight="1">
      <c r="A199" s="128"/>
      <c r="P199" s="128"/>
      <c r="Q199" s="128"/>
      <c r="S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J199" s="128"/>
      <c r="AM199" s="132"/>
      <c r="AN199" s="132"/>
      <c r="AO199" s="132"/>
      <c r="AP199" s="132"/>
      <c r="AQ199" s="132"/>
      <c r="AR199" s="132"/>
      <c r="AS199" s="132"/>
      <c r="AT199" s="132"/>
      <c r="AU199" s="132"/>
      <c r="AV199" s="132"/>
      <c r="AW199" s="132"/>
      <c r="AX199" s="132"/>
      <c r="AY199" s="132"/>
    </row>
    <row r="200" spans="1:51" ht="15.75" customHeight="1">
      <c r="A200" s="128"/>
      <c r="P200" s="128"/>
      <c r="Q200" s="128"/>
      <c r="S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J200" s="128"/>
      <c r="AM200" s="132"/>
      <c r="AN200" s="132"/>
      <c r="AO200" s="132"/>
      <c r="AP200" s="132"/>
      <c r="AQ200" s="132"/>
      <c r="AR200" s="132"/>
      <c r="AS200" s="132"/>
      <c r="AT200" s="132"/>
      <c r="AU200" s="132"/>
      <c r="AV200" s="132"/>
      <c r="AW200" s="132"/>
      <c r="AX200" s="132"/>
      <c r="AY200" s="132"/>
    </row>
    <row r="201" spans="1:51" ht="15.75" customHeight="1">
      <c r="A201" s="128"/>
      <c r="P201" s="128"/>
      <c r="Q201" s="128"/>
      <c r="S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J201" s="128"/>
      <c r="AM201" s="132"/>
      <c r="AN201" s="132"/>
      <c r="AO201" s="132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</row>
    <row r="202" spans="1:51" ht="15.75" customHeight="1">
      <c r="A202" s="128"/>
      <c r="P202" s="128"/>
      <c r="Q202" s="128"/>
      <c r="S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J202" s="128"/>
      <c r="AM202" s="132"/>
      <c r="AN202" s="132"/>
      <c r="AO202" s="132"/>
      <c r="AP202" s="132"/>
      <c r="AQ202" s="132"/>
      <c r="AR202" s="132"/>
      <c r="AS202" s="132"/>
      <c r="AT202" s="132"/>
      <c r="AU202" s="132"/>
      <c r="AV202" s="132"/>
      <c r="AW202" s="132"/>
      <c r="AX202" s="132"/>
      <c r="AY202" s="132"/>
    </row>
    <row r="203" spans="1:51" ht="15.75" customHeight="1">
      <c r="A203" s="128"/>
      <c r="P203" s="128"/>
      <c r="Q203" s="128"/>
      <c r="S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J203" s="128"/>
      <c r="AM203" s="132"/>
      <c r="AN203" s="132"/>
      <c r="AO203" s="132"/>
      <c r="AP203" s="132"/>
      <c r="AQ203" s="132"/>
      <c r="AR203" s="132"/>
      <c r="AS203" s="132"/>
      <c r="AT203" s="132"/>
      <c r="AU203" s="132"/>
      <c r="AV203" s="132"/>
      <c r="AW203" s="132"/>
      <c r="AX203" s="132"/>
      <c r="AY203" s="132"/>
    </row>
    <row r="204" spans="1:51" ht="15.75" customHeight="1">
      <c r="A204" s="128"/>
      <c r="P204" s="128"/>
      <c r="Q204" s="128"/>
      <c r="S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J204" s="128"/>
      <c r="AM204" s="132"/>
      <c r="AN204" s="132"/>
      <c r="AO204" s="132"/>
      <c r="AP204" s="132"/>
      <c r="AQ204" s="132"/>
      <c r="AR204" s="132"/>
      <c r="AS204" s="132"/>
      <c r="AT204" s="132"/>
      <c r="AU204" s="132"/>
      <c r="AV204" s="132"/>
      <c r="AW204" s="132"/>
      <c r="AX204" s="132"/>
      <c r="AY204" s="132"/>
    </row>
    <row r="205" spans="1:51" ht="15.75" customHeight="1">
      <c r="A205" s="128"/>
      <c r="P205" s="128"/>
      <c r="Q205" s="128"/>
      <c r="S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J205" s="128"/>
      <c r="AM205" s="132"/>
      <c r="AN205" s="132"/>
      <c r="AO205" s="132"/>
      <c r="AP205" s="132"/>
      <c r="AQ205" s="132"/>
      <c r="AR205" s="132"/>
      <c r="AS205" s="132"/>
      <c r="AT205" s="132"/>
      <c r="AU205" s="132"/>
      <c r="AV205" s="132"/>
      <c r="AW205" s="132"/>
      <c r="AX205" s="132"/>
      <c r="AY205" s="132"/>
    </row>
    <row r="206" spans="1:51" ht="15.75" customHeight="1">
      <c r="A206" s="128"/>
      <c r="P206" s="128"/>
      <c r="Q206" s="128"/>
      <c r="S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J206" s="128"/>
      <c r="AM206" s="132"/>
      <c r="AN206" s="132"/>
      <c r="AO206" s="132"/>
      <c r="AP206" s="132"/>
      <c r="AQ206" s="132"/>
      <c r="AR206" s="132"/>
      <c r="AS206" s="132"/>
      <c r="AT206" s="132"/>
      <c r="AU206" s="132"/>
      <c r="AV206" s="132"/>
      <c r="AW206" s="132"/>
      <c r="AX206" s="132"/>
      <c r="AY206" s="132"/>
    </row>
    <row r="207" spans="1:51" ht="15.75" customHeight="1">
      <c r="A207" s="128"/>
      <c r="P207" s="128"/>
      <c r="Q207" s="128"/>
      <c r="S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J207" s="128"/>
      <c r="AM207" s="132"/>
      <c r="AN207" s="132"/>
      <c r="AO207" s="132"/>
      <c r="AP207" s="132"/>
      <c r="AQ207" s="132"/>
      <c r="AR207" s="132"/>
      <c r="AS207" s="132"/>
      <c r="AT207" s="132"/>
      <c r="AU207" s="132"/>
      <c r="AV207" s="132"/>
      <c r="AW207" s="132"/>
      <c r="AX207" s="132"/>
      <c r="AY207" s="132"/>
    </row>
    <row r="208" spans="1:51" ht="15.75" customHeight="1">
      <c r="A208" s="128"/>
      <c r="P208" s="128"/>
      <c r="Q208" s="128"/>
      <c r="S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J208" s="128"/>
      <c r="AM208" s="132"/>
      <c r="AN208" s="132"/>
      <c r="AO208" s="132"/>
      <c r="AP208" s="132"/>
      <c r="AQ208" s="132"/>
      <c r="AR208" s="132"/>
      <c r="AS208" s="132"/>
      <c r="AT208" s="132"/>
      <c r="AU208" s="132"/>
      <c r="AV208" s="132"/>
      <c r="AW208" s="132"/>
      <c r="AX208" s="132"/>
      <c r="AY208" s="132"/>
    </row>
    <row r="209" spans="1:51" ht="15.75" customHeight="1">
      <c r="A209" s="128"/>
      <c r="P209" s="128"/>
      <c r="Q209" s="128"/>
      <c r="S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J209" s="128"/>
      <c r="AM209" s="132"/>
      <c r="AN209" s="132"/>
      <c r="AO209" s="132"/>
      <c r="AP209" s="132"/>
      <c r="AQ209" s="132"/>
      <c r="AR209" s="132"/>
      <c r="AS209" s="132"/>
      <c r="AT209" s="132"/>
      <c r="AU209" s="132"/>
      <c r="AV209" s="132"/>
      <c r="AW209" s="132"/>
      <c r="AX209" s="132"/>
      <c r="AY209" s="132"/>
    </row>
    <row r="210" spans="1:51" ht="15.75" customHeight="1">
      <c r="A210" s="128"/>
      <c r="P210" s="128"/>
      <c r="Q210" s="128"/>
      <c r="S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J210" s="128"/>
      <c r="AM210" s="132"/>
      <c r="AN210" s="132"/>
      <c r="AO210" s="132"/>
      <c r="AP210" s="132"/>
      <c r="AQ210" s="132"/>
      <c r="AR210" s="132"/>
      <c r="AS210" s="132"/>
      <c r="AT210" s="132"/>
      <c r="AU210" s="132"/>
      <c r="AV210" s="132"/>
      <c r="AW210" s="132"/>
      <c r="AX210" s="132"/>
      <c r="AY210" s="132"/>
    </row>
    <row r="211" spans="1:51" ht="15.75" customHeight="1">
      <c r="A211" s="128"/>
      <c r="P211" s="128"/>
      <c r="Q211" s="128"/>
      <c r="S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J211" s="128"/>
      <c r="AM211" s="132"/>
      <c r="AN211" s="132"/>
      <c r="AO211" s="132"/>
      <c r="AP211" s="132"/>
      <c r="AQ211" s="132"/>
      <c r="AR211" s="132"/>
      <c r="AS211" s="132"/>
      <c r="AT211" s="132"/>
      <c r="AU211" s="132"/>
      <c r="AV211" s="132"/>
      <c r="AW211" s="132"/>
      <c r="AX211" s="132"/>
      <c r="AY211" s="132"/>
    </row>
    <row r="212" spans="1:51" ht="15.75" customHeight="1">
      <c r="A212" s="128"/>
      <c r="P212" s="128"/>
      <c r="Q212" s="128"/>
      <c r="S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J212" s="128"/>
      <c r="AM212" s="132"/>
      <c r="AN212" s="132"/>
      <c r="AO212" s="132"/>
      <c r="AP212" s="132"/>
      <c r="AQ212" s="132"/>
      <c r="AR212" s="132"/>
      <c r="AS212" s="132"/>
      <c r="AT212" s="132"/>
      <c r="AU212" s="132"/>
      <c r="AV212" s="132"/>
      <c r="AW212" s="132"/>
      <c r="AX212" s="132"/>
      <c r="AY212" s="132"/>
    </row>
    <row r="213" spans="1:51" ht="15.75" customHeight="1">
      <c r="A213" s="128"/>
      <c r="P213" s="128"/>
      <c r="Q213" s="128"/>
      <c r="S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J213" s="128"/>
      <c r="AM213" s="132"/>
      <c r="AN213" s="132"/>
      <c r="AO213" s="132"/>
      <c r="AP213" s="132"/>
      <c r="AQ213" s="132"/>
      <c r="AR213" s="132"/>
      <c r="AS213" s="132"/>
      <c r="AT213" s="132"/>
      <c r="AU213" s="132"/>
      <c r="AV213" s="132"/>
      <c r="AW213" s="132"/>
      <c r="AX213" s="132"/>
      <c r="AY213" s="132"/>
    </row>
    <row r="214" spans="1:51" ht="15.75" customHeight="1">
      <c r="A214" s="128"/>
      <c r="P214" s="128"/>
      <c r="Q214" s="128"/>
      <c r="S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J214" s="128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2"/>
      <c r="AW214" s="132"/>
      <c r="AX214" s="132"/>
      <c r="AY214" s="132"/>
    </row>
    <row r="215" spans="1:51" ht="15.75" customHeight="1">
      <c r="A215" s="128"/>
      <c r="P215" s="128"/>
      <c r="Q215" s="128"/>
      <c r="S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J215" s="128"/>
      <c r="AM215" s="132"/>
      <c r="AN215" s="132"/>
      <c r="AO215" s="132"/>
      <c r="AP215" s="132"/>
      <c r="AQ215" s="132"/>
      <c r="AR215" s="132"/>
      <c r="AS215" s="132"/>
      <c r="AT215" s="132"/>
      <c r="AU215" s="132"/>
      <c r="AV215" s="132"/>
      <c r="AW215" s="132"/>
      <c r="AX215" s="132"/>
      <c r="AY215" s="132"/>
    </row>
    <row r="216" spans="1:51" ht="15.75" customHeight="1">
      <c r="A216" s="128"/>
      <c r="P216" s="128"/>
      <c r="Q216" s="128"/>
      <c r="S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J216" s="128"/>
      <c r="AM216" s="132"/>
      <c r="AN216" s="132"/>
      <c r="AO216" s="132"/>
      <c r="AP216" s="132"/>
      <c r="AQ216" s="132"/>
      <c r="AR216" s="132"/>
      <c r="AS216" s="132"/>
      <c r="AT216" s="132"/>
      <c r="AU216" s="132"/>
      <c r="AV216" s="132"/>
      <c r="AW216" s="132"/>
      <c r="AX216" s="132"/>
      <c r="AY216" s="132"/>
    </row>
    <row r="217" spans="1:51" ht="15.75" customHeight="1">
      <c r="A217" s="128"/>
      <c r="P217" s="128"/>
      <c r="Q217" s="128"/>
      <c r="S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J217" s="128"/>
      <c r="AM217" s="132"/>
      <c r="AN217" s="132"/>
      <c r="AO217" s="132"/>
      <c r="AP217" s="132"/>
      <c r="AQ217" s="132"/>
      <c r="AR217" s="132"/>
      <c r="AS217" s="132"/>
      <c r="AT217" s="132"/>
      <c r="AU217" s="132"/>
      <c r="AV217" s="132"/>
      <c r="AW217" s="132"/>
      <c r="AX217" s="132"/>
      <c r="AY217" s="132"/>
    </row>
    <row r="218" spans="1:51" ht="15.75" customHeight="1">
      <c r="A218" s="128"/>
      <c r="P218" s="128"/>
      <c r="Q218" s="128"/>
      <c r="S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J218" s="128"/>
      <c r="AM218" s="132"/>
      <c r="AN218" s="132"/>
      <c r="AO218" s="132"/>
      <c r="AP218" s="132"/>
      <c r="AQ218" s="132"/>
      <c r="AR218" s="132"/>
      <c r="AS218" s="132"/>
      <c r="AT218" s="132"/>
      <c r="AU218" s="132"/>
      <c r="AV218" s="132"/>
      <c r="AW218" s="132"/>
      <c r="AX218" s="132"/>
      <c r="AY218" s="132"/>
    </row>
    <row r="219" spans="1:51" ht="15.75" customHeight="1">
      <c r="A219" s="128"/>
      <c r="P219" s="128"/>
      <c r="Q219" s="128"/>
      <c r="S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J219" s="128"/>
      <c r="AM219" s="132"/>
      <c r="AN219" s="132"/>
      <c r="AO219" s="132"/>
      <c r="AP219" s="132"/>
      <c r="AQ219" s="132"/>
      <c r="AR219" s="132"/>
      <c r="AS219" s="132"/>
      <c r="AT219" s="132"/>
      <c r="AU219" s="132"/>
      <c r="AV219" s="132"/>
      <c r="AW219" s="132"/>
      <c r="AX219" s="132"/>
      <c r="AY219" s="132"/>
    </row>
    <row r="220" spans="1:51" ht="15.75" customHeight="1">
      <c r="A220" s="128"/>
      <c r="P220" s="128"/>
      <c r="Q220" s="128"/>
      <c r="S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J220" s="128"/>
      <c r="AM220" s="132"/>
      <c r="AN220" s="132"/>
      <c r="AO220" s="132"/>
      <c r="AP220" s="132"/>
      <c r="AQ220" s="132"/>
      <c r="AR220" s="132"/>
      <c r="AS220" s="132"/>
      <c r="AT220" s="132"/>
      <c r="AU220" s="132"/>
      <c r="AV220" s="132"/>
      <c r="AW220" s="132"/>
      <c r="AX220" s="132"/>
      <c r="AY220" s="132"/>
    </row>
    <row r="221" spans="1:51" ht="15.75" customHeight="1">
      <c r="A221" s="128"/>
      <c r="P221" s="128"/>
      <c r="Q221" s="128"/>
      <c r="S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J221" s="128"/>
      <c r="AM221" s="132"/>
      <c r="AN221" s="132"/>
      <c r="AO221" s="132"/>
      <c r="AP221" s="132"/>
      <c r="AQ221" s="132"/>
      <c r="AR221" s="132"/>
      <c r="AS221" s="132"/>
      <c r="AT221" s="132"/>
      <c r="AU221" s="132"/>
      <c r="AV221" s="132"/>
      <c r="AW221" s="132"/>
      <c r="AX221" s="132"/>
      <c r="AY221" s="132"/>
    </row>
    <row r="222" spans="1:51" ht="15.75" customHeight="1">
      <c r="A222" s="128"/>
      <c r="P222" s="128"/>
      <c r="Q222" s="128"/>
      <c r="S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J222" s="128"/>
      <c r="AM222" s="132"/>
      <c r="AN222" s="132"/>
      <c r="AO222" s="132"/>
      <c r="AP222" s="132"/>
      <c r="AQ222" s="132"/>
      <c r="AR222" s="132"/>
      <c r="AS222" s="132"/>
      <c r="AT222" s="132"/>
      <c r="AU222" s="132"/>
      <c r="AV222" s="132"/>
      <c r="AW222" s="132"/>
      <c r="AX222" s="132"/>
      <c r="AY222" s="132"/>
    </row>
    <row r="223" spans="1:51" ht="15.75" customHeight="1">
      <c r="A223" s="128"/>
      <c r="P223" s="128"/>
      <c r="Q223" s="128"/>
      <c r="S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J223" s="128"/>
      <c r="AM223" s="132"/>
      <c r="AN223" s="132"/>
      <c r="AO223" s="132"/>
      <c r="AP223" s="132"/>
      <c r="AQ223" s="132"/>
      <c r="AR223" s="132"/>
      <c r="AS223" s="132"/>
      <c r="AT223" s="132"/>
      <c r="AU223" s="132"/>
      <c r="AV223" s="132"/>
      <c r="AW223" s="132"/>
      <c r="AX223" s="132"/>
      <c r="AY223" s="132"/>
    </row>
    <row r="224" spans="1:51" ht="15.75" customHeight="1">
      <c r="A224" s="128"/>
      <c r="P224" s="128"/>
      <c r="Q224" s="128"/>
      <c r="S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J224" s="128"/>
      <c r="AM224" s="132"/>
      <c r="AN224" s="132"/>
      <c r="AO224" s="132"/>
      <c r="AP224" s="132"/>
      <c r="AQ224" s="132"/>
      <c r="AR224" s="132"/>
      <c r="AS224" s="132"/>
      <c r="AT224" s="132"/>
      <c r="AU224" s="132"/>
      <c r="AV224" s="132"/>
      <c r="AW224" s="132"/>
      <c r="AX224" s="132"/>
      <c r="AY224" s="132"/>
    </row>
    <row r="225" spans="1:51" ht="15.75" customHeight="1">
      <c r="A225" s="128"/>
      <c r="P225" s="128"/>
      <c r="Q225" s="128"/>
      <c r="S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J225" s="128"/>
      <c r="AM225" s="132"/>
      <c r="AN225" s="132"/>
      <c r="AO225" s="132"/>
      <c r="AP225" s="132"/>
      <c r="AQ225" s="132"/>
      <c r="AR225" s="132"/>
      <c r="AS225" s="132"/>
      <c r="AT225" s="132"/>
      <c r="AU225" s="132"/>
      <c r="AV225" s="132"/>
      <c r="AW225" s="132"/>
      <c r="AX225" s="132"/>
      <c r="AY225" s="132"/>
    </row>
    <row r="226" spans="1:51" ht="15.75" customHeight="1">
      <c r="A226" s="128"/>
      <c r="P226" s="128"/>
      <c r="Q226" s="128"/>
      <c r="S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J226" s="128"/>
      <c r="AM226" s="132"/>
      <c r="AN226" s="132"/>
      <c r="AO226" s="132"/>
      <c r="AP226" s="132"/>
      <c r="AQ226" s="132"/>
      <c r="AR226" s="132"/>
      <c r="AS226" s="132"/>
      <c r="AT226" s="132"/>
      <c r="AU226" s="132"/>
      <c r="AV226" s="132"/>
      <c r="AW226" s="132"/>
      <c r="AX226" s="132"/>
      <c r="AY226" s="132"/>
    </row>
    <row r="227" spans="1:51" ht="15.75" customHeight="1">
      <c r="A227" s="128"/>
      <c r="P227" s="128"/>
      <c r="Q227" s="128"/>
      <c r="S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J227" s="128"/>
      <c r="AM227" s="132"/>
      <c r="AN227" s="132"/>
      <c r="AO227" s="132"/>
      <c r="AP227" s="132"/>
      <c r="AQ227" s="132"/>
      <c r="AR227" s="132"/>
      <c r="AS227" s="132"/>
      <c r="AT227" s="132"/>
      <c r="AU227" s="132"/>
      <c r="AV227" s="132"/>
      <c r="AW227" s="132"/>
      <c r="AX227" s="132"/>
      <c r="AY227" s="132"/>
    </row>
    <row r="228" spans="1:51" ht="15.75" customHeight="1">
      <c r="A228" s="128"/>
      <c r="P228" s="128"/>
      <c r="Q228" s="128"/>
      <c r="S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J228" s="128"/>
      <c r="AM228" s="132"/>
      <c r="AN228" s="132"/>
      <c r="AO228" s="132"/>
      <c r="AP228" s="132"/>
      <c r="AQ228" s="132"/>
      <c r="AR228" s="132"/>
      <c r="AS228" s="132"/>
      <c r="AT228" s="132"/>
      <c r="AU228" s="132"/>
      <c r="AV228" s="132"/>
      <c r="AW228" s="132"/>
      <c r="AX228" s="132"/>
      <c r="AY228" s="132"/>
    </row>
    <row r="229" spans="1:51" ht="15.75" customHeight="1">
      <c r="A229" s="128"/>
      <c r="P229" s="128"/>
      <c r="Q229" s="128"/>
      <c r="S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J229" s="128"/>
      <c r="AM229" s="132"/>
      <c r="AN229" s="132"/>
      <c r="AO229" s="132"/>
      <c r="AP229" s="132"/>
      <c r="AQ229" s="132"/>
      <c r="AR229" s="132"/>
      <c r="AS229" s="132"/>
      <c r="AT229" s="132"/>
      <c r="AU229" s="132"/>
      <c r="AV229" s="132"/>
      <c r="AW229" s="132"/>
      <c r="AX229" s="132"/>
      <c r="AY229" s="132"/>
    </row>
    <row r="230" spans="1:51" ht="15.75" customHeight="1">
      <c r="A230" s="128"/>
      <c r="P230" s="128"/>
      <c r="Q230" s="128"/>
      <c r="S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J230" s="128"/>
      <c r="AM230" s="132"/>
      <c r="AN230" s="132"/>
      <c r="AO230" s="132"/>
      <c r="AP230" s="132"/>
      <c r="AQ230" s="132"/>
      <c r="AR230" s="132"/>
      <c r="AS230" s="132"/>
      <c r="AT230" s="132"/>
      <c r="AU230" s="132"/>
      <c r="AV230" s="132"/>
      <c r="AW230" s="132"/>
      <c r="AX230" s="132"/>
      <c r="AY230" s="132"/>
    </row>
    <row r="231" spans="1:51" ht="15.75" customHeight="1">
      <c r="A231" s="128"/>
      <c r="P231" s="128"/>
      <c r="Q231" s="128"/>
      <c r="S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J231" s="128"/>
      <c r="AM231" s="132"/>
      <c r="AN231" s="132"/>
      <c r="AO231" s="132"/>
      <c r="AP231" s="132"/>
      <c r="AQ231" s="132"/>
      <c r="AR231" s="132"/>
      <c r="AS231" s="132"/>
      <c r="AT231" s="132"/>
      <c r="AU231" s="132"/>
      <c r="AV231" s="132"/>
      <c r="AW231" s="132"/>
      <c r="AX231" s="132"/>
      <c r="AY231" s="132"/>
    </row>
    <row r="232" spans="1:51" ht="15.75" customHeight="1">
      <c r="A232" s="128"/>
      <c r="P232" s="128"/>
      <c r="Q232" s="128"/>
      <c r="S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J232" s="128"/>
      <c r="AM232" s="132"/>
      <c r="AN232" s="132"/>
      <c r="AO232" s="132"/>
      <c r="AP232" s="132"/>
      <c r="AQ232" s="132"/>
      <c r="AR232" s="132"/>
      <c r="AS232" s="132"/>
      <c r="AT232" s="132"/>
      <c r="AU232" s="132"/>
      <c r="AV232" s="132"/>
      <c r="AW232" s="132"/>
      <c r="AX232" s="132"/>
      <c r="AY232" s="132"/>
    </row>
    <row r="233" spans="1:51" ht="15.75" customHeight="1">
      <c r="A233" s="128"/>
      <c r="P233" s="128"/>
      <c r="Q233" s="128"/>
      <c r="S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J233" s="128"/>
      <c r="AM233" s="132"/>
      <c r="AN233" s="132"/>
      <c r="AO233" s="132"/>
      <c r="AP233" s="132"/>
      <c r="AQ233" s="132"/>
      <c r="AR233" s="132"/>
      <c r="AS233" s="132"/>
      <c r="AT233" s="132"/>
      <c r="AU233" s="132"/>
      <c r="AV233" s="132"/>
      <c r="AW233" s="132"/>
      <c r="AX233" s="132"/>
      <c r="AY233" s="132"/>
    </row>
    <row r="234" spans="1:51" ht="15.75" customHeight="1">
      <c r="A234" s="128"/>
      <c r="P234" s="128"/>
      <c r="Q234" s="128"/>
      <c r="S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J234" s="128"/>
      <c r="AM234" s="132"/>
      <c r="AN234" s="132"/>
      <c r="AO234" s="132"/>
      <c r="AP234" s="132"/>
      <c r="AQ234" s="132"/>
      <c r="AR234" s="132"/>
      <c r="AS234" s="132"/>
      <c r="AT234" s="132"/>
      <c r="AU234" s="132"/>
      <c r="AV234" s="132"/>
      <c r="AW234" s="132"/>
      <c r="AX234" s="132"/>
      <c r="AY234" s="132"/>
    </row>
    <row r="235" spans="1:51" ht="15.75" customHeight="1">
      <c r="A235" s="128"/>
      <c r="P235" s="128"/>
      <c r="Q235" s="128"/>
      <c r="S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J235" s="128"/>
      <c r="AM235" s="132"/>
      <c r="AN235" s="132"/>
      <c r="AO235" s="132"/>
      <c r="AP235" s="132"/>
      <c r="AQ235" s="132"/>
      <c r="AR235" s="132"/>
      <c r="AS235" s="132"/>
      <c r="AT235" s="132"/>
      <c r="AU235" s="132"/>
      <c r="AV235" s="132"/>
      <c r="AW235" s="132"/>
      <c r="AX235" s="132"/>
      <c r="AY235" s="132"/>
    </row>
    <row r="236" spans="1:51" ht="15.75" customHeight="1">
      <c r="A236" s="128"/>
      <c r="P236" s="128"/>
      <c r="Q236" s="128"/>
      <c r="S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J236" s="128"/>
      <c r="AM236" s="132"/>
      <c r="AN236" s="132"/>
      <c r="AO236" s="132"/>
      <c r="AP236" s="132"/>
      <c r="AQ236" s="132"/>
      <c r="AR236" s="132"/>
      <c r="AS236" s="132"/>
      <c r="AT236" s="132"/>
      <c r="AU236" s="132"/>
      <c r="AV236" s="132"/>
      <c r="AW236" s="132"/>
      <c r="AX236" s="132"/>
      <c r="AY236" s="132"/>
    </row>
    <row r="237" spans="1:51" ht="15.75" customHeight="1">
      <c r="A237" s="128"/>
      <c r="P237" s="128"/>
      <c r="Q237" s="128"/>
      <c r="S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J237" s="128"/>
      <c r="AM237" s="132"/>
      <c r="AN237" s="132"/>
      <c r="AO237" s="132"/>
      <c r="AP237" s="132"/>
      <c r="AQ237" s="132"/>
      <c r="AR237" s="132"/>
      <c r="AS237" s="132"/>
      <c r="AT237" s="132"/>
      <c r="AU237" s="132"/>
      <c r="AV237" s="132"/>
      <c r="AW237" s="132"/>
      <c r="AX237" s="132"/>
      <c r="AY237" s="132"/>
    </row>
    <row r="238" spans="1:51" ht="15.75" customHeight="1">
      <c r="A238" s="128"/>
      <c r="P238" s="128"/>
      <c r="Q238" s="128"/>
      <c r="S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J238" s="128"/>
      <c r="AM238" s="132"/>
      <c r="AN238" s="132"/>
      <c r="AO238" s="132"/>
      <c r="AP238" s="132"/>
      <c r="AQ238" s="132"/>
      <c r="AR238" s="132"/>
      <c r="AS238" s="132"/>
      <c r="AT238" s="132"/>
      <c r="AU238" s="132"/>
      <c r="AV238" s="132"/>
      <c r="AW238" s="132"/>
      <c r="AX238" s="132"/>
      <c r="AY238" s="132"/>
    </row>
    <row r="239" spans="1:51" ht="15.75" customHeight="1">
      <c r="A239" s="128"/>
      <c r="P239" s="128"/>
      <c r="Q239" s="128"/>
      <c r="S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J239" s="128"/>
      <c r="AM239" s="132"/>
      <c r="AN239" s="132"/>
      <c r="AO239" s="132"/>
      <c r="AP239" s="132"/>
      <c r="AQ239" s="132"/>
      <c r="AR239" s="132"/>
      <c r="AS239" s="132"/>
      <c r="AT239" s="132"/>
      <c r="AU239" s="132"/>
      <c r="AV239" s="132"/>
      <c r="AW239" s="132"/>
      <c r="AX239" s="132"/>
      <c r="AY239" s="132"/>
    </row>
    <row r="240" spans="1:51" ht="15.75" customHeight="1">
      <c r="A240" s="128"/>
      <c r="P240" s="128"/>
      <c r="Q240" s="128"/>
      <c r="S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J240" s="128"/>
      <c r="AM240" s="132"/>
      <c r="AN240" s="132"/>
      <c r="AO240" s="132"/>
      <c r="AP240" s="132"/>
      <c r="AQ240" s="132"/>
      <c r="AR240" s="132"/>
      <c r="AS240" s="132"/>
      <c r="AT240" s="132"/>
      <c r="AU240" s="132"/>
      <c r="AV240" s="132"/>
      <c r="AW240" s="132"/>
      <c r="AX240" s="132"/>
      <c r="AY240" s="132"/>
    </row>
    <row r="241" spans="1:51" ht="15.75" customHeight="1">
      <c r="A241" s="128"/>
      <c r="P241" s="128"/>
      <c r="Q241" s="128"/>
      <c r="S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J241" s="128"/>
      <c r="AM241" s="132"/>
      <c r="AN241" s="132"/>
      <c r="AO241" s="132"/>
      <c r="AP241" s="132"/>
      <c r="AQ241" s="132"/>
      <c r="AR241" s="132"/>
      <c r="AS241" s="132"/>
      <c r="AT241" s="132"/>
      <c r="AU241" s="132"/>
      <c r="AV241" s="132"/>
      <c r="AW241" s="132"/>
      <c r="AX241" s="132"/>
      <c r="AY241" s="132"/>
    </row>
    <row r="242" spans="1:51" ht="15.75" customHeight="1">
      <c r="A242" s="128"/>
      <c r="P242" s="128"/>
      <c r="Q242" s="128"/>
      <c r="S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J242" s="128"/>
      <c r="AM242" s="132"/>
      <c r="AN242" s="132"/>
      <c r="AO242" s="132"/>
      <c r="AP242" s="132"/>
      <c r="AQ242" s="132"/>
      <c r="AR242" s="132"/>
      <c r="AS242" s="132"/>
      <c r="AT242" s="132"/>
      <c r="AU242" s="132"/>
      <c r="AV242" s="132"/>
      <c r="AW242" s="132"/>
      <c r="AX242" s="132"/>
      <c r="AY242" s="132"/>
    </row>
    <row r="243" spans="1:51" ht="15.75" customHeight="1">
      <c r="A243" s="128"/>
      <c r="P243" s="128"/>
      <c r="Q243" s="128"/>
      <c r="S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J243" s="128"/>
      <c r="AM243" s="132"/>
      <c r="AN243" s="132"/>
      <c r="AO243" s="132"/>
      <c r="AP243" s="132"/>
      <c r="AQ243" s="132"/>
      <c r="AR243" s="132"/>
      <c r="AS243" s="132"/>
      <c r="AT243" s="132"/>
      <c r="AU243" s="132"/>
      <c r="AV243" s="132"/>
      <c r="AW243" s="132"/>
      <c r="AX243" s="132"/>
      <c r="AY243" s="132"/>
    </row>
    <row r="244" spans="1:51" ht="15.75" customHeight="1">
      <c r="A244" s="128"/>
      <c r="P244" s="128"/>
      <c r="Q244" s="128"/>
      <c r="S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J244" s="128"/>
      <c r="AM244" s="132"/>
      <c r="AN244" s="132"/>
      <c r="AO244" s="132"/>
      <c r="AP244" s="132"/>
      <c r="AQ244" s="132"/>
      <c r="AR244" s="132"/>
      <c r="AS244" s="132"/>
      <c r="AT244" s="132"/>
      <c r="AU244" s="132"/>
      <c r="AV244" s="132"/>
      <c r="AW244" s="132"/>
      <c r="AX244" s="132"/>
      <c r="AY244" s="132"/>
    </row>
    <row r="245" spans="1:51" ht="15.75" customHeight="1">
      <c r="A245" s="128"/>
      <c r="P245" s="128"/>
      <c r="Q245" s="128"/>
      <c r="S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J245" s="128"/>
      <c r="AM245" s="132"/>
      <c r="AN245" s="132"/>
      <c r="AO245" s="132"/>
      <c r="AP245" s="132"/>
      <c r="AQ245" s="132"/>
      <c r="AR245" s="132"/>
      <c r="AS245" s="132"/>
      <c r="AT245" s="132"/>
      <c r="AU245" s="132"/>
      <c r="AV245" s="132"/>
      <c r="AW245" s="132"/>
      <c r="AX245" s="132"/>
      <c r="AY245" s="132"/>
    </row>
    <row r="246" spans="1:51" ht="15.75" customHeight="1">
      <c r="A246" s="128"/>
      <c r="P246" s="128"/>
      <c r="Q246" s="128"/>
      <c r="S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J246" s="128"/>
      <c r="AM246" s="132"/>
      <c r="AN246" s="132"/>
      <c r="AO246" s="132"/>
      <c r="AP246" s="132"/>
      <c r="AQ246" s="132"/>
      <c r="AR246" s="132"/>
      <c r="AS246" s="132"/>
      <c r="AT246" s="132"/>
      <c r="AU246" s="132"/>
      <c r="AV246" s="132"/>
      <c r="AW246" s="132"/>
      <c r="AX246" s="132"/>
      <c r="AY246" s="132"/>
    </row>
    <row r="247" spans="1:51" ht="15.75" customHeight="1">
      <c r="A247" s="128"/>
      <c r="P247" s="128"/>
      <c r="Q247" s="128"/>
      <c r="S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J247" s="128"/>
      <c r="AM247" s="132"/>
      <c r="AN247" s="132"/>
      <c r="AO247" s="132"/>
      <c r="AP247" s="132"/>
      <c r="AQ247" s="132"/>
      <c r="AR247" s="132"/>
      <c r="AS247" s="132"/>
      <c r="AT247" s="132"/>
      <c r="AU247" s="132"/>
      <c r="AV247" s="132"/>
      <c r="AW247" s="132"/>
      <c r="AX247" s="132"/>
      <c r="AY247" s="132"/>
    </row>
    <row r="248" spans="1:51" ht="15.75" customHeight="1">
      <c r="A248" s="128"/>
      <c r="P248" s="128"/>
      <c r="Q248" s="128"/>
      <c r="S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J248" s="128"/>
      <c r="AM248" s="132"/>
      <c r="AN248" s="132"/>
      <c r="AO248" s="132"/>
      <c r="AP248" s="132"/>
      <c r="AQ248" s="132"/>
      <c r="AR248" s="132"/>
      <c r="AS248" s="132"/>
      <c r="AT248" s="132"/>
      <c r="AU248" s="132"/>
      <c r="AV248" s="132"/>
      <c r="AW248" s="132"/>
      <c r="AX248" s="132"/>
      <c r="AY248" s="132"/>
    </row>
    <row r="249" spans="1:51" ht="15.75" customHeight="1">
      <c r="A249" s="128"/>
      <c r="P249" s="128"/>
      <c r="Q249" s="128"/>
      <c r="S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J249" s="128"/>
      <c r="AM249" s="132"/>
      <c r="AN249" s="132"/>
      <c r="AO249" s="132"/>
      <c r="AP249" s="132"/>
      <c r="AQ249" s="132"/>
      <c r="AR249" s="132"/>
      <c r="AS249" s="132"/>
      <c r="AT249" s="132"/>
      <c r="AU249" s="132"/>
      <c r="AV249" s="132"/>
      <c r="AW249" s="132"/>
      <c r="AX249" s="132"/>
      <c r="AY249" s="132"/>
    </row>
    <row r="250" spans="1:51" ht="15.75" customHeight="1">
      <c r="A250" s="128"/>
      <c r="P250" s="128"/>
      <c r="Q250" s="128"/>
      <c r="S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J250" s="128"/>
      <c r="AM250" s="132"/>
      <c r="AN250" s="132"/>
      <c r="AO250" s="132"/>
      <c r="AP250" s="132"/>
      <c r="AQ250" s="132"/>
      <c r="AR250" s="132"/>
      <c r="AS250" s="132"/>
      <c r="AT250" s="132"/>
      <c r="AU250" s="132"/>
      <c r="AV250" s="132"/>
      <c r="AW250" s="132"/>
      <c r="AX250" s="132"/>
      <c r="AY250" s="132"/>
    </row>
    <row r="251" spans="1:51" ht="15.75" customHeight="1">
      <c r="A251" s="128"/>
      <c r="P251" s="128"/>
      <c r="Q251" s="128"/>
      <c r="S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J251" s="128"/>
      <c r="AM251" s="132"/>
      <c r="AN251" s="132"/>
      <c r="AO251" s="132"/>
      <c r="AP251" s="132"/>
      <c r="AQ251" s="132"/>
      <c r="AR251" s="132"/>
      <c r="AS251" s="132"/>
      <c r="AT251" s="132"/>
      <c r="AU251" s="132"/>
      <c r="AV251" s="132"/>
      <c r="AW251" s="132"/>
      <c r="AX251" s="132"/>
      <c r="AY251" s="132"/>
    </row>
    <row r="252" spans="1:51" ht="15.75" customHeight="1">
      <c r="A252" s="128"/>
      <c r="P252" s="128"/>
      <c r="Q252" s="128"/>
      <c r="S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J252" s="128"/>
      <c r="AM252" s="132"/>
      <c r="AN252" s="132"/>
      <c r="AO252" s="132"/>
      <c r="AP252" s="132"/>
      <c r="AQ252" s="132"/>
      <c r="AR252" s="132"/>
      <c r="AS252" s="132"/>
      <c r="AT252" s="132"/>
      <c r="AU252" s="132"/>
      <c r="AV252" s="132"/>
      <c r="AW252" s="132"/>
      <c r="AX252" s="132"/>
      <c r="AY252" s="132"/>
    </row>
    <row r="253" spans="1:51" ht="15.75" customHeight="1">
      <c r="A253" s="128"/>
      <c r="P253" s="128"/>
      <c r="Q253" s="128"/>
      <c r="S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J253" s="128"/>
      <c r="AM253" s="132"/>
      <c r="AN253" s="132"/>
      <c r="AO253" s="132"/>
      <c r="AP253" s="132"/>
      <c r="AQ253" s="132"/>
      <c r="AR253" s="132"/>
      <c r="AS253" s="132"/>
      <c r="AT253" s="132"/>
      <c r="AU253" s="132"/>
      <c r="AV253" s="132"/>
      <c r="AW253" s="132"/>
      <c r="AX253" s="132"/>
      <c r="AY253" s="132"/>
    </row>
    <row r="254" spans="1:51" ht="15.75" customHeight="1">
      <c r="A254" s="128"/>
      <c r="P254" s="128"/>
      <c r="Q254" s="128"/>
      <c r="S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J254" s="128"/>
      <c r="AM254" s="132"/>
      <c r="AN254" s="132"/>
      <c r="AO254" s="132"/>
      <c r="AP254" s="132"/>
      <c r="AQ254" s="132"/>
      <c r="AR254" s="132"/>
      <c r="AS254" s="132"/>
      <c r="AT254" s="132"/>
      <c r="AU254" s="132"/>
      <c r="AV254" s="132"/>
      <c r="AW254" s="132"/>
      <c r="AX254" s="132"/>
      <c r="AY254" s="132"/>
    </row>
    <row r="255" spans="1:51" ht="15.75" customHeight="1">
      <c r="A255" s="128"/>
      <c r="P255" s="128"/>
      <c r="Q255" s="128"/>
      <c r="S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J255" s="128"/>
      <c r="AM255" s="132"/>
      <c r="AN255" s="132"/>
      <c r="AO255" s="132"/>
      <c r="AP255" s="132"/>
      <c r="AQ255" s="132"/>
      <c r="AR255" s="132"/>
      <c r="AS255" s="132"/>
      <c r="AT255" s="132"/>
      <c r="AU255" s="132"/>
      <c r="AV255" s="132"/>
      <c r="AW255" s="132"/>
      <c r="AX255" s="132"/>
      <c r="AY255" s="132"/>
    </row>
    <row r="256" spans="1:51" ht="15.75" customHeight="1">
      <c r="A256" s="128"/>
      <c r="P256" s="128"/>
      <c r="Q256" s="128"/>
      <c r="S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J256" s="128"/>
      <c r="AM256" s="132"/>
      <c r="AN256" s="132"/>
      <c r="AO256" s="132"/>
      <c r="AP256" s="132"/>
      <c r="AQ256" s="132"/>
      <c r="AR256" s="132"/>
      <c r="AS256" s="132"/>
      <c r="AT256" s="132"/>
      <c r="AU256" s="132"/>
      <c r="AV256" s="132"/>
      <c r="AW256" s="132"/>
      <c r="AX256" s="132"/>
      <c r="AY256" s="132"/>
    </row>
    <row r="257" spans="1:51" ht="15.75" customHeight="1">
      <c r="A257" s="128"/>
      <c r="P257" s="128"/>
      <c r="Q257" s="128"/>
      <c r="S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J257" s="128"/>
      <c r="AM257" s="132"/>
      <c r="AN257" s="132"/>
      <c r="AO257" s="132"/>
      <c r="AP257" s="132"/>
      <c r="AQ257" s="132"/>
      <c r="AR257" s="132"/>
      <c r="AS257" s="132"/>
      <c r="AT257" s="132"/>
      <c r="AU257" s="132"/>
      <c r="AV257" s="132"/>
      <c r="AW257" s="132"/>
      <c r="AX257" s="132"/>
      <c r="AY257" s="132"/>
    </row>
    <row r="258" spans="1:51" ht="15.75" customHeight="1">
      <c r="A258" s="128"/>
      <c r="P258" s="128"/>
      <c r="Q258" s="128"/>
      <c r="S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J258" s="128"/>
      <c r="AM258" s="132"/>
      <c r="AN258" s="132"/>
      <c r="AO258" s="132"/>
      <c r="AP258" s="132"/>
      <c r="AQ258" s="132"/>
      <c r="AR258" s="132"/>
      <c r="AS258" s="132"/>
      <c r="AT258" s="132"/>
      <c r="AU258" s="132"/>
      <c r="AV258" s="132"/>
      <c r="AW258" s="132"/>
      <c r="AX258" s="132"/>
      <c r="AY258" s="132"/>
    </row>
    <row r="259" spans="1:51" ht="15.75" customHeight="1">
      <c r="A259" s="128"/>
      <c r="P259" s="128"/>
      <c r="Q259" s="128"/>
      <c r="S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J259" s="128"/>
      <c r="AM259" s="132"/>
      <c r="AN259" s="132"/>
      <c r="AO259" s="132"/>
      <c r="AP259" s="132"/>
      <c r="AQ259" s="132"/>
      <c r="AR259" s="132"/>
      <c r="AS259" s="132"/>
      <c r="AT259" s="132"/>
      <c r="AU259" s="132"/>
      <c r="AV259" s="132"/>
      <c r="AW259" s="132"/>
      <c r="AX259" s="132"/>
      <c r="AY259" s="132"/>
    </row>
    <row r="260" spans="1:51" ht="15.75" customHeight="1">
      <c r="A260" s="128"/>
      <c r="P260" s="128"/>
      <c r="Q260" s="128"/>
      <c r="S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J260" s="128"/>
      <c r="AM260" s="132"/>
      <c r="AN260" s="132"/>
      <c r="AO260" s="132"/>
      <c r="AP260" s="132"/>
      <c r="AQ260" s="132"/>
      <c r="AR260" s="132"/>
      <c r="AS260" s="132"/>
      <c r="AT260" s="132"/>
      <c r="AU260" s="132"/>
      <c r="AV260" s="132"/>
      <c r="AW260" s="132"/>
      <c r="AX260" s="132"/>
      <c r="AY260" s="132"/>
    </row>
    <row r="261" spans="1:51" ht="15.75" customHeight="1">
      <c r="A261" s="128"/>
      <c r="P261" s="128"/>
      <c r="Q261" s="128"/>
      <c r="S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J261" s="128"/>
      <c r="AM261" s="132"/>
      <c r="AN261" s="132"/>
      <c r="AO261" s="132"/>
      <c r="AP261" s="132"/>
      <c r="AQ261" s="132"/>
      <c r="AR261" s="132"/>
      <c r="AS261" s="132"/>
      <c r="AT261" s="132"/>
      <c r="AU261" s="132"/>
      <c r="AV261" s="132"/>
      <c r="AW261" s="132"/>
      <c r="AX261" s="132"/>
      <c r="AY261" s="132"/>
    </row>
    <row r="262" spans="1:51" ht="15.75" customHeight="1">
      <c r="A262" s="128"/>
      <c r="P262" s="128"/>
      <c r="Q262" s="128"/>
      <c r="S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J262" s="128"/>
      <c r="AM262" s="132"/>
      <c r="AN262" s="132"/>
      <c r="AO262" s="132"/>
      <c r="AP262" s="132"/>
      <c r="AQ262" s="132"/>
      <c r="AR262" s="132"/>
      <c r="AS262" s="132"/>
      <c r="AT262" s="132"/>
      <c r="AU262" s="132"/>
      <c r="AV262" s="132"/>
      <c r="AW262" s="132"/>
      <c r="AX262" s="132"/>
      <c r="AY262" s="132"/>
    </row>
    <row r="263" spans="1:51" ht="15.75" customHeight="1">
      <c r="A263" s="128"/>
      <c r="P263" s="128"/>
      <c r="Q263" s="128"/>
      <c r="S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J263" s="128"/>
      <c r="AM263" s="132"/>
      <c r="AN263" s="132"/>
      <c r="AO263" s="132"/>
      <c r="AP263" s="132"/>
      <c r="AQ263" s="132"/>
      <c r="AR263" s="132"/>
      <c r="AS263" s="132"/>
      <c r="AT263" s="132"/>
      <c r="AU263" s="132"/>
      <c r="AV263" s="132"/>
      <c r="AW263" s="132"/>
      <c r="AX263" s="132"/>
      <c r="AY263" s="132"/>
    </row>
    <row r="264" spans="1:51" ht="15.75" customHeight="1">
      <c r="A264" s="128"/>
      <c r="P264" s="128"/>
      <c r="Q264" s="128"/>
      <c r="S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J264" s="128"/>
      <c r="AM264" s="132"/>
      <c r="AN264" s="132"/>
      <c r="AO264" s="132"/>
      <c r="AP264" s="132"/>
      <c r="AQ264" s="132"/>
      <c r="AR264" s="132"/>
      <c r="AS264" s="132"/>
      <c r="AT264" s="132"/>
      <c r="AU264" s="132"/>
      <c r="AV264" s="132"/>
      <c r="AW264" s="132"/>
      <c r="AX264" s="132"/>
      <c r="AY264" s="132"/>
    </row>
    <row r="265" spans="1:51" ht="15.75" customHeight="1">
      <c r="A265" s="128"/>
      <c r="P265" s="128"/>
      <c r="Q265" s="128"/>
      <c r="S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J265" s="128"/>
      <c r="AM265" s="132"/>
      <c r="AN265" s="132"/>
      <c r="AO265" s="132"/>
      <c r="AP265" s="132"/>
      <c r="AQ265" s="132"/>
      <c r="AR265" s="132"/>
      <c r="AS265" s="132"/>
      <c r="AT265" s="132"/>
      <c r="AU265" s="132"/>
      <c r="AV265" s="132"/>
      <c r="AW265" s="132"/>
      <c r="AX265" s="132"/>
      <c r="AY265" s="132"/>
    </row>
    <row r="266" spans="1:51" ht="15.75" customHeight="1">
      <c r="A266" s="128"/>
      <c r="P266" s="128"/>
      <c r="Q266" s="128"/>
      <c r="S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J266" s="128"/>
      <c r="AM266" s="132"/>
      <c r="AN266" s="132"/>
      <c r="AO266" s="132"/>
      <c r="AP266" s="132"/>
      <c r="AQ266" s="132"/>
      <c r="AR266" s="132"/>
      <c r="AS266" s="132"/>
      <c r="AT266" s="132"/>
      <c r="AU266" s="132"/>
      <c r="AV266" s="132"/>
      <c r="AW266" s="132"/>
      <c r="AX266" s="132"/>
      <c r="AY266" s="132"/>
    </row>
    <row r="267" spans="1:51" ht="15.75" customHeight="1">
      <c r="A267" s="128"/>
      <c r="P267" s="128"/>
      <c r="Q267" s="128"/>
      <c r="S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J267" s="128"/>
      <c r="AM267" s="132"/>
      <c r="AN267" s="132"/>
      <c r="AO267" s="132"/>
      <c r="AP267" s="132"/>
      <c r="AQ267" s="132"/>
      <c r="AR267" s="132"/>
      <c r="AS267" s="132"/>
      <c r="AT267" s="132"/>
      <c r="AU267" s="132"/>
      <c r="AV267" s="132"/>
      <c r="AW267" s="132"/>
      <c r="AX267" s="132"/>
      <c r="AY267" s="132"/>
    </row>
    <row r="268" spans="1:51" ht="15.75" customHeight="1">
      <c r="A268" s="128"/>
      <c r="P268" s="128"/>
      <c r="Q268" s="128"/>
      <c r="S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J268" s="128"/>
      <c r="AM268" s="132"/>
      <c r="AN268" s="132"/>
      <c r="AO268" s="132"/>
      <c r="AP268" s="132"/>
      <c r="AQ268" s="132"/>
      <c r="AR268" s="132"/>
      <c r="AS268" s="132"/>
      <c r="AT268" s="132"/>
      <c r="AU268" s="132"/>
      <c r="AV268" s="132"/>
      <c r="AW268" s="132"/>
      <c r="AX268" s="132"/>
      <c r="AY268" s="132"/>
    </row>
    <row r="269" spans="1:51" ht="15.75" customHeight="1">
      <c r="A269" s="128"/>
      <c r="P269" s="128"/>
      <c r="Q269" s="128"/>
      <c r="S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J269" s="128"/>
      <c r="AM269" s="132"/>
      <c r="AN269" s="132"/>
      <c r="AO269" s="132"/>
      <c r="AP269" s="132"/>
      <c r="AQ269" s="132"/>
      <c r="AR269" s="132"/>
      <c r="AS269" s="132"/>
      <c r="AT269" s="132"/>
      <c r="AU269" s="132"/>
      <c r="AV269" s="132"/>
      <c r="AW269" s="132"/>
      <c r="AX269" s="132"/>
      <c r="AY269" s="132"/>
    </row>
    <row r="270" spans="1:51" ht="15.75" customHeight="1">
      <c r="A270" s="128"/>
      <c r="P270" s="128"/>
      <c r="Q270" s="128"/>
      <c r="S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J270" s="128"/>
      <c r="AM270" s="132"/>
      <c r="AN270" s="132"/>
      <c r="AO270" s="132"/>
      <c r="AP270" s="132"/>
      <c r="AQ270" s="132"/>
      <c r="AR270" s="132"/>
      <c r="AS270" s="132"/>
      <c r="AT270" s="132"/>
      <c r="AU270" s="132"/>
      <c r="AV270" s="132"/>
      <c r="AW270" s="132"/>
      <c r="AX270" s="132"/>
      <c r="AY270" s="132"/>
    </row>
    <row r="271" spans="1:51" ht="15.75" customHeight="1">
      <c r="A271" s="128"/>
      <c r="P271" s="128"/>
      <c r="Q271" s="128"/>
      <c r="S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J271" s="128"/>
      <c r="AM271" s="132"/>
      <c r="AN271" s="132"/>
      <c r="AO271" s="132"/>
      <c r="AP271" s="132"/>
      <c r="AQ271" s="132"/>
      <c r="AR271" s="132"/>
      <c r="AS271" s="132"/>
      <c r="AT271" s="132"/>
      <c r="AU271" s="132"/>
      <c r="AV271" s="132"/>
      <c r="AW271" s="132"/>
      <c r="AX271" s="132"/>
      <c r="AY271" s="132"/>
    </row>
    <row r="272" spans="1:51" ht="15.75" customHeight="1">
      <c r="A272" s="128"/>
      <c r="P272" s="128"/>
      <c r="Q272" s="128"/>
      <c r="S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J272" s="128"/>
      <c r="AM272" s="132"/>
      <c r="AN272" s="132"/>
      <c r="AO272" s="132"/>
      <c r="AP272" s="132"/>
      <c r="AQ272" s="132"/>
      <c r="AR272" s="132"/>
      <c r="AS272" s="132"/>
      <c r="AT272" s="132"/>
      <c r="AU272" s="132"/>
      <c r="AV272" s="132"/>
      <c r="AW272" s="132"/>
      <c r="AX272" s="132"/>
      <c r="AY272" s="132"/>
    </row>
    <row r="273" spans="1:51" ht="15.75" customHeight="1">
      <c r="A273" s="128"/>
      <c r="P273" s="128"/>
      <c r="Q273" s="128"/>
      <c r="S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J273" s="128"/>
      <c r="AM273" s="132"/>
      <c r="AN273" s="132"/>
      <c r="AO273" s="132"/>
      <c r="AP273" s="132"/>
      <c r="AQ273" s="132"/>
      <c r="AR273" s="132"/>
      <c r="AS273" s="132"/>
      <c r="AT273" s="132"/>
      <c r="AU273" s="132"/>
      <c r="AV273" s="132"/>
      <c r="AW273" s="132"/>
      <c r="AX273" s="132"/>
      <c r="AY273" s="132"/>
    </row>
    <row r="274" spans="1:51" ht="15.75" customHeight="1">
      <c r="A274" s="128"/>
      <c r="P274" s="128"/>
      <c r="Q274" s="128"/>
      <c r="S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J274" s="128"/>
      <c r="AM274" s="132"/>
      <c r="AN274" s="132"/>
      <c r="AO274" s="132"/>
      <c r="AP274" s="132"/>
      <c r="AQ274" s="132"/>
      <c r="AR274" s="132"/>
      <c r="AS274" s="132"/>
      <c r="AT274" s="132"/>
      <c r="AU274" s="132"/>
      <c r="AV274" s="132"/>
      <c r="AW274" s="132"/>
      <c r="AX274" s="132"/>
      <c r="AY274" s="132"/>
    </row>
    <row r="275" spans="1:51" ht="15.75" customHeight="1">
      <c r="A275" s="128"/>
      <c r="P275" s="128"/>
      <c r="Q275" s="128"/>
      <c r="S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J275" s="128"/>
      <c r="AM275" s="132"/>
      <c r="AN275" s="132"/>
      <c r="AO275" s="132"/>
      <c r="AP275" s="132"/>
      <c r="AQ275" s="132"/>
      <c r="AR275" s="132"/>
      <c r="AS275" s="132"/>
      <c r="AT275" s="132"/>
      <c r="AU275" s="132"/>
      <c r="AV275" s="132"/>
      <c r="AW275" s="132"/>
      <c r="AX275" s="132"/>
      <c r="AY275" s="132"/>
    </row>
    <row r="276" spans="1:51" ht="15.75" customHeight="1">
      <c r="A276" s="128"/>
      <c r="P276" s="128"/>
      <c r="Q276" s="128"/>
      <c r="S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J276" s="128"/>
      <c r="AM276" s="132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  <c r="AY276" s="132"/>
    </row>
    <row r="277" spans="1:51" ht="15.75" customHeight="1">
      <c r="A277" s="128"/>
      <c r="P277" s="128"/>
      <c r="Q277" s="128"/>
      <c r="S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J277" s="128"/>
      <c r="AM277" s="132"/>
      <c r="AN277" s="132"/>
      <c r="AO277" s="132"/>
      <c r="AP277" s="132"/>
      <c r="AQ277" s="132"/>
      <c r="AR277" s="132"/>
      <c r="AS277" s="132"/>
      <c r="AT277" s="132"/>
      <c r="AU277" s="132"/>
      <c r="AV277" s="132"/>
      <c r="AW277" s="132"/>
      <c r="AX277" s="132"/>
      <c r="AY277" s="132"/>
    </row>
    <row r="278" spans="1:51" ht="15.75" customHeight="1">
      <c r="A278" s="128"/>
      <c r="P278" s="128"/>
      <c r="Q278" s="128"/>
      <c r="S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J278" s="128"/>
      <c r="AM278" s="132"/>
      <c r="AN278" s="132"/>
      <c r="AO278" s="132"/>
      <c r="AP278" s="132"/>
      <c r="AQ278" s="132"/>
      <c r="AR278" s="132"/>
      <c r="AS278" s="132"/>
      <c r="AT278" s="132"/>
      <c r="AU278" s="132"/>
      <c r="AV278" s="132"/>
      <c r="AW278" s="132"/>
      <c r="AX278" s="132"/>
      <c r="AY278" s="132"/>
    </row>
    <row r="279" spans="1:51" ht="15.75" customHeight="1">
      <c r="A279" s="128"/>
      <c r="P279" s="128"/>
      <c r="Q279" s="128"/>
      <c r="S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J279" s="128"/>
      <c r="AM279" s="132"/>
      <c r="AN279" s="132"/>
      <c r="AO279" s="132"/>
      <c r="AP279" s="132"/>
      <c r="AQ279" s="132"/>
      <c r="AR279" s="132"/>
      <c r="AS279" s="132"/>
      <c r="AT279" s="132"/>
      <c r="AU279" s="132"/>
      <c r="AV279" s="132"/>
      <c r="AW279" s="132"/>
      <c r="AX279" s="132"/>
      <c r="AY279" s="132"/>
    </row>
    <row r="280" spans="1:51" ht="15.75" customHeight="1">
      <c r="A280" s="128"/>
      <c r="P280" s="128"/>
      <c r="Q280" s="128"/>
      <c r="S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J280" s="128"/>
      <c r="AM280" s="132"/>
      <c r="AN280" s="132"/>
      <c r="AO280" s="132"/>
      <c r="AP280" s="132"/>
      <c r="AQ280" s="132"/>
      <c r="AR280" s="132"/>
      <c r="AS280" s="132"/>
      <c r="AT280" s="132"/>
      <c r="AU280" s="132"/>
      <c r="AV280" s="132"/>
      <c r="AW280" s="132"/>
      <c r="AX280" s="132"/>
      <c r="AY280" s="132"/>
    </row>
    <row r="281" spans="1:51" ht="15.75" customHeight="1">
      <c r="A281" s="128"/>
      <c r="P281" s="128"/>
      <c r="Q281" s="128"/>
      <c r="S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J281" s="128"/>
      <c r="AM281" s="132"/>
      <c r="AN281" s="132"/>
      <c r="AO281" s="132"/>
      <c r="AP281" s="132"/>
      <c r="AQ281" s="132"/>
      <c r="AR281" s="132"/>
      <c r="AS281" s="132"/>
      <c r="AT281" s="132"/>
      <c r="AU281" s="132"/>
      <c r="AV281" s="132"/>
      <c r="AW281" s="132"/>
      <c r="AX281" s="132"/>
      <c r="AY281" s="132"/>
    </row>
    <row r="282" spans="1:51" ht="15.75" customHeight="1">
      <c r="A282" s="128"/>
      <c r="P282" s="128"/>
      <c r="Q282" s="128"/>
      <c r="S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J282" s="128"/>
      <c r="AM282" s="132"/>
      <c r="AN282" s="132"/>
      <c r="AO282" s="132"/>
      <c r="AP282" s="132"/>
      <c r="AQ282" s="132"/>
      <c r="AR282" s="132"/>
      <c r="AS282" s="132"/>
      <c r="AT282" s="132"/>
      <c r="AU282" s="132"/>
      <c r="AV282" s="132"/>
      <c r="AW282" s="132"/>
      <c r="AX282" s="132"/>
      <c r="AY282" s="132"/>
    </row>
    <row r="283" spans="1:51" ht="15.75" customHeight="1">
      <c r="A283" s="128"/>
      <c r="P283" s="128"/>
      <c r="Q283" s="128"/>
      <c r="S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J283" s="128"/>
      <c r="AM283" s="132"/>
      <c r="AN283" s="132"/>
      <c r="AO283" s="132"/>
      <c r="AP283" s="132"/>
      <c r="AQ283" s="132"/>
      <c r="AR283" s="132"/>
      <c r="AS283" s="132"/>
      <c r="AT283" s="132"/>
      <c r="AU283" s="132"/>
      <c r="AV283" s="132"/>
      <c r="AW283" s="132"/>
      <c r="AX283" s="132"/>
      <c r="AY283" s="132"/>
    </row>
    <row r="284" spans="1:51" ht="15.75" customHeight="1">
      <c r="A284" s="128"/>
      <c r="P284" s="128"/>
      <c r="Q284" s="128"/>
      <c r="S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J284" s="128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  <c r="AX284" s="132"/>
      <c r="AY284" s="132"/>
    </row>
    <row r="285" spans="1:51" ht="15.75" customHeight="1">
      <c r="A285" s="128"/>
      <c r="P285" s="128"/>
      <c r="Q285" s="128"/>
      <c r="S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J285" s="128"/>
      <c r="AM285" s="132"/>
      <c r="AN285" s="132"/>
      <c r="AO285" s="132"/>
      <c r="AP285" s="132"/>
      <c r="AQ285" s="132"/>
      <c r="AR285" s="132"/>
      <c r="AS285" s="132"/>
      <c r="AT285" s="132"/>
      <c r="AU285" s="132"/>
      <c r="AV285" s="132"/>
      <c r="AW285" s="132"/>
      <c r="AX285" s="132"/>
      <c r="AY285" s="132"/>
    </row>
    <row r="286" spans="1:51" ht="15.75" customHeight="1">
      <c r="A286" s="128"/>
      <c r="P286" s="128"/>
      <c r="Q286" s="128"/>
      <c r="S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J286" s="128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2"/>
      <c r="AW286" s="132"/>
      <c r="AX286" s="132"/>
      <c r="AY286" s="132"/>
    </row>
    <row r="287" spans="1:51" ht="15.75" customHeight="1">
      <c r="A287" s="128"/>
      <c r="P287" s="128"/>
      <c r="Q287" s="128"/>
      <c r="S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J287" s="128"/>
      <c r="AM287" s="132"/>
      <c r="AN287" s="132"/>
      <c r="AO287" s="132"/>
      <c r="AP287" s="132"/>
      <c r="AQ287" s="132"/>
      <c r="AR287" s="132"/>
      <c r="AS287" s="132"/>
      <c r="AT287" s="132"/>
      <c r="AU287" s="132"/>
      <c r="AV287" s="132"/>
      <c r="AW287" s="132"/>
      <c r="AX287" s="132"/>
      <c r="AY287" s="132"/>
    </row>
    <row r="288" spans="1:51" ht="15.75" customHeight="1">
      <c r="A288" s="128"/>
      <c r="P288" s="128"/>
      <c r="Q288" s="128"/>
      <c r="S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J288" s="128"/>
      <c r="AM288" s="132"/>
      <c r="AN288" s="132"/>
      <c r="AO288" s="132"/>
      <c r="AP288" s="132"/>
      <c r="AQ288" s="132"/>
      <c r="AR288" s="132"/>
      <c r="AS288" s="132"/>
      <c r="AT288" s="132"/>
      <c r="AU288" s="132"/>
      <c r="AV288" s="132"/>
      <c r="AW288" s="132"/>
      <c r="AX288" s="132"/>
      <c r="AY288" s="132"/>
    </row>
    <row r="289" spans="1:51" ht="15.75" customHeight="1">
      <c r="A289" s="128"/>
      <c r="P289" s="128"/>
      <c r="Q289" s="128"/>
      <c r="S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J289" s="128"/>
      <c r="AM289" s="132"/>
      <c r="AN289" s="132"/>
      <c r="AO289" s="132"/>
      <c r="AP289" s="132"/>
      <c r="AQ289" s="132"/>
      <c r="AR289" s="132"/>
      <c r="AS289" s="132"/>
      <c r="AT289" s="132"/>
      <c r="AU289" s="132"/>
      <c r="AV289" s="132"/>
      <c r="AW289" s="132"/>
      <c r="AX289" s="132"/>
      <c r="AY289" s="132"/>
    </row>
    <row r="290" spans="1:51" ht="15.75" customHeight="1">
      <c r="A290" s="128"/>
      <c r="P290" s="128"/>
      <c r="Q290" s="128"/>
      <c r="S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J290" s="128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  <c r="AX290" s="132"/>
      <c r="AY290" s="132"/>
    </row>
    <row r="291" spans="1:51" ht="15.75" customHeight="1">
      <c r="A291" s="128"/>
      <c r="P291" s="128"/>
      <c r="Q291" s="128"/>
      <c r="S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J291" s="128"/>
      <c r="AM291" s="132"/>
      <c r="AN291" s="132"/>
      <c r="AO291" s="132"/>
      <c r="AP291" s="132"/>
      <c r="AQ291" s="132"/>
      <c r="AR291" s="132"/>
      <c r="AS291" s="132"/>
      <c r="AT291" s="132"/>
      <c r="AU291" s="132"/>
      <c r="AV291" s="132"/>
      <c r="AW291" s="132"/>
      <c r="AX291" s="132"/>
      <c r="AY291" s="132"/>
    </row>
    <row r="292" spans="1:51" ht="15.75" customHeight="1">
      <c r="A292" s="128"/>
      <c r="P292" s="128"/>
      <c r="Q292" s="128"/>
      <c r="S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J292" s="128"/>
      <c r="AM292" s="132"/>
      <c r="AN292" s="132"/>
      <c r="AO292" s="132"/>
      <c r="AP292" s="132"/>
      <c r="AQ292" s="132"/>
      <c r="AR292" s="132"/>
      <c r="AS292" s="132"/>
      <c r="AT292" s="132"/>
      <c r="AU292" s="132"/>
      <c r="AV292" s="132"/>
      <c r="AW292" s="132"/>
      <c r="AX292" s="132"/>
      <c r="AY292" s="132"/>
    </row>
    <row r="293" spans="1:51" ht="15.75" customHeight="1">
      <c r="A293" s="128"/>
      <c r="P293" s="128"/>
      <c r="Q293" s="128"/>
      <c r="S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J293" s="128"/>
      <c r="AM293" s="132"/>
      <c r="AN293" s="132"/>
      <c r="AO293" s="132"/>
      <c r="AP293" s="132"/>
      <c r="AQ293" s="132"/>
      <c r="AR293" s="132"/>
      <c r="AS293" s="132"/>
      <c r="AT293" s="132"/>
      <c r="AU293" s="132"/>
      <c r="AV293" s="132"/>
      <c r="AW293" s="132"/>
      <c r="AX293" s="132"/>
      <c r="AY293" s="132"/>
    </row>
    <row r="294" spans="1:51" ht="15.75" customHeight="1">
      <c r="A294" s="128"/>
      <c r="P294" s="128"/>
      <c r="Q294" s="128"/>
      <c r="S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J294" s="128"/>
      <c r="AM294" s="132"/>
      <c r="AN294" s="132"/>
      <c r="AO294" s="132"/>
      <c r="AP294" s="132"/>
      <c r="AQ294" s="132"/>
      <c r="AR294" s="132"/>
      <c r="AS294" s="132"/>
      <c r="AT294" s="132"/>
      <c r="AU294" s="132"/>
      <c r="AV294" s="132"/>
      <c r="AW294" s="132"/>
      <c r="AX294" s="132"/>
      <c r="AY294" s="132"/>
    </row>
    <row r="295" spans="1:51" ht="15.75" customHeight="1">
      <c r="A295" s="128"/>
      <c r="P295" s="128"/>
      <c r="Q295" s="128"/>
      <c r="S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J295" s="128"/>
      <c r="AM295" s="132"/>
      <c r="AN295" s="132"/>
      <c r="AO295" s="132"/>
      <c r="AP295" s="132"/>
      <c r="AQ295" s="132"/>
      <c r="AR295" s="132"/>
      <c r="AS295" s="132"/>
      <c r="AT295" s="132"/>
      <c r="AU295" s="132"/>
      <c r="AV295" s="132"/>
      <c r="AW295" s="132"/>
      <c r="AX295" s="132"/>
      <c r="AY295" s="132"/>
    </row>
    <row r="296" spans="1:51" ht="15.75" customHeight="1">
      <c r="A296" s="128"/>
      <c r="P296" s="128"/>
      <c r="Q296" s="128"/>
      <c r="S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J296" s="128"/>
      <c r="AM296" s="132"/>
      <c r="AN296" s="132"/>
      <c r="AO296" s="132"/>
      <c r="AP296" s="132"/>
      <c r="AQ296" s="132"/>
      <c r="AR296" s="132"/>
      <c r="AS296" s="132"/>
      <c r="AT296" s="132"/>
      <c r="AU296" s="132"/>
      <c r="AV296" s="132"/>
      <c r="AW296" s="132"/>
      <c r="AX296" s="132"/>
      <c r="AY296" s="132"/>
    </row>
    <row r="297" spans="1:51" ht="15.75" customHeight="1">
      <c r="A297" s="128"/>
      <c r="P297" s="128"/>
      <c r="Q297" s="128"/>
      <c r="S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J297" s="128"/>
      <c r="AM297" s="132"/>
      <c r="AN297" s="132"/>
      <c r="AO297" s="132"/>
      <c r="AP297" s="132"/>
      <c r="AQ297" s="132"/>
      <c r="AR297" s="132"/>
      <c r="AS297" s="132"/>
      <c r="AT297" s="132"/>
      <c r="AU297" s="132"/>
      <c r="AV297" s="132"/>
      <c r="AW297" s="132"/>
      <c r="AX297" s="132"/>
      <c r="AY297" s="132"/>
    </row>
    <row r="298" spans="1:51" ht="15.75" customHeight="1">
      <c r="A298" s="128"/>
      <c r="P298" s="128"/>
      <c r="Q298" s="128"/>
      <c r="S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J298" s="128"/>
      <c r="AM298" s="132"/>
      <c r="AN298" s="132"/>
      <c r="AO298" s="132"/>
      <c r="AP298" s="132"/>
      <c r="AQ298" s="132"/>
      <c r="AR298" s="132"/>
      <c r="AS298" s="132"/>
      <c r="AT298" s="132"/>
      <c r="AU298" s="132"/>
      <c r="AV298" s="132"/>
      <c r="AW298" s="132"/>
      <c r="AX298" s="132"/>
      <c r="AY298" s="132"/>
    </row>
    <row r="299" spans="1:51" ht="15.75" customHeight="1">
      <c r="A299" s="128"/>
      <c r="P299" s="128"/>
      <c r="Q299" s="128"/>
      <c r="S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J299" s="128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</row>
    <row r="300" spans="1:51" ht="15.75" customHeight="1">
      <c r="A300" s="128"/>
      <c r="P300" s="128"/>
      <c r="Q300" s="128"/>
      <c r="S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J300" s="128"/>
      <c r="AM300" s="132"/>
      <c r="AN300" s="132"/>
      <c r="AO300" s="132"/>
      <c r="AP300" s="132"/>
      <c r="AQ300" s="132"/>
      <c r="AR300" s="132"/>
      <c r="AS300" s="132"/>
      <c r="AT300" s="132"/>
      <c r="AU300" s="132"/>
      <c r="AV300" s="132"/>
      <c r="AW300" s="132"/>
      <c r="AX300" s="132"/>
      <c r="AY300" s="132"/>
    </row>
    <row r="301" spans="1:51" ht="15.75" customHeight="1">
      <c r="A301" s="128"/>
      <c r="P301" s="128"/>
      <c r="Q301" s="128"/>
      <c r="S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J301" s="128"/>
      <c r="AM301" s="132"/>
      <c r="AN301" s="132"/>
      <c r="AO301" s="132"/>
      <c r="AP301" s="132"/>
      <c r="AQ301" s="132"/>
      <c r="AR301" s="132"/>
      <c r="AS301" s="132"/>
      <c r="AT301" s="132"/>
      <c r="AU301" s="132"/>
      <c r="AV301" s="132"/>
      <c r="AW301" s="132"/>
      <c r="AX301" s="132"/>
      <c r="AY301" s="132"/>
    </row>
    <row r="302" spans="1:51" ht="15.75" customHeight="1">
      <c r="A302" s="128"/>
      <c r="P302" s="128"/>
      <c r="Q302" s="128"/>
      <c r="S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J302" s="128"/>
      <c r="AM302" s="132"/>
      <c r="AN302" s="132"/>
      <c r="AO302" s="132"/>
      <c r="AP302" s="132"/>
      <c r="AQ302" s="132"/>
      <c r="AR302" s="132"/>
      <c r="AS302" s="132"/>
      <c r="AT302" s="132"/>
      <c r="AU302" s="132"/>
      <c r="AV302" s="132"/>
      <c r="AW302" s="132"/>
      <c r="AX302" s="132"/>
      <c r="AY302" s="132"/>
    </row>
    <row r="303" spans="1:51" ht="15.75" customHeight="1">
      <c r="A303" s="128"/>
      <c r="P303" s="128"/>
      <c r="Q303" s="128"/>
      <c r="S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J303" s="128"/>
      <c r="AM303" s="132"/>
      <c r="AN303" s="132"/>
      <c r="AO303" s="132"/>
      <c r="AP303" s="132"/>
      <c r="AQ303" s="132"/>
      <c r="AR303" s="132"/>
      <c r="AS303" s="132"/>
      <c r="AT303" s="132"/>
      <c r="AU303" s="132"/>
      <c r="AV303" s="132"/>
      <c r="AW303" s="132"/>
      <c r="AX303" s="132"/>
      <c r="AY303" s="132"/>
    </row>
    <row r="304" spans="1:51" ht="15.75" customHeight="1">
      <c r="A304" s="128"/>
      <c r="P304" s="128"/>
      <c r="Q304" s="128"/>
      <c r="S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J304" s="128"/>
      <c r="AM304" s="132"/>
      <c r="AN304" s="132"/>
      <c r="AO304" s="132"/>
      <c r="AP304" s="132"/>
      <c r="AQ304" s="132"/>
      <c r="AR304" s="132"/>
      <c r="AS304" s="132"/>
      <c r="AT304" s="132"/>
      <c r="AU304" s="132"/>
      <c r="AV304" s="132"/>
      <c r="AW304" s="132"/>
      <c r="AX304" s="132"/>
      <c r="AY304" s="132"/>
    </row>
    <row r="305" spans="1:51" ht="15.75" customHeight="1">
      <c r="A305" s="128"/>
      <c r="P305" s="128"/>
      <c r="Q305" s="128"/>
      <c r="S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J305" s="128"/>
      <c r="AM305" s="132"/>
      <c r="AN305" s="132"/>
      <c r="AO305" s="132"/>
      <c r="AP305" s="132"/>
      <c r="AQ305" s="132"/>
      <c r="AR305" s="132"/>
      <c r="AS305" s="132"/>
      <c r="AT305" s="132"/>
      <c r="AU305" s="132"/>
      <c r="AV305" s="132"/>
      <c r="AW305" s="132"/>
      <c r="AX305" s="132"/>
      <c r="AY305" s="132"/>
    </row>
    <row r="306" spans="1:51" ht="15.75" customHeight="1">
      <c r="A306" s="128"/>
      <c r="P306" s="128"/>
      <c r="Q306" s="128"/>
      <c r="S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J306" s="128"/>
      <c r="AM306" s="132"/>
      <c r="AN306" s="132"/>
      <c r="AO306" s="132"/>
      <c r="AP306" s="132"/>
      <c r="AQ306" s="132"/>
      <c r="AR306" s="132"/>
      <c r="AS306" s="132"/>
      <c r="AT306" s="132"/>
      <c r="AU306" s="132"/>
      <c r="AV306" s="132"/>
      <c r="AW306" s="132"/>
      <c r="AX306" s="132"/>
      <c r="AY306" s="132"/>
    </row>
    <row r="307" spans="1:51" ht="15.75" customHeight="1">
      <c r="A307" s="128"/>
      <c r="P307" s="128"/>
      <c r="Q307" s="128"/>
      <c r="S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J307" s="128"/>
      <c r="AM307" s="132"/>
      <c r="AN307" s="132"/>
      <c r="AO307" s="132"/>
      <c r="AP307" s="132"/>
      <c r="AQ307" s="132"/>
      <c r="AR307" s="132"/>
      <c r="AS307" s="132"/>
      <c r="AT307" s="132"/>
      <c r="AU307" s="132"/>
      <c r="AV307" s="132"/>
      <c r="AW307" s="132"/>
      <c r="AX307" s="132"/>
      <c r="AY307" s="132"/>
    </row>
    <row r="308" spans="1:51" ht="15.75" customHeight="1">
      <c r="A308" s="128"/>
      <c r="P308" s="128"/>
      <c r="Q308" s="128"/>
      <c r="S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J308" s="128"/>
      <c r="AM308" s="132"/>
      <c r="AN308" s="132"/>
      <c r="AO308" s="132"/>
      <c r="AP308" s="132"/>
      <c r="AQ308" s="132"/>
      <c r="AR308" s="132"/>
      <c r="AS308" s="132"/>
      <c r="AT308" s="132"/>
      <c r="AU308" s="132"/>
      <c r="AV308" s="132"/>
      <c r="AW308" s="132"/>
      <c r="AX308" s="132"/>
      <c r="AY308" s="132"/>
    </row>
    <row r="309" spans="1:51" ht="15.75" customHeight="1">
      <c r="A309" s="128"/>
      <c r="P309" s="128"/>
      <c r="Q309" s="128"/>
      <c r="S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J309" s="128"/>
      <c r="AM309" s="132"/>
      <c r="AN309" s="132"/>
      <c r="AO309" s="132"/>
      <c r="AP309" s="132"/>
      <c r="AQ309" s="132"/>
      <c r="AR309" s="132"/>
      <c r="AS309" s="132"/>
      <c r="AT309" s="132"/>
      <c r="AU309" s="132"/>
      <c r="AV309" s="132"/>
      <c r="AW309" s="132"/>
      <c r="AX309" s="132"/>
      <c r="AY309" s="132"/>
    </row>
    <row r="310" spans="1:51" ht="15.75" customHeight="1">
      <c r="A310" s="128"/>
      <c r="P310" s="128"/>
      <c r="Q310" s="128"/>
      <c r="S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J310" s="128"/>
      <c r="AM310" s="132"/>
      <c r="AN310" s="132"/>
      <c r="AO310" s="132"/>
      <c r="AP310" s="132"/>
      <c r="AQ310" s="132"/>
      <c r="AR310" s="132"/>
      <c r="AS310" s="132"/>
      <c r="AT310" s="132"/>
      <c r="AU310" s="132"/>
      <c r="AV310" s="132"/>
      <c r="AW310" s="132"/>
      <c r="AX310" s="132"/>
      <c r="AY310" s="132"/>
    </row>
    <row r="311" spans="1:51" ht="15.75" customHeight="1">
      <c r="A311" s="128"/>
      <c r="P311" s="128"/>
      <c r="Q311" s="128"/>
      <c r="S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J311" s="128"/>
      <c r="AM311" s="132"/>
      <c r="AN311" s="132"/>
      <c r="AO311" s="132"/>
      <c r="AP311" s="132"/>
      <c r="AQ311" s="132"/>
      <c r="AR311" s="132"/>
      <c r="AS311" s="132"/>
      <c r="AT311" s="132"/>
      <c r="AU311" s="132"/>
      <c r="AV311" s="132"/>
      <c r="AW311" s="132"/>
      <c r="AX311" s="132"/>
      <c r="AY311" s="132"/>
    </row>
    <row r="312" spans="1:51" ht="15.75" customHeight="1">
      <c r="A312" s="128"/>
      <c r="P312" s="128"/>
      <c r="Q312" s="128"/>
      <c r="S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J312" s="128"/>
      <c r="AM312" s="132"/>
      <c r="AN312" s="132"/>
      <c r="AO312" s="132"/>
      <c r="AP312" s="132"/>
      <c r="AQ312" s="132"/>
      <c r="AR312" s="132"/>
      <c r="AS312" s="132"/>
      <c r="AT312" s="132"/>
      <c r="AU312" s="132"/>
      <c r="AV312" s="132"/>
      <c r="AW312" s="132"/>
      <c r="AX312" s="132"/>
      <c r="AY312" s="132"/>
    </row>
    <row r="313" spans="1:51" ht="15.75" customHeight="1">
      <c r="A313" s="128"/>
      <c r="P313" s="128"/>
      <c r="Q313" s="128"/>
      <c r="S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J313" s="128"/>
      <c r="AM313" s="132"/>
      <c r="AN313" s="132"/>
      <c r="AO313" s="132"/>
      <c r="AP313" s="132"/>
      <c r="AQ313" s="132"/>
      <c r="AR313" s="132"/>
      <c r="AS313" s="132"/>
      <c r="AT313" s="132"/>
      <c r="AU313" s="132"/>
      <c r="AV313" s="132"/>
      <c r="AW313" s="132"/>
      <c r="AX313" s="132"/>
      <c r="AY313" s="132"/>
    </row>
    <row r="314" spans="1:51" ht="15.75" customHeight="1">
      <c r="A314" s="128"/>
      <c r="P314" s="128"/>
      <c r="Q314" s="128"/>
      <c r="S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J314" s="128"/>
      <c r="AM314" s="132"/>
      <c r="AN314" s="132"/>
      <c r="AO314" s="132"/>
      <c r="AP314" s="132"/>
      <c r="AQ314" s="132"/>
      <c r="AR314" s="132"/>
      <c r="AS314" s="132"/>
      <c r="AT314" s="132"/>
      <c r="AU314" s="132"/>
      <c r="AV314" s="132"/>
      <c r="AW314" s="132"/>
      <c r="AX314" s="132"/>
      <c r="AY314" s="132"/>
    </row>
    <row r="315" spans="1:51" ht="15.75" customHeight="1">
      <c r="A315" s="128"/>
      <c r="P315" s="128"/>
      <c r="Q315" s="128"/>
      <c r="S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J315" s="128"/>
      <c r="AM315" s="132"/>
      <c r="AN315" s="132"/>
      <c r="AO315" s="132"/>
      <c r="AP315" s="132"/>
      <c r="AQ315" s="132"/>
      <c r="AR315" s="132"/>
      <c r="AS315" s="132"/>
      <c r="AT315" s="132"/>
      <c r="AU315" s="132"/>
      <c r="AV315" s="132"/>
      <c r="AW315" s="132"/>
      <c r="AX315" s="132"/>
      <c r="AY315" s="132"/>
    </row>
    <row r="316" spans="1:51" ht="15.75" customHeight="1">
      <c r="A316" s="128"/>
      <c r="P316" s="128"/>
      <c r="Q316" s="128"/>
      <c r="S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J316" s="128"/>
      <c r="AM316" s="132"/>
      <c r="AN316" s="132"/>
      <c r="AO316" s="132"/>
      <c r="AP316" s="132"/>
      <c r="AQ316" s="132"/>
      <c r="AR316" s="132"/>
      <c r="AS316" s="132"/>
      <c r="AT316" s="132"/>
      <c r="AU316" s="132"/>
      <c r="AV316" s="132"/>
      <c r="AW316" s="132"/>
      <c r="AX316" s="132"/>
      <c r="AY316" s="132"/>
    </row>
    <row r="317" spans="1:51" ht="15.75" customHeight="1">
      <c r="A317" s="128"/>
      <c r="P317" s="128"/>
      <c r="Q317" s="128"/>
      <c r="S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J317" s="128"/>
      <c r="AM317" s="132"/>
      <c r="AN317" s="132"/>
      <c r="AO317" s="132"/>
      <c r="AP317" s="132"/>
      <c r="AQ317" s="132"/>
      <c r="AR317" s="132"/>
      <c r="AS317" s="132"/>
      <c r="AT317" s="132"/>
      <c r="AU317" s="132"/>
      <c r="AV317" s="132"/>
      <c r="AW317" s="132"/>
      <c r="AX317" s="132"/>
      <c r="AY317" s="132"/>
    </row>
    <row r="318" spans="1:51" ht="15.75" customHeight="1">
      <c r="A318" s="128"/>
      <c r="P318" s="128"/>
      <c r="Q318" s="128"/>
      <c r="S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J318" s="128"/>
      <c r="AM318" s="132"/>
      <c r="AN318" s="132"/>
      <c r="AO318" s="132"/>
      <c r="AP318" s="132"/>
      <c r="AQ318" s="132"/>
      <c r="AR318" s="132"/>
      <c r="AS318" s="132"/>
      <c r="AT318" s="132"/>
      <c r="AU318" s="132"/>
      <c r="AV318" s="132"/>
      <c r="AW318" s="132"/>
      <c r="AX318" s="132"/>
      <c r="AY318" s="132"/>
    </row>
    <row r="319" spans="1:51" ht="15.75" customHeight="1">
      <c r="A319" s="128"/>
      <c r="P319" s="128"/>
      <c r="Q319" s="128"/>
      <c r="S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J319" s="128"/>
      <c r="AM319" s="132"/>
      <c r="AN319" s="132"/>
      <c r="AO319" s="132"/>
      <c r="AP319" s="132"/>
      <c r="AQ319" s="132"/>
      <c r="AR319" s="132"/>
      <c r="AS319" s="132"/>
      <c r="AT319" s="132"/>
      <c r="AU319" s="132"/>
      <c r="AV319" s="132"/>
      <c r="AW319" s="132"/>
      <c r="AX319" s="132"/>
      <c r="AY319" s="132"/>
    </row>
    <row r="320" spans="1:51" ht="15.75" customHeight="1">
      <c r="A320" s="128"/>
      <c r="P320" s="128"/>
      <c r="Q320" s="128"/>
      <c r="S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J320" s="128"/>
      <c r="AM320" s="132"/>
      <c r="AN320" s="132"/>
      <c r="AO320" s="132"/>
      <c r="AP320" s="132"/>
      <c r="AQ320" s="132"/>
      <c r="AR320" s="132"/>
      <c r="AS320" s="132"/>
      <c r="AT320" s="132"/>
      <c r="AU320" s="132"/>
      <c r="AV320" s="132"/>
      <c r="AW320" s="132"/>
      <c r="AX320" s="132"/>
      <c r="AY320" s="132"/>
    </row>
    <row r="321" spans="1:51" ht="15.75" customHeight="1">
      <c r="A321" s="128"/>
      <c r="P321" s="128"/>
      <c r="Q321" s="128"/>
      <c r="S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J321" s="128"/>
      <c r="AM321" s="132"/>
      <c r="AN321" s="132"/>
      <c r="AO321" s="132"/>
      <c r="AP321" s="132"/>
      <c r="AQ321" s="132"/>
      <c r="AR321" s="132"/>
      <c r="AS321" s="132"/>
      <c r="AT321" s="132"/>
      <c r="AU321" s="132"/>
      <c r="AV321" s="132"/>
      <c r="AW321" s="132"/>
      <c r="AX321" s="132"/>
      <c r="AY321" s="132"/>
    </row>
    <row r="322" spans="1:51" ht="15.75" customHeight="1">
      <c r="A322" s="128"/>
      <c r="P322" s="128"/>
      <c r="Q322" s="128"/>
      <c r="S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J322" s="128"/>
      <c r="AM322" s="132"/>
      <c r="AN322" s="132"/>
      <c r="AO322" s="132"/>
      <c r="AP322" s="132"/>
      <c r="AQ322" s="132"/>
      <c r="AR322" s="132"/>
      <c r="AS322" s="132"/>
      <c r="AT322" s="132"/>
      <c r="AU322" s="132"/>
      <c r="AV322" s="132"/>
      <c r="AW322" s="132"/>
      <c r="AX322" s="132"/>
      <c r="AY322" s="132"/>
    </row>
    <row r="323" spans="1:51" ht="15.75" customHeight="1">
      <c r="A323" s="128"/>
      <c r="P323" s="128"/>
      <c r="Q323" s="128"/>
      <c r="S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J323" s="128"/>
      <c r="AM323" s="132"/>
      <c r="AN323" s="132"/>
      <c r="AO323" s="132"/>
      <c r="AP323" s="132"/>
      <c r="AQ323" s="132"/>
      <c r="AR323" s="132"/>
      <c r="AS323" s="132"/>
      <c r="AT323" s="132"/>
      <c r="AU323" s="132"/>
      <c r="AV323" s="132"/>
      <c r="AW323" s="132"/>
      <c r="AX323" s="132"/>
      <c r="AY323" s="132"/>
    </row>
    <row r="324" spans="1:51" ht="15.75" customHeight="1">
      <c r="A324" s="128"/>
      <c r="P324" s="128"/>
      <c r="Q324" s="128"/>
      <c r="S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J324" s="128"/>
      <c r="AM324" s="132"/>
      <c r="AN324" s="132"/>
      <c r="AO324" s="132"/>
      <c r="AP324" s="132"/>
      <c r="AQ324" s="132"/>
      <c r="AR324" s="132"/>
      <c r="AS324" s="132"/>
      <c r="AT324" s="132"/>
      <c r="AU324" s="132"/>
      <c r="AV324" s="132"/>
      <c r="AW324" s="132"/>
      <c r="AX324" s="132"/>
      <c r="AY324" s="132"/>
    </row>
    <row r="325" spans="1:51" ht="15.75" customHeight="1">
      <c r="A325" s="128"/>
      <c r="P325" s="128"/>
      <c r="Q325" s="128"/>
      <c r="S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J325" s="128"/>
      <c r="AM325" s="132"/>
      <c r="AN325" s="132"/>
      <c r="AO325" s="132"/>
      <c r="AP325" s="132"/>
      <c r="AQ325" s="132"/>
      <c r="AR325" s="132"/>
      <c r="AS325" s="132"/>
      <c r="AT325" s="132"/>
      <c r="AU325" s="132"/>
      <c r="AV325" s="132"/>
      <c r="AW325" s="132"/>
      <c r="AX325" s="132"/>
      <c r="AY325" s="132"/>
    </row>
    <row r="326" spans="1:51" ht="15.75" customHeight="1">
      <c r="A326" s="128"/>
      <c r="P326" s="128"/>
      <c r="Q326" s="128"/>
      <c r="S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J326" s="128"/>
      <c r="AM326" s="132"/>
      <c r="AN326" s="132"/>
      <c r="AO326" s="132"/>
      <c r="AP326" s="132"/>
      <c r="AQ326" s="132"/>
      <c r="AR326" s="132"/>
      <c r="AS326" s="132"/>
      <c r="AT326" s="132"/>
      <c r="AU326" s="132"/>
      <c r="AV326" s="132"/>
      <c r="AW326" s="132"/>
      <c r="AX326" s="132"/>
      <c r="AY326" s="132"/>
    </row>
    <row r="327" spans="1:51" ht="15.75" customHeight="1">
      <c r="A327" s="128"/>
      <c r="P327" s="128"/>
      <c r="Q327" s="128"/>
      <c r="S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J327" s="128"/>
      <c r="AM327" s="132"/>
      <c r="AN327" s="132"/>
      <c r="AO327" s="132"/>
      <c r="AP327" s="132"/>
      <c r="AQ327" s="132"/>
      <c r="AR327" s="132"/>
      <c r="AS327" s="132"/>
      <c r="AT327" s="132"/>
      <c r="AU327" s="132"/>
      <c r="AV327" s="132"/>
      <c r="AW327" s="132"/>
      <c r="AX327" s="132"/>
      <c r="AY327" s="132"/>
    </row>
    <row r="328" spans="1:51" ht="15.75" customHeight="1">
      <c r="A328" s="128"/>
      <c r="P328" s="128"/>
      <c r="Q328" s="128"/>
      <c r="S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J328" s="128"/>
      <c r="AM328" s="132"/>
      <c r="AN328" s="132"/>
      <c r="AO328" s="132"/>
      <c r="AP328" s="132"/>
      <c r="AQ328" s="132"/>
      <c r="AR328" s="132"/>
      <c r="AS328" s="132"/>
      <c r="AT328" s="132"/>
      <c r="AU328" s="132"/>
      <c r="AV328" s="132"/>
      <c r="AW328" s="132"/>
      <c r="AX328" s="132"/>
      <c r="AY328" s="132"/>
    </row>
    <row r="329" spans="1:51" ht="15.75" customHeight="1">
      <c r="A329" s="128"/>
      <c r="P329" s="128"/>
      <c r="Q329" s="128"/>
      <c r="S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J329" s="128"/>
      <c r="AM329" s="132"/>
      <c r="AN329" s="132"/>
      <c r="AO329" s="132"/>
      <c r="AP329" s="132"/>
      <c r="AQ329" s="132"/>
      <c r="AR329" s="132"/>
      <c r="AS329" s="132"/>
      <c r="AT329" s="132"/>
      <c r="AU329" s="132"/>
      <c r="AV329" s="132"/>
      <c r="AW329" s="132"/>
      <c r="AX329" s="132"/>
      <c r="AY329" s="132"/>
    </row>
    <row r="330" spans="1:51" ht="15.75" customHeight="1">
      <c r="A330" s="128"/>
      <c r="P330" s="128"/>
      <c r="Q330" s="128"/>
      <c r="S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J330" s="128"/>
      <c r="AM330" s="132"/>
      <c r="AN330" s="132"/>
      <c r="AO330" s="132"/>
      <c r="AP330" s="132"/>
      <c r="AQ330" s="132"/>
      <c r="AR330" s="132"/>
      <c r="AS330" s="132"/>
      <c r="AT330" s="132"/>
      <c r="AU330" s="132"/>
      <c r="AV330" s="132"/>
      <c r="AW330" s="132"/>
      <c r="AX330" s="132"/>
      <c r="AY330" s="132"/>
    </row>
    <row r="331" spans="1:51" ht="15.75" customHeight="1">
      <c r="A331" s="128"/>
      <c r="P331" s="128"/>
      <c r="Q331" s="128"/>
      <c r="S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J331" s="128"/>
      <c r="AM331" s="132"/>
      <c r="AN331" s="132"/>
      <c r="AO331" s="132"/>
      <c r="AP331" s="132"/>
      <c r="AQ331" s="132"/>
      <c r="AR331" s="132"/>
      <c r="AS331" s="132"/>
      <c r="AT331" s="132"/>
      <c r="AU331" s="132"/>
      <c r="AV331" s="132"/>
      <c r="AW331" s="132"/>
      <c r="AX331" s="132"/>
      <c r="AY331" s="132"/>
    </row>
    <row r="332" spans="1:51" ht="15.75" customHeight="1">
      <c r="A332" s="128"/>
      <c r="P332" s="128"/>
      <c r="Q332" s="128"/>
      <c r="S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J332" s="128"/>
      <c r="AM332" s="132"/>
      <c r="AN332" s="132"/>
      <c r="AO332" s="132"/>
      <c r="AP332" s="132"/>
      <c r="AQ332" s="132"/>
      <c r="AR332" s="132"/>
      <c r="AS332" s="132"/>
      <c r="AT332" s="132"/>
      <c r="AU332" s="132"/>
      <c r="AV332" s="132"/>
      <c r="AW332" s="132"/>
      <c r="AX332" s="132"/>
      <c r="AY332" s="132"/>
    </row>
    <row r="333" spans="1:51" ht="15.75" customHeight="1">
      <c r="A333" s="128"/>
      <c r="P333" s="128"/>
      <c r="Q333" s="128"/>
      <c r="S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J333" s="128"/>
      <c r="AM333" s="132"/>
      <c r="AN333" s="132"/>
      <c r="AO333" s="132"/>
      <c r="AP333" s="132"/>
      <c r="AQ333" s="132"/>
      <c r="AR333" s="132"/>
      <c r="AS333" s="132"/>
      <c r="AT333" s="132"/>
      <c r="AU333" s="132"/>
      <c r="AV333" s="132"/>
      <c r="AW333" s="132"/>
      <c r="AX333" s="132"/>
      <c r="AY333" s="132"/>
    </row>
    <row r="334" spans="1:51" ht="15.75" customHeight="1">
      <c r="A334" s="128"/>
      <c r="P334" s="128"/>
      <c r="Q334" s="128"/>
      <c r="S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J334" s="128"/>
      <c r="AM334" s="132"/>
      <c r="AN334" s="132"/>
      <c r="AO334" s="132"/>
      <c r="AP334" s="132"/>
      <c r="AQ334" s="132"/>
      <c r="AR334" s="132"/>
      <c r="AS334" s="132"/>
      <c r="AT334" s="132"/>
      <c r="AU334" s="132"/>
      <c r="AV334" s="132"/>
      <c r="AW334" s="132"/>
      <c r="AX334" s="132"/>
      <c r="AY334" s="132"/>
    </row>
    <row r="335" spans="1:51" ht="15.75" customHeight="1">
      <c r="A335" s="128"/>
      <c r="P335" s="128"/>
      <c r="Q335" s="128"/>
      <c r="S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J335" s="128"/>
      <c r="AM335" s="132"/>
      <c r="AN335" s="132"/>
      <c r="AO335" s="132"/>
      <c r="AP335" s="132"/>
      <c r="AQ335" s="132"/>
      <c r="AR335" s="132"/>
      <c r="AS335" s="132"/>
      <c r="AT335" s="132"/>
      <c r="AU335" s="132"/>
      <c r="AV335" s="132"/>
      <c r="AW335" s="132"/>
      <c r="AX335" s="132"/>
      <c r="AY335" s="132"/>
    </row>
    <row r="336" spans="1:51" ht="15.75" customHeight="1">
      <c r="A336" s="128"/>
      <c r="P336" s="128"/>
      <c r="Q336" s="128"/>
      <c r="S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J336" s="128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2"/>
      <c r="AW336" s="132"/>
      <c r="AX336" s="132"/>
      <c r="AY336" s="132"/>
    </row>
    <row r="337" spans="1:51" ht="15.75" customHeight="1">
      <c r="A337" s="128"/>
      <c r="P337" s="128"/>
      <c r="Q337" s="128"/>
      <c r="S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J337" s="128"/>
      <c r="AM337" s="132"/>
      <c r="AN337" s="132"/>
      <c r="AO337" s="132"/>
      <c r="AP337" s="132"/>
      <c r="AQ337" s="132"/>
      <c r="AR337" s="132"/>
      <c r="AS337" s="132"/>
      <c r="AT337" s="132"/>
      <c r="AU337" s="132"/>
      <c r="AV337" s="132"/>
      <c r="AW337" s="132"/>
      <c r="AX337" s="132"/>
      <c r="AY337" s="132"/>
    </row>
    <row r="338" spans="1:51" ht="15.75" customHeight="1">
      <c r="A338" s="128"/>
      <c r="P338" s="128"/>
      <c r="Q338" s="128"/>
      <c r="S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J338" s="128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2"/>
      <c r="AW338" s="132"/>
      <c r="AX338" s="132"/>
      <c r="AY338" s="132"/>
    </row>
    <row r="339" spans="1:51" ht="15.75" customHeight="1">
      <c r="A339" s="128"/>
      <c r="P339" s="128"/>
      <c r="Q339" s="128"/>
      <c r="S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J339" s="128"/>
      <c r="AM339" s="132"/>
      <c r="AN339" s="132"/>
      <c r="AO339" s="132"/>
      <c r="AP339" s="132"/>
      <c r="AQ339" s="132"/>
      <c r="AR339" s="132"/>
      <c r="AS339" s="132"/>
      <c r="AT339" s="132"/>
      <c r="AU339" s="132"/>
      <c r="AV339" s="132"/>
      <c r="AW339" s="132"/>
      <c r="AX339" s="132"/>
      <c r="AY339" s="132"/>
    </row>
    <row r="340" spans="1:51" ht="15.75" customHeight="1">
      <c r="A340" s="128"/>
      <c r="P340" s="128"/>
      <c r="Q340" s="128"/>
      <c r="S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J340" s="128"/>
      <c r="AM340" s="132"/>
      <c r="AN340" s="132"/>
      <c r="AO340" s="132"/>
      <c r="AP340" s="132"/>
      <c r="AQ340" s="132"/>
      <c r="AR340" s="132"/>
      <c r="AS340" s="132"/>
      <c r="AT340" s="132"/>
      <c r="AU340" s="132"/>
      <c r="AV340" s="132"/>
      <c r="AW340" s="132"/>
      <c r="AX340" s="132"/>
      <c r="AY340" s="132"/>
    </row>
    <row r="341" spans="1:51" ht="15.75" customHeight="1">
      <c r="A341" s="128"/>
      <c r="P341" s="128"/>
      <c r="Q341" s="128"/>
      <c r="S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J341" s="128"/>
      <c r="AM341" s="132"/>
      <c r="AN341" s="132"/>
      <c r="AO341" s="132"/>
      <c r="AP341" s="132"/>
      <c r="AQ341" s="132"/>
      <c r="AR341" s="132"/>
      <c r="AS341" s="132"/>
      <c r="AT341" s="132"/>
      <c r="AU341" s="132"/>
      <c r="AV341" s="132"/>
      <c r="AW341" s="132"/>
      <c r="AX341" s="132"/>
      <c r="AY341" s="132"/>
    </row>
    <row r="342" spans="1:51" ht="15.75" customHeight="1">
      <c r="A342" s="128"/>
      <c r="P342" s="128"/>
      <c r="Q342" s="128"/>
      <c r="S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J342" s="128"/>
      <c r="AM342" s="132"/>
      <c r="AN342" s="132"/>
      <c r="AO342" s="132"/>
      <c r="AP342" s="132"/>
      <c r="AQ342" s="132"/>
      <c r="AR342" s="132"/>
      <c r="AS342" s="132"/>
      <c r="AT342" s="132"/>
      <c r="AU342" s="132"/>
      <c r="AV342" s="132"/>
      <c r="AW342" s="132"/>
      <c r="AX342" s="132"/>
      <c r="AY342" s="132"/>
    </row>
    <row r="343" spans="1:51" ht="15.75" customHeight="1">
      <c r="A343" s="128"/>
      <c r="P343" s="128"/>
      <c r="Q343" s="128"/>
      <c r="S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J343" s="128"/>
      <c r="AM343" s="132"/>
      <c r="AN343" s="132"/>
      <c r="AO343" s="132"/>
      <c r="AP343" s="132"/>
      <c r="AQ343" s="132"/>
      <c r="AR343" s="132"/>
      <c r="AS343" s="132"/>
      <c r="AT343" s="132"/>
      <c r="AU343" s="132"/>
      <c r="AV343" s="132"/>
      <c r="AW343" s="132"/>
      <c r="AX343" s="132"/>
      <c r="AY343" s="132"/>
    </row>
    <row r="344" spans="1:51" ht="15.75" customHeight="1">
      <c r="A344" s="128"/>
      <c r="P344" s="128"/>
      <c r="Q344" s="128"/>
      <c r="S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J344" s="128"/>
      <c r="AM344" s="132"/>
      <c r="AN344" s="132"/>
      <c r="AO344" s="132"/>
      <c r="AP344" s="132"/>
      <c r="AQ344" s="132"/>
      <c r="AR344" s="132"/>
      <c r="AS344" s="132"/>
      <c r="AT344" s="132"/>
      <c r="AU344" s="132"/>
      <c r="AV344" s="132"/>
      <c r="AW344" s="132"/>
      <c r="AX344" s="132"/>
      <c r="AY344" s="132"/>
    </row>
    <row r="345" spans="1:51" ht="15.75" customHeight="1">
      <c r="A345" s="128"/>
      <c r="P345" s="128"/>
      <c r="Q345" s="128"/>
      <c r="S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J345" s="128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  <c r="AX345" s="132"/>
      <c r="AY345" s="132"/>
    </row>
    <row r="346" spans="1:51" ht="15.75" customHeight="1">
      <c r="A346" s="128"/>
      <c r="P346" s="128"/>
      <c r="Q346" s="128"/>
      <c r="S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J346" s="128"/>
      <c r="AM346" s="132"/>
      <c r="AN346" s="132"/>
      <c r="AO346" s="132"/>
      <c r="AP346" s="132"/>
      <c r="AQ346" s="132"/>
      <c r="AR346" s="132"/>
      <c r="AS346" s="132"/>
      <c r="AT346" s="132"/>
      <c r="AU346" s="132"/>
      <c r="AV346" s="132"/>
      <c r="AW346" s="132"/>
      <c r="AX346" s="132"/>
      <c r="AY346" s="132"/>
    </row>
    <row r="347" spans="1:51" ht="15.75" customHeight="1">
      <c r="A347" s="128"/>
      <c r="P347" s="128"/>
      <c r="Q347" s="128"/>
      <c r="S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J347" s="128"/>
      <c r="AM347" s="132"/>
      <c r="AN347" s="132"/>
      <c r="AO347" s="132"/>
      <c r="AP347" s="132"/>
      <c r="AQ347" s="132"/>
      <c r="AR347" s="132"/>
      <c r="AS347" s="132"/>
      <c r="AT347" s="132"/>
      <c r="AU347" s="132"/>
      <c r="AV347" s="132"/>
      <c r="AW347" s="132"/>
      <c r="AX347" s="132"/>
      <c r="AY347" s="132"/>
    </row>
    <row r="348" spans="1:51" ht="15.75" customHeight="1">
      <c r="A348" s="128"/>
      <c r="P348" s="128"/>
      <c r="Q348" s="128"/>
      <c r="S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J348" s="128"/>
      <c r="AM348" s="132"/>
      <c r="AN348" s="132"/>
      <c r="AO348" s="132"/>
      <c r="AP348" s="132"/>
      <c r="AQ348" s="132"/>
      <c r="AR348" s="132"/>
      <c r="AS348" s="132"/>
      <c r="AT348" s="132"/>
      <c r="AU348" s="132"/>
      <c r="AV348" s="132"/>
      <c r="AW348" s="132"/>
      <c r="AX348" s="132"/>
      <c r="AY348" s="132"/>
    </row>
    <row r="349" spans="1:51" ht="15.75" customHeight="1">
      <c r="A349" s="128"/>
      <c r="P349" s="128"/>
      <c r="Q349" s="128"/>
      <c r="S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J349" s="128"/>
      <c r="AM349" s="132"/>
      <c r="AN349" s="132"/>
      <c r="AO349" s="132"/>
      <c r="AP349" s="132"/>
      <c r="AQ349" s="132"/>
      <c r="AR349" s="132"/>
      <c r="AS349" s="132"/>
      <c r="AT349" s="132"/>
      <c r="AU349" s="132"/>
      <c r="AV349" s="132"/>
      <c r="AW349" s="132"/>
      <c r="AX349" s="132"/>
      <c r="AY349" s="132"/>
    </row>
    <row r="350" spans="1:51" ht="15.75" customHeight="1">
      <c r="A350" s="128"/>
      <c r="P350" s="128"/>
      <c r="Q350" s="128"/>
      <c r="S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J350" s="128"/>
      <c r="AM350" s="132"/>
      <c r="AN350" s="132"/>
      <c r="AO350" s="132"/>
      <c r="AP350" s="132"/>
      <c r="AQ350" s="132"/>
      <c r="AR350" s="132"/>
      <c r="AS350" s="132"/>
      <c r="AT350" s="132"/>
      <c r="AU350" s="132"/>
      <c r="AV350" s="132"/>
      <c r="AW350" s="132"/>
      <c r="AX350" s="132"/>
      <c r="AY350" s="132"/>
    </row>
    <row r="351" spans="1:51" ht="15.75" customHeight="1">
      <c r="A351" s="128"/>
      <c r="P351" s="128"/>
      <c r="Q351" s="128"/>
      <c r="S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J351" s="128"/>
      <c r="AM351" s="132"/>
      <c r="AN351" s="132"/>
      <c r="AO351" s="132"/>
      <c r="AP351" s="132"/>
      <c r="AQ351" s="132"/>
      <c r="AR351" s="132"/>
      <c r="AS351" s="132"/>
      <c r="AT351" s="132"/>
      <c r="AU351" s="132"/>
      <c r="AV351" s="132"/>
      <c r="AW351" s="132"/>
      <c r="AX351" s="132"/>
      <c r="AY351" s="132"/>
    </row>
    <row r="352" spans="1:51" ht="15.75" customHeight="1">
      <c r="A352" s="128"/>
      <c r="P352" s="128"/>
      <c r="Q352" s="128"/>
      <c r="S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J352" s="128"/>
      <c r="AM352" s="132"/>
      <c r="AN352" s="132"/>
      <c r="AO352" s="132"/>
      <c r="AP352" s="132"/>
      <c r="AQ352" s="132"/>
      <c r="AR352" s="132"/>
      <c r="AS352" s="132"/>
      <c r="AT352" s="132"/>
      <c r="AU352" s="132"/>
      <c r="AV352" s="132"/>
      <c r="AW352" s="132"/>
      <c r="AX352" s="132"/>
      <c r="AY352" s="132"/>
    </row>
    <row r="353" spans="1:51" ht="15.75" customHeight="1">
      <c r="A353" s="128"/>
      <c r="P353" s="128"/>
      <c r="Q353" s="128"/>
      <c r="S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J353" s="128"/>
      <c r="AM353" s="132"/>
      <c r="AN353" s="132"/>
      <c r="AO353" s="132"/>
      <c r="AP353" s="132"/>
      <c r="AQ353" s="132"/>
      <c r="AR353" s="132"/>
      <c r="AS353" s="132"/>
      <c r="AT353" s="132"/>
      <c r="AU353" s="132"/>
      <c r="AV353" s="132"/>
      <c r="AW353" s="132"/>
      <c r="AX353" s="132"/>
      <c r="AY353" s="132"/>
    </row>
    <row r="354" spans="1:51" ht="15.75" customHeight="1">
      <c r="A354" s="128"/>
      <c r="P354" s="128"/>
      <c r="Q354" s="128"/>
      <c r="S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J354" s="128"/>
      <c r="AM354" s="132"/>
      <c r="AN354" s="132"/>
      <c r="AO354" s="132"/>
      <c r="AP354" s="132"/>
      <c r="AQ354" s="132"/>
      <c r="AR354" s="132"/>
      <c r="AS354" s="132"/>
      <c r="AT354" s="132"/>
      <c r="AU354" s="132"/>
      <c r="AV354" s="132"/>
      <c r="AW354" s="132"/>
      <c r="AX354" s="132"/>
      <c r="AY354" s="132"/>
    </row>
    <row r="355" spans="1:51" ht="15.75" customHeight="1">
      <c r="A355" s="128"/>
      <c r="P355" s="128"/>
      <c r="Q355" s="128"/>
      <c r="S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J355" s="128"/>
      <c r="AM355" s="132"/>
      <c r="AN355" s="132"/>
      <c r="AO355" s="132"/>
      <c r="AP355" s="132"/>
      <c r="AQ355" s="132"/>
      <c r="AR355" s="132"/>
      <c r="AS355" s="132"/>
      <c r="AT355" s="132"/>
      <c r="AU355" s="132"/>
      <c r="AV355" s="132"/>
      <c r="AW355" s="132"/>
      <c r="AX355" s="132"/>
      <c r="AY355" s="132"/>
    </row>
    <row r="356" spans="1:51" ht="15.75" customHeight="1">
      <c r="A356" s="128"/>
      <c r="P356" s="128"/>
      <c r="Q356" s="128"/>
      <c r="S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J356" s="128"/>
      <c r="AM356" s="132"/>
      <c r="AN356" s="132"/>
      <c r="AO356" s="132"/>
      <c r="AP356" s="132"/>
      <c r="AQ356" s="132"/>
      <c r="AR356" s="132"/>
      <c r="AS356" s="132"/>
      <c r="AT356" s="132"/>
      <c r="AU356" s="132"/>
      <c r="AV356" s="132"/>
      <c r="AW356" s="132"/>
      <c r="AX356" s="132"/>
      <c r="AY356" s="132"/>
    </row>
    <row r="357" spans="1:51" ht="15.75" customHeight="1">
      <c r="A357" s="128"/>
      <c r="P357" s="128"/>
      <c r="Q357" s="128"/>
      <c r="S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J357" s="128"/>
      <c r="AM357" s="132"/>
      <c r="AN357" s="132"/>
      <c r="AO357" s="132"/>
      <c r="AP357" s="132"/>
      <c r="AQ357" s="132"/>
      <c r="AR357" s="132"/>
      <c r="AS357" s="132"/>
      <c r="AT357" s="132"/>
      <c r="AU357" s="132"/>
      <c r="AV357" s="132"/>
      <c r="AW357" s="132"/>
      <c r="AX357" s="132"/>
      <c r="AY357" s="132"/>
    </row>
    <row r="358" spans="1:51" ht="15.75" customHeight="1">
      <c r="A358" s="128"/>
      <c r="P358" s="128"/>
      <c r="Q358" s="128"/>
      <c r="S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J358" s="128"/>
      <c r="AM358" s="132"/>
      <c r="AN358" s="132"/>
      <c r="AO358" s="132"/>
      <c r="AP358" s="132"/>
      <c r="AQ358" s="132"/>
      <c r="AR358" s="132"/>
      <c r="AS358" s="132"/>
      <c r="AT358" s="132"/>
      <c r="AU358" s="132"/>
      <c r="AV358" s="132"/>
      <c r="AW358" s="132"/>
      <c r="AX358" s="132"/>
      <c r="AY358" s="132"/>
    </row>
    <row r="359" spans="1:51" ht="15.75" customHeight="1">
      <c r="A359" s="128"/>
      <c r="P359" s="128"/>
      <c r="Q359" s="128"/>
      <c r="S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J359" s="128"/>
      <c r="AM359" s="132"/>
      <c r="AN359" s="132"/>
      <c r="AO359" s="132"/>
      <c r="AP359" s="132"/>
      <c r="AQ359" s="132"/>
      <c r="AR359" s="132"/>
      <c r="AS359" s="132"/>
      <c r="AT359" s="132"/>
      <c r="AU359" s="132"/>
      <c r="AV359" s="132"/>
      <c r="AW359" s="132"/>
      <c r="AX359" s="132"/>
      <c r="AY359" s="132"/>
    </row>
    <row r="360" spans="1:51" ht="15.75" customHeight="1">
      <c r="A360" s="128"/>
      <c r="P360" s="128"/>
      <c r="Q360" s="128"/>
      <c r="S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J360" s="128"/>
      <c r="AM360" s="132"/>
      <c r="AN360" s="132"/>
      <c r="AO360" s="132"/>
      <c r="AP360" s="132"/>
      <c r="AQ360" s="132"/>
      <c r="AR360" s="132"/>
      <c r="AS360" s="132"/>
      <c r="AT360" s="132"/>
      <c r="AU360" s="132"/>
      <c r="AV360" s="132"/>
      <c r="AW360" s="132"/>
      <c r="AX360" s="132"/>
      <c r="AY360" s="132"/>
    </row>
    <row r="361" spans="1:51" ht="15.75" customHeight="1">
      <c r="A361" s="128"/>
      <c r="P361" s="128"/>
      <c r="Q361" s="128"/>
      <c r="S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J361" s="128"/>
      <c r="AM361" s="132"/>
      <c r="AN361" s="132"/>
      <c r="AO361" s="132"/>
      <c r="AP361" s="132"/>
      <c r="AQ361" s="132"/>
      <c r="AR361" s="132"/>
      <c r="AS361" s="132"/>
      <c r="AT361" s="132"/>
      <c r="AU361" s="132"/>
      <c r="AV361" s="132"/>
      <c r="AW361" s="132"/>
      <c r="AX361" s="132"/>
      <c r="AY361" s="132"/>
    </row>
    <row r="362" spans="1:51" ht="15.75" customHeight="1">
      <c r="A362" s="128"/>
      <c r="P362" s="128"/>
      <c r="Q362" s="128"/>
      <c r="S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J362" s="128"/>
      <c r="AM362" s="132"/>
      <c r="AN362" s="132"/>
      <c r="AO362" s="132"/>
      <c r="AP362" s="132"/>
      <c r="AQ362" s="132"/>
      <c r="AR362" s="132"/>
      <c r="AS362" s="132"/>
      <c r="AT362" s="132"/>
      <c r="AU362" s="132"/>
      <c r="AV362" s="132"/>
      <c r="AW362" s="132"/>
      <c r="AX362" s="132"/>
      <c r="AY362" s="132"/>
    </row>
    <row r="363" spans="1:51" ht="15.75" customHeight="1">
      <c r="A363" s="128"/>
      <c r="P363" s="128"/>
      <c r="Q363" s="128"/>
      <c r="S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J363" s="128"/>
      <c r="AM363" s="132"/>
      <c r="AN363" s="132"/>
      <c r="AO363" s="132"/>
      <c r="AP363" s="132"/>
      <c r="AQ363" s="132"/>
      <c r="AR363" s="132"/>
      <c r="AS363" s="132"/>
      <c r="AT363" s="132"/>
      <c r="AU363" s="132"/>
      <c r="AV363" s="132"/>
      <c r="AW363" s="132"/>
      <c r="AX363" s="132"/>
      <c r="AY363" s="132"/>
    </row>
    <row r="364" spans="1:51" ht="15.75" customHeight="1">
      <c r="A364" s="128"/>
      <c r="P364" s="128"/>
      <c r="Q364" s="128"/>
      <c r="S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J364" s="128"/>
      <c r="AM364" s="132"/>
      <c r="AN364" s="132"/>
      <c r="AO364" s="132"/>
      <c r="AP364" s="132"/>
      <c r="AQ364" s="132"/>
      <c r="AR364" s="132"/>
      <c r="AS364" s="132"/>
      <c r="AT364" s="132"/>
      <c r="AU364" s="132"/>
      <c r="AV364" s="132"/>
      <c r="AW364" s="132"/>
      <c r="AX364" s="132"/>
      <c r="AY364" s="132"/>
    </row>
    <row r="365" spans="1:51" ht="15.75" customHeight="1">
      <c r="A365" s="128"/>
      <c r="P365" s="128"/>
      <c r="Q365" s="128"/>
      <c r="S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J365" s="128"/>
      <c r="AM365" s="132"/>
      <c r="AN365" s="132"/>
      <c r="AO365" s="132"/>
      <c r="AP365" s="132"/>
      <c r="AQ365" s="132"/>
      <c r="AR365" s="132"/>
      <c r="AS365" s="132"/>
      <c r="AT365" s="132"/>
      <c r="AU365" s="132"/>
      <c r="AV365" s="132"/>
      <c r="AW365" s="132"/>
      <c r="AX365" s="132"/>
      <c r="AY365" s="132"/>
    </row>
    <row r="366" spans="1:51" ht="15.75" customHeight="1">
      <c r="A366" s="128"/>
      <c r="P366" s="128"/>
      <c r="Q366" s="128"/>
      <c r="S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J366" s="128"/>
      <c r="AM366" s="132"/>
      <c r="AN366" s="132"/>
      <c r="AO366" s="132"/>
      <c r="AP366" s="132"/>
      <c r="AQ366" s="132"/>
      <c r="AR366" s="132"/>
      <c r="AS366" s="132"/>
      <c r="AT366" s="132"/>
      <c r="AU366" s="132"/>
      <c r="AV366" s="132"/>
      <c r="AW366" s="132"/>
      <c r="AX366" s="132"/>
      <c r="AY366" s="132"/>
    </row>
    <row r="367" spans="1:51" ht="15.75" customHeight="1">
      <c r="A367" s="128"/>
      <c r="P367" s="128"/>
      <c r="Q367" s="128"/>
      <c r="S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J367" s="128"/>
      <c r="AM367" s="132"/>
      <c r="AN367" s="132"/>
      <c r="AO367" s="132"/>
      <c r="AP367" s="132"/>
      <c r="AQ367" s="132"/>
      <c r="AR367" s="132"/>
      <c r="AS367" s="132"/>
      <c r="AT367" s="132"/>
      <c r="AU367" s="132"/>
      <c r="AV367" s="132"/>
      <c r="AW367" s="132"/>
      <c r="AX367" s="132"/>
      <c r="AY367" s="132"/>
    </row>
    <row r="368" spans="1:51" ht="15.75" customHeight="1">
      <c r="A368" s="128"/>
      <c r="P368" s="128"/>
      <c r="Q368" s="128"/>
      <c r="S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J368" s="128"/>
      <c r="AM368" s="132"/>
      <c r="AN368" s="132"/>
      <c r="AO368" s="132"/>
      <c r="AP368" s="132"/>
      <c r="AQ368" s="132"/>
      <c r="AR368" s="132"/>
      <c r="AS368" s="132"/>
      <c r="AT368" s="132"/>
      <c r="AU368" s="132"/>
      <c r="AV368" s="132"/>
      <c r="AW368" s="132"/>
      <c r="AX368" s="132"/>
      <c r="AY368" s="132"/>
    </row>
    <row r="369" spans="1:51" ht="15.75" customHeight="1">
      <c r="A369" s="128"/>
      <c r="P369" s="128"/>
      <c r="Q369" s="128"/>
      <c r="S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J369" s="128"/>
      <c r="AM369" s="132"/>
      <c r="AN369" s="132"/>
      <c r="AO369" s="132"/>
      <c r="AP369" s="132"/>
      <c r="AQ369" s="132"/>
      <c r="AR369" s="132"/>
      <c r="AS369" s="132"/>
      <c r="AT369" s="132"/>
      <c r="AU369" s="132"/>
      <c r="AV369" s="132"/>
      <c r="AW369" s="132"/>
      <c r="AX369" s="132"/>
      <c r="AY369" s="132"/>
    </row>
    <row r="370" spans="1:51" ht="15.75" customHeight="1">
      <c r="A370" s="128"/>
      <c r="P370" s="128"/>
      <c r="Q370" s="128"/>
      <c r="S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J370" s="128"/>
      <c r="AM370" s="132"/>
      <c r="AN370" s="132"/>
      <c r="AO370" s="132"/>
      <c r="AP370" s="132"/>
      <c r="AQ370" s="132"/>
      <c r="AR370" s="132"/>
      <c r="AS370" s="132"/>
      <c r="AT370" s="132"/>
      <c r="AU370" s="132"/>
      <c r="AV370" s="132"/>
      <c r="AW370" s="132"/>
      <c r="AX370" s="132"/>
      <c r="AY370" s="132"/>
    </row>
    <row r="371" spans="1:51" ht="15.75" customHeight="1">
      <c r="A371" s="128"/>
      <c r="P371" s="128"/>
      <c r="Q371" s="128"/>
      <c r="S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J371" s="128"/>
      <c r="AM371" s="132"/>
      <c r="AN371" s="132"/>
      <c r="AO371" s="132"/>
      <c r="AP371" s="132"/>
      <c r="AQ371" s="132"/>
      <c r="AR371" s="132"/>
      <c r="AS371" s="132"/>
      <c r="AT371" s="132"/>
      <c r="AU371" s="132"/>
      <c r="AV371" s="132"/>
      <c r="AW371" s="132"/>
      <c r="AX371" s="132"/>
      <c r="AY371" s="132"/>
    </row>
    <row r="372" spans="1:51" ht="15.75" customHeight="1">
      <c r="A372" s="128"/>
      <c r="P372" s="128"/>
      <c r="Q372" s="128"/>
      <c r="S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J372" s="128"/>
      <c r="AM372" s="132"/>
      <c r="AN372" s="132"/>
      <c r="AO372" s="132"/>
      <c r="AP372" s="132"/>
      <c r="AQ372" s="132"/>
      <c r="AR372" s="132"/>
      <c r="AS372" s="132"/>
      <c r="AT372" s="132"/>
      <c r="AU372" s="132"/>
      <c r="AV372" s="132"/>
      <c r="AW372" s="132"/>
      <c r="AX372" s="132"/>
      <c r="AY372" s="132"/>
    </row>
    <row r="373" spans="1:51" ht="15.75" customHeight="1">
      <c r="A373" s="128"/>
      <c r="P373" s="128"/>
      <c r="Q373" s="128"/>
      <c r="S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J373" s="128"/>
      <c r="AM373" s="132"/>
      <c r="AN373" s="132"/>
      <c r="AO373" s="132"/>
      <c r="AP373" s="132"/>
      <c r="AQ373" s="132"/>
      <c r="AR373" s="132"/>
      <c r="AS373" s="132"/>
      <c r="AT373" s="132"/>
      <c r="AU373" s="132"/>
      <c r="AV373" s="132"/>
      <c r="AW373" s="132"/>
      <c r="AX373" s="132"/>
      <c r="AY373" s="132"/>
    </row>
    <row r="374" spans="1:51" ht="15.75" customHeight="1">
      <c r="A374" s="128"/>
      <c r="P374" s="128"/>
      <c r="Q374" s="128"/>
      <c r="S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J374" s="128"/>
      <c r="AM374" s="132"/>
      <c r="AN374" s="132"/>
      <c r="AO374" s="132"/>
      <c r="AP374" s="132"/>
      <c r="AQ374" s="132"/>
      <c r="AR374" s="132"/>
      <c r="AS374" s="132"/>
      <c r="AT374" s="132"/>
      <c r="AU374" s="132"/>
      <c r="AV374" s="132"/>
      <c r="AW374" s="132"/>
      <c r="AX374" s="132"/>
      <c r="AY374" s="132"/>
    </row>
    <row r="375" spans="1:51" ht="15.75" customHeight="1">
      <c r="A375" s="128"/>
      <c r="P375" s="128"/>
      <c r="Q375" s="128"/>
      <c r="S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J375" s="128"/>
      <c r="AM375" s="132"/>
      <c r="AN375" s="132"/>
      <c r="AO375" s="132"/>
      <c r="AP375" s="132"/>
      <c r="AQ375" s="132"/>
      <c r="AR375" s="132"/>
      <c r="AS375" s="132"/>
      <c r="AT375" s="132"/>
      <c r="AU375" s="132"/>
      <c r="AV375" s="132"/>
      <c r="AW375" s="132"/>
      <c r="AX375" s="132"/>
      <c r="AY375" s="132"/>
    </row>
    <row r="376" spans="1:51" ht="15.75" customHeight="1">
      <c r="A376" s="128"/>
      <c r="P376" s="128"/>
      <c r="Q376" s="128"/>
      <c r="S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J376" s="128"/>
      <c r="AM376" s="132"/>
      <c r="AN376" s="132"/>
      <c r="AO376" s="132"/>
      <c r="AP376" s="132"/>
      <c r="AQ376" s="132"/>
      <c r="AR376" s="132"/>
      <c r="AS376" s="132"/>
      <c r="AT376" s="132"/>
      <c r="AU376" s="132"/>
      <c r="AV376" s="132"/>
      <c r="AW376" s="132"/>
      <c r="AX376" s="132"/>
      <c r="AY376" s="132"/>
    </row>
    <row r="377" spans="1:51" ht="15.75" customHeight="1">
      <c r="A377" s="128"/>
      <c r="P377" s="128"/>
      <c r="Q377" s="128"/>
      <c r="S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J377" s="128"/>
      <c r="AM377" s="132"/>
      <c r="AN377" s="132"/>
      <c r="AO377" s="132"/>
      <c r="AP377" s="132"/>
      <c r="AQ377" s="132"/>
      <c r="AR377" s="132"/>
      <c r="AS377" s="132"/>
      <c r="AT377" s="132"/>
      <c r="AU377" s="132"/>
      <c r="AV377" s="132"/>
      <c r="AW377" s="132"/>
      <c r="AX377" s="132"/>
      <c r="AY377" s="132"/>
    </row>
    <row r="378" spans="1:51" ht="15.75" customHeight="1">
      <c r="A378" s="128"/>
      <c r="P378" s="128"/>
      <c r="Q378" s="128"/>
      <c r="S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J378" s="128"/>
      <c r="AM378" s="132"/>
      <c r="AN378" s="132"/>
      <c r="AO378" s="132"/>
      <c r="AP378" s="132"/>
      <c r="AQ378" s="132"/>
      <c r="AR378" s="132"/>
      <c r="AS378" s="132"/>
      <c r="AT378" s="132"/>
      <c r="AU378" s="132"/>
      <c r="AV378" s="132"/>
      <c r="AW378" s="132"/>
      <c r="AX378" s="132"/>
      <c r="AY378" s="132"/>
    </row>
    <row r="379" spans="1:51" ht="15.75" customHeight="1">
      <c r="A379" s="128"/>
      <c r="P379" s="128"/>
      <c r="Q379" s="128"/>
      <c r="S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J379" s="128"/>
      <c r="AM379" s="132"/>
      <c r="AN379" s="132"/>
      <c r="AO379" s="132"/>
      <c r="AP379" s="132"/>
      <c r="AQ379" s="132"/>
      <c r="AR379" s="132"/>
      <c r="AS379" s="132"/>
      <c r="AT379" s="132"/>
      <c r="AU379" s="132"/>
      <c r="AV379" s="132"/>
      <c r="AW379" s="132"/>
      <c r="AX379" s="132"/>
      <c r="AY379" s="132"/>
    </row>
    <row r="380" spans="1:51" ht="15.75" customHeight="1">
      <c r="A380" s="128"/>
      <c r="P380" s="128"/>
      <c r="Q380" s="128"/>
      <c r="S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J380" s="128"/>
      <c r="AM380" s="132"/>
      <c r="AN380" s="132"/>
      <c r="AO380" s="132"/>
      <c r="AP380" s="132"/>
      <c r="AQ380" s="132"/>
      <c r="AR380" s="132"/>
      <c r="AS380" s="132"/>
      <c r="AT380" s="132"/>
      <c r="AU380" s="132"/>
      <c r="AV380" s="132"/>
      <c r="AW380" s="132"/>
      <c r="AX380" s="132"/>
      <c r="AY380" s="132"/>
    </row>
    <row r="381" spans="1:51" ht="15.75" customHeight="1">
      <c r="A381" s="128"/>
      <c r="P381" s="128"/>
      <c r="Q381" s="128"/>
      <c r="S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J381" s="128"/>
      <c r="AM381" s="132"/>
      <c r="AN381" s="132"/>
      <c r="AO381" s="132"/>
      <c r="AP381" s="132"/>
      <c r="AQ381" s="132"/>
      <c r="AR381" s="132"/>
      <c r="AS381" s="132"/>
      <c r="AT381" s="132"/>
      <c r="AU381" s="132"/>
      <c r="AV381" s="132"/>
      <c r="AW381" s="132"/>
      <c r="AX381" s="132"/>
      <c r="AY381" s="132"/>
    </row>
    <row r="382" spans="1:51" ht="15.75" customHeight="1">
      <c r="A382" s="128"/>
      <c r="P382" s="128"/>
      <c r="Q382" s="128"/>
      <c r="S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J382" s="128"/>
      <c r="AM382" s="132"/>
      <c r="AN382" s="132"/>
      <c r="AO382" s="132"/>
      <c r="AP382" s="132"/>
      <c r="AQ382" s="132"/>
      <c r="AR382" s="132"/>
      <c r="AS382" s="132"/>
      <c r="AT382" s="132"/>
      <c r="AU382" s="132"/>
      <c r="AV382" s="132"/>
      <c r="AW382" s="132"/>
      <c r="AX382" s="132"/>
      <c r="AY382" s="132"/>
    </row>
    <row r="383" spans="1:51" ht="15.75" customHeight="1">
      <c r="A383" s="128"/>
      <c r="P383" s="128"/>
      <c r="Q383" s="128"/>
      <c r="S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J383" s="128"/>
      <c r="AM383" s="132"/>
      <c r="AN383" s="132"/>
      <c r="AO383" s="132"/>
      <c r="AP383" s="132"/>
      <c r="AQ383" s="132"/>
      <c r="AR383" s="132"/>
      <c r="AS383" s="132"/>
      <c r="AT383" s="132"/>
      <c r="AU383" s="132"/>
      <c r="AV383" s="132"/>
      <c r="AW383" s="132"/>
      <c r="AX383" s="132"/>
      <c r="AY383" s="132"/>
    </row>
    <row r="384" spans="1:51" ht="15.75" customHeight="1">
      <c r="A384" s="128"/>
      <c r="P384" s="128"/>
      <c r="Q384" s="128"/>
      <c r="S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J384" s="128"/>
      <c r="AM384" s="132"/>
      <c r="AN384" s="132"/>
      <c r="AO384" s="132"/>
      <c r="AP384" s="132"/>
      <c r="AQ384" s="132"/>
      <c r="AR384" s="132"/>
      <c r="AS384" s="132"/>
      <c r="AT384" s="132"/>
      <c r="AU384" s="132"/>
      <c r="AV384" s="132"/>
      <c r="AW384" s="132"/>
      <c r="AX384" s="132"/>
      <c r="AY384" s="132"/>
    </row>
    <row r="385" spans="1:51" ht="15.75" customHeight="1">
      <c r="A385" s="128"/>
      <c r="P385" s="128"/>
      <c r="Q385" s="128"/>
      <c r="S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J385" s="128"/>
      <c r="AM385" s="132"/>
      <c r="AN385" s="132"/>
      <c r="AO385" s="132"/>
      <c r="AP385" s="132"/>
      <c r="AQ385" s="132"/>
      <c r="AR385" s="132"/>
      <c r="AS385" s="132"/>
      <c r="AT385" s="132"/>
      <c r="AU385" s="132"/>
      <c r="AV385" s="132"/>
      <c r="AW385" s="132"/>
      <c r="AX385" s="132"/>
      <c r="AY385" s="132"/>
    </row>
    <row r="386" spans="1:51" ht="15.75" customHeight="1">
      <c r="A386" s="128"/>
      <c r="P386" s="128"/>
      <c r="Q386" s="128"/>
      <c r="S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J386" s="128"/>
      <c r="AM386" s="132"/>
      <c r="AN386" s="132"/>
      <c r="AO386" s="132"/>
      <c r="AP386" s="132"/>
      <c r="AQ386" s="132"/>
      <c r="AR386" s="132"/>
      <c r="AS386" s="132"/>
      <c r="AT386" s="132"/>
      <c r="AU386" s="132"/>
      <c r="AV386" s="132"/>
      <c r="AW386" s="132"/>
      <c r="AX386" s="132"/>
      <c r="AY386" s="132"/>
    </row>
    <row r="387" spans="1:51" ht="15.75" customHeight="1">
      <c r="A387" s="128"/>
      <c r="P387" s="128"/>
      <c r="Q387" s="128"/>
      <c r="S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J387" s="128"/>
      <c r="AM387" s="132"/>
      <c r="AN387" s="132"/>
      <c r="AO387" s="132"/>
      <c r="AP387" s="132"/>
      <c r="AQ387" s="132"/>
      <c r="AR387" s="132"/>
      <c r="AS387" s="132"/>
      <c r="AT387" s="132"/>
      <c r="AU387" s="132"/>
      <c r="AV387" s="132"/>
      <c r="AW387" s="132"/>
      <c r="AX387" s="132"/>
      <c r="AY387" s="132"/>
    </row>
    <row r="388" spans="1:51" ht="15.75" customHeight="1">
      <c r="A388" s="128"/>
      <c r="P388" s="128"/>
      <c r="Q388" s="128"/>
      <c r="S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J388" s="128"/>
      <c r="AM388" s="132"/>
      <c r="AN388" s="132"/>
      <c r="AO388" s="132"/>
      <c r="AP388" s="132"/>
      <c r="AQ388" s="132"/>
      <c r="AR388" s="132"/>
      <c r="AS388" s="132"/>
      <c r="AT388" s="132"/>
      <c r="AU388" s="132"/>
      <c r="AV388" s="132"/>
      <c r="AW388" s="132"/>
      <c r="AX388" s="132"/>
      <c r="AY388" s="132"/>
    </row>
    <row r="389" spans="1:51" ht="15.75" customHeight="1">
      <c r="A389" s="128"/>
      <c r="P389" s="128"/>
      <c r="Q389" s="128"/>
      <c r="S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J389" s="128"/>
      <c r="AM389" s="132"/>
      <c r="AN389" s="132"/>
      <c r="AO389" s="132"/>
      <c r="AP389" s="132"/>
      <c r="AQ389" s="132"/>
      <c r="AR389" s="132"/>
      <c r="AS389" s="132"/>
      <c r="AT389" s="132"/>
      <c r="AU389" s="132"/>
      <c r="AV389" s="132"/>
      <c r="AW389" s="132"/>
      <c r="AX389" s="132"/>
      <c r="AY389" s="132"/>
    </row>
    <row r="390" spans="1:51" ht="15.75" customHeight="1">
      <c r="A390" s="128"/>
      <c r="P390" s="128"/>
      <c r="Q390" s="128"/>
      <c r="S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J390" s="128"/>
      <c r="AM390" s="132"/>
      <c r="AN390" s="132"/>
      <c r="AO390" s="132"/>
      <c r="AP390" s="132"/>
      <c r="AQ390" s="132"/>
      <c r="AR390" s="132"/>
      <c r="AS390" s="132"/>
      <c r="AT390" s="132"/>
      <c r="AU390" s="132"/>
      <c r="AV390" s="132"/>
      <c r="AW390" s="132"/>
      <c r="AX390" s="132"/>
      <c r="AY390" s="132"/>
    </row>
    <row r="391" spans="1:51" ht="15.75" customHeight="1">
      <c r="A391" s="128"/>
      <c r="P391" s="128"/>
      <c r="Q391" s="128"/>
      <c r="S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J391" s="128"/>
      <c r="AM391" s="132"/>
      <c r="AN391" s="132"/>
      <c r="AO391" s="132"/>
      <c r="AP391" s="132"/>
      <c r="AQ391" s="132"/>
      <c r="AR391" s="132"/>
      <c r="AS391" s="132"/>
      <c r="AT391" s="132"/>
      <c r="AU391" s="132"/>
      <c r="AV391" s="132"/>
      <c r="AW391" s="132"/>
      <c r="AX391" s="132"/>
      <c r="AY391" s="132"/>
    </row>
    <row r="392" spans="1:51" ht="15.75" customHeight="1">
      <c r="A392" s="128"/>
      <c r="P392" s="128"/>
      <c r="Q392" s="128"/>
      <c r="S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J392" s="128"/>
      <c r="AM392" s="132"/>
      <c r="AN392" s="132"/>
      <c r="AO392" s="132"/>
      <c r="AP392" s="132"/>
      <c r="AQ392" s="132"/>
      <c r="AR392" s="132"/>
      <c r="AS392" s="132"/>
      <c r="AT392" s="132"/>
      <c r="AU392" s="132"/>
      <c r="AV392" s="132"/>
      <c r="AW392" s="132"/>
      <c r="AX392" s="132"/>
      <c r="AY392" s="132"/>
    </row>
    <row r="393" spans="1:51" ht="15.75" customHeight="1">
      <c r="A393" s="128"/>
      <c r="P393" s="128"/>
      <c r="Q393" s="128"/>
      <c r="S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J393" s="128"/>
      <c r="AM393" s="132"/>
      <c r="AN393" s="132"/>
      <c r="AO393" s="132"/>
      <c r="AP393" s="132"/>
      <c r="AQ393" s="132"/>
      <c r="AR393" s="132"/>
      <c r="AS393" s="132"/>
      <c r="AT393" s="132"/>
      <c r="AU393" s="132"/>
      <c r="AV393" s="132"/>
      <c r="AW393" s="132"/>
      <c r="AX393" s="132"/>
      <c r="AY393" s="132"/>
    </row>
    <row r="394" spans="1:51" ht="15.75" customHeight="1">
      <c r="A394" s="128"/>
      <c r="P394" s="128"/>
      <c r="Q394" s="128"/>
      <c r="S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J394" s="128"/>
      <c r="AM394" s="132"/>
      <c r="AN394" s="132"/>
      <c r="AO394" s="132"/>
      <c r="AP394" s="132"/>
      <c r="AQ394" s="132"/>
      <c r="AR394" s="132"/>
      <c r="AS394" s="132"/>
      <c r="AT394" s="132"/>
      <c r="AU394" s="132"/>
      <c r="AV394" s="132"/>
      <c r="AW394" s="132"/>
      <c r="AX394" s="132"/>
      <c r="AY394" s="132"/>
    </row>
    <row r="395" spans="1:51" ht="15.75" customHeight="1">
      <c r="A395" s="128"/>
      <c r="P395" s="128"/>
      <c r="Q395" s="128"/>
      <c r="S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J395" s="128"/>
      <c r="AM395" s="132"/>
      <c r="AN395" s="132"/>
      <c r="AO395" s="132"/>
      <c r="AP395" s="132"/>
      <c r="AQ395" s="132"/>
      <c r="AR395" s="132"/>
      <c r="AS395" s="132"/>
      <c r="AT395" s="132"/>
      <c r="AU395" s="132"/>
      <c r="AV395" s="132"/>
      <c r="AW395" s="132"/>
      <c r="AX395" s="132"/>
      <c r="AY395" s="132"/>
    </row>
    <row r="396" spans="1:51" ht="15.75" customHeight="1">
      <c r="A396" s="128"/>
      <c r="P396" s="128"/>
      <c r="Q396" s="128"/>
      <c r="S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J396" s="128"/>
      <c r="AM396" s="132"/>
      <c r="AN396" s="132"/>
      <c r="AO396" s="132"/>
      <c r="AP396" s="132"/>
      <c r="AQ396" s="132"/>
      <c r="AR396" s="132"/>
      <c r="AS396" s="132"/>
      <c r="AT396" s="132"/>
      <c r="AU396" s="132"/>
      <c r="AV396" s="132"/>
      <c r="AW396" s="132"/>
      <c r="AX396" s="132"/>
      <c r="AY396" s="132"/>
    </row>
    <row r="397" spans="1:51" ht="15.75" customHeight="1">
      <c r="A397" s="128"/>
      <c r="P397" s="128"/>
      <c r="Q397" s="128"/>
      <c r="S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J397" s="128"/>
      <c r="AM397" s="132"/>
      <c r="AN397" s="132"/>
      <c r="AO397" s="132"/>
      <c r="AP397" s="132"/>
      <c r="AQ397" s="132"/>
      <c r="AR397" s="132"/>
      <c r="AS397" s="132"/>
      <c r="AT397" s="132"/>
      <c r="AU397" s="132"/>
      <c r="AV397" s="132"/>
      <c r="AW397" s="132"/>
      <c r="AX397" s="132"/>
      <c r="AY397" s="132"/>
    </row>
    <row r="398" spans="1:51" ht="15.75" customHeight="1">
      <c r="A398" s="128"/>
      <c r="P398" s="128"/>
      <c r="Q398" s="128"/>
      <c r="S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J398" s="128"/>
      <c r="AM398" s="132"/>
      <c r="AN398" s="132"/>
      <c r="AO398" s="132"/>
      <c r="AP398" s="132"/>
      <c r="AQ398" s="132"/>
      <c r="AR398" s="132"/>
      <c r="AS398" s="132"/>
      <c r="AT398" s="132"/>
      <c r="AU398" s="132"/>
      <c r="AV398" s="132"/>
      <c r="AW398" s="132"/>
      <c r="AX398" s="132"/>
      <c r="AY398" s="132"/>
    </row>
    <row r="399" spans="1:51" ht="15.75" customHeight="1">
      <c r="A399" s="128"/>
      <c r="P399" s="128"/>
      <c r="Q399" s="128"/>
      <c r="S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J399" s="128"/>
      <c r="AM399" s="132"/>
      <c r="AN399" s="132"/>
      <c r="AO399" s="132"/>
      <c r="AP399" s="132"/>
      <c r="AQ399" s="132"/>
      <c r="AR399" s="132"/>
      <c r="AS399" s="132"/>
      <c r="AT399" s="132"/>
      <c r="AU399" s="132"/>
      <c r="AV399" s="132"/>
      <c r="AW399" s="132"/>
      <c r="AX399" s="132"/>
      <c r="AY399" s="132"/>
    </row>
    <row r="400" spans="1:51" ht="15.75" customHeight="1">
      <c r="A400" s="128"/>
      <c r="P400" s="128"/>
      <c r="Q400" s="128"/>
      <c r="S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J400" s="128"/>
      <c r="AM400" s="132"/>
      <c r="AN400" s="132"/>
      <c r="AO400" s="132"/>
      <c r="AP400" s="132"/>
      <c r="AQ400" s="132"/>
      <c r="AR400" s="132"/>
      <c r="AS400" s="132"/>
      <c r="AT400" s="132"/>
      <c r="AU400" s="132"/>
      <c r="AV400" s="132"/>
      <c r="AW400" s="132"/>
      <c r="AX400" s="132"/>
      <c r="AY400" s="132"/>
    </row>
    <row r="401" spans="1:51" ht="15.75" customHeight="1">
      <c r="A401" s="128"/>
      <c r="P401" s="128"/>
      <c r="Q401" s="128"/>
      <c r="S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J401" s="128"/>
      <c r="AM401" s="132"/>
      <c r="AN401" s="132"/>
      <c r="AO401" s="132"/>
      <c r="AP401" s="132"/>
      <c r="AQ401" s="132"/>
      <c r="AR401" s="132"/>
      <c r="AS401" s="132"/>
      <c r="AT401" s="132"/>
      <c r="AU401" s="132"/>
      <c r="AV401" s="132"/>
      <c r="AW401" s="132"/>
      <c r="AX401" s="132"/>
      <c r="AY401" s="132"/>
    </row>
    <row r="402" spans="1:51" ht="15.75" customHeight="1">
      <c r="A402" s="128"/>
      <c r="P402" s="128"/>
      <c r="Q402" s="128"/>
      <c r="S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J402" s="128"/>
      <c r="AM402" s="132"/>
      <c r="AN402" s="132"/>
      <c r="AO402" s="132"/>
      <c r="AP402" s="132"/>
      <c r="AQ402" s="132"/>
      <c r="AR402" s="132"/>
      <c r="AS402" s="132"/>
      <c r="AT402" s="132"/>
      <c r="AU402" s="132"/>
      <c r="AV402" s="132"/>
      <c r="AW402" s="132"/>
      <c r="AX402" s="132"/>
      <c r="AY402" s="132"/>
    </row>
    <row r="403" spans="1:51" ht="15.75" customHeight="1">
      <c r="A403" s="128"/>
      <c r="P403" s="128"/>
      <c r="Q403" s="128"/>
      <c r="S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J403" s="128"/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2"/>
      <c r="AW403" s="132"/>
      <c r="AX403" s="132"/>
      <c r="AY403" s="132"/>
    </row>
    <row r="404" spans="1:51" ht="15.75" customHeight="1">
      <c r="A404" s="128"/>
      <c r="P404" s="128"/>
      <c r="Q404" s="128"/>
      <c r="S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J404" s="128"/>
      <c r="AM404" s="132"/>
      <c r="AN404" s="132"/>
      <c r="AO404" s="132"/>
      <c r="AP404" s="132"/>
      <c r="AQ404" s="132"/>
      <c r="AR404" s="132"/>
      <c r="AS404" s="132"/>
      <c r="AT404" s="132"/>
      <c r="AU404" s="132"/>
      <c r="AV404" s="132"/>
      <c r="AW404" s="132"/>
      <c r="AX404" s="132"/>
      <c r="AY404" s="132"/>
    </row>
    <row r="405" spans="1:51" ht="15.75" customHeight="1">
      <c r="A405" s="128"/>
      <c r="P405" s="128"/>
      <c r="Q405" s="128"/>
      <c r="S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J405" s="128"/>
      <c r="AM405" s="132"/>
      <c r="AN405" s="132"/>
      <c r="AO405" s="132"/>
      <c r="AP405" s="132"/>
      <c r="AQ405" s="132"/>
      <c r="AR405" s="132"/>
      <c r="AS405" s="132"/>
      <c r="AT405" s="132"/>
      <c r="AU405" s="132"/>
      <c r="AV405" s="132"/>
      <c r="AW405" s="132"/>
      <c r="AX405" s="132"/>
      <c r="AY405" s="132"/>
    </row>
    <row r="406" spans="1:51" ht="15.75" customHeight="1">
      <c r="A406" s="128"/>
      <c r="P406" s="128"/>
      <c r="Q406" s="128"/>
      <c r="S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J406" s="128"/>
      <c r="AM406" s="132"/>
      <c r="AN406" s="132"/>
      <c r="AO406" s="132"/>
      <c r="AP406" s="132"/>
      <c r="AQ406" s="132"/>
      <c r="AR406" s="132"/>
      <c r="AS406" s="132"/>
      <c r="AT406" s="132"/>
      <c r="AU406" s="132"/>
      <c r="AV406" s="132"/>
      <c r="AW406" s="132"/>
      <c r="AX406" s="132"/>
      <c r="AY406" s="132"/>
    </row>
    <row r="407" spans="1:51" ht="15.75" customHeight="1">
      <c r="A407" s="128"/>
      <c r="P407" s="128"/>
      <c r="Q407" s="128"/>
      <c r="S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J407" s="128"/>
      <c r="AM407" s="132"/>
      <c r="AN407" s="132"/>
      <c r="AO407" s="132"/>
      <c r="AP407" s="132"/>
      <c r="AQ407" s="132"/>
      <c r="AR407" s="132"/>
      <c r="AS407" s="132"/>
      <c r="AT407" s="132"/>
      <c r="AU407" s="132"/>
      <c r="AV407" s="132"/>
      <c r="AW407" s="132"/>
      <c r="AX407" s="132"/>
      <c r="AY407" s="132"/>
    </row>
    <row r="408" spans="1:51" ht="15.75" customHeight="1">
      <c r="A408" s="128"/>
      <c r="P408" s="128"/>
      <c r="Q408" s="128"/>
      <c r="S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J408" s="128"/>
      <c r="AM408" s="132"/>
      <c r="AN408" s="132"/>
      <c r="AO408" s="132"/>
      <c r="AP408" s="132"/>
      <c r="AQ408" s="132"/>
      <c r="AR408" s="132"/>
      <c r="AS408" s="132"/>
      <c r="AT408" s="132"/>
      <c r="AU408" s="132"/>
      <c r="AV408" s="132"/>
      <c r="AW408" s="132"/>
      <c r="AX408" s="132"/>
      <c r="AY408" s="132"/>
    </row>
    <row r="409" spans="1:51" ht="15.75" customHeight="1">
      <c r="A409" s="128"/>
      <c r="P409" s="128"/>
      <c r="Q409" s="128"/>
      <c r="S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J409" s="128"/>
      <c r="AM409" s="132"/>
      <c r="AN409" s="132"/>
      <c r="AO409" s="132"/>
      <c r="AP409" s="132"/>
      <c r="AQ409" s="132"/>
      <c r="AR409" s="132"/>
      <c r="AS409" s="132"/>
      <c r="AT409" s="132"/>
      <c r="AU409" s="132"/>
      <c r="AV409" s="132"/>
      <c r="AW409" s="132"/>
      <c r="AX409" s="132"/>
      <c r="AY409" s="132"/>
    </row>
    <row r="410" spans="1:51" ht="15.75" customHeight="1">
      <c r="A410" s="128"/>
      <c r="P410" s="128"/>
      <c r="Q410" s="128"/>
      <c r="S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J410" s="128"/>
      <c r="AM410" s="132"/>
      <c r="AN410" s="132"/>
      <c r="AO410" s="132"/>
      <c r="AP410" s="132"/>
      <c r="AQ410" s="132"/>
      <c r="AR410" s="132"/>
      <c r="AS410" s="132"/>
      <c r="AT410" s="132"/>
      <c r="AU410" s="132"/>
      <c r="AV410" s="132"/>
      <c r="AW410" s="132"/>
      <c r="AX410" s="132"/>
      <c r="AY410" s="132"/>
    </row>
    <row r="411" spans="1:51" ht="15.75" customHeight="1">
      <c r="A411" s="128"/>
      <c r="P411" s="128"/>
      <c r="Q411" s="128"/>
      <c r="S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J411" s="128"/>
      <c r="AM411" s="132"/>
      <c r="AN411" s="132"/>
      <c r="AO411" s="132"/>
      <c r="AP411" s="132"/>
      <c r="AQ411" s="132"/>
      <c r="AR411" s="132"/>
      <c r="AS411" s="132"/>
      <c r="AT411" s="132"/>
      <c r="AU411" s="132"/>
      <c r="AV411" s="132"/>
      <c r="AW411" s="132"/>
      <c r="AX411" s="132"/>
      <c r="AY411" s="132"/>
    </row>
    <row r="412" spans="1:51" ht="15.75" customHeight="1">
      <c r="A412" s="128"/>
      <c r="P412" s="128"/>
      <c r="Q412" s="128"/>
      <c r="S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J412" s="128"/>
      <c r="AM412" s="132"/>
      <c r="AN412" s="132"/>
      <c r="AO412" s="132"/>
      <c r="AP412" s="132"/>
      <c r="AQ412" s="132"/>
      <c r="AR412" s="132"/>
      <c r="AS412" s="132"/>
      <c r="AT412" s="132"/>
      <c r="AU412" s="132"/>
      <c r="AV412" s="132"/>
      <c r="AW412" s="132"/>
      <c r="AX412" s="132"/>
      <c r="AY412" s="132"/>
    </row>
    <row r="413" spans="1:51" ht="15.75" customHeight="1">
      <c r="A413" s="128"/>
      <c r="P413" s="128"/>
      <c r="Q413" s="128"/>
      <c r="S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J413" s="128"/>
      <c r="AM413" s="132"/>
      <c r="AN413" s="132"/>
      <c r="AO413" s="132"/>
      <c r="AP413" s="132"/>
      <c r="AQ413" s="132"/>
      <c r="AR413" s="132"/>
      <c r="AS413" s="132"/>
      <c r="AT413" s="132"/>
      <c r="AU413" s="132"/>
      <c r="AV413" s="132"/>
      <c r="AW413" s="132"/>
      <c r="AX413" s="132"/>
      <c r="AY413" s="132"/>
    </row>
    <row r="414" spans="1:51" ht="15.75" customHeight="1">
      <c r="A414" s="128"/>
      <c r="P414" s="128"/>
      <c r="Q414" s="128"/>
      <c r="S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J414" s="128"/>
      <c r="AM414" s="132"/>
      <c r="AN414" s="132"/>
      <c r="AO414" s="132"/>
      <c r="AP414" s="132"/>
      <c r="AQ414" s="132"/>
      <c r="AR414" s="132"/>
      <c r="AS414" s="132"/>
      <c r="AT414" s="132"/>
      <c r="AU414" s="132"/>
      <c r="AV414" s="132"/>
      <c r="AW414" s="132"/>
      <c r="AX414" s="132"/>
      <c r="AY414" s="132"/>
    </row>
    <row r="415" spans="1:51" ht="15.75" customHeight="1">
      <c r="A415" s="128"/>
      <c r="P415" s="128"/>
      <c r="Q415" s="128"/>
      <c r="S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J415" s="128"/>
      <c r="AM415" s="132"/>
      <c r="AN415" s="132"/>
      <c r="AO415" s="132"/>
      <c r="AP415" s="132"/>
      <c r="AQ415" s="132"/>
      <c r="AR415" s="132"/>
      <c r="AS415" s="132"/>
      <c r="AT415" s="132"/>
      <c r="AU415" s="132"/>
      <c r="AV415" s="132"/>
      <c r="AW415" s="132"/>
      <c r="AX415" s="132"/>
      <c r="AY415" s="132"/>
    </row>
    <row r="416" spans="1:51" ht="15.75" customHeight="1">
      <c r="A416" s="128"/>
      <c r="P416" s="128"/>
      <c r="Q416" s="128"/>
      <c r="S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J416" s="128"/>
      <c r="AM416" s="132"/>
      <c r="AN416" s="132"/>
      <c r="AO416" s="132"/>
      <c r="AP416" s="132"/>
      <c r="AQ416" s="132"/>
      <c r="AR416" s="132"/>
      <c r="AS416" s="132"/>
      <c r="AT416" s="132"/>
      <c r="AU416" s="132"/>
      <c r="AV416" s="132"/>
      <c r="AW416" s="132"/>
      <c r="AX416" s="132"/>
      <c r="AY416" s="132"/>
    </row>
    <row r="417" spans="1:51" ht="15.75" customHeight="1">
      <c r="A417" s="128"/>
      <c r="P417" s="128"/>
      <c r="Q417" s="128"/>
      <c r="S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J417" s="128"/>
      <c r="AM417" s="132"/>
      <c r="AN417" s="132"/>
      <c r="AO417" s="132"/>
      <c r="AP417" s="132"/>
      <c r="AQ417" s="132"/>
      <c r="AR417" s="132"/>
      <c r="AS417" s="132"/>
      <c r="AT417" s="132"/>
      <c r="AU417" s="132"/>
      <c r="AV417" s="132"/>
      <c r="AW417" s="132"/>
      <c r="AX417" s="132"/>
      <c r="AY417" s="132"/>
    </row>
    <row r="418" spans="1:51" ht="15.75" customHeight="1">
      <c r="A418" s="128"/>
      <c r="P418" s="128"/>
      <c r="Q418" s="128"/>
      <c r="S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J418" s="128"/>
      <c r="AM418" s="132"/>
      <c r="AN418" s="132"/>
      <c r="AO418" s="132"/>
      <c r="AP418" s="132"/>
      <c r="AQ418" s="132"/>
      <c r="AR418" s="132"/>
      <c r="AS418" s="132"/>
      <c r="AT418" s="132"/>
      <c r="AU418" s="132"/>
      <c r="AV418" s="132"/>
      <c r="AW418" s="132"/>
      <c r="AX418" s="132"/>
      <c r="AY418" s="132"/>
    </row>
    <row r="419" spans="1:51" ht="15.75" customHeight="1">
      <c r="A419" s="128"/>
      <c r="P419" s="128"/>
      <c r="Q419" s="128"/>
      <c r="S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J419" s="128"/>
      <c r="AM419" s="132"/>
      <c r="AN419" s="132"/>
      <c r="AO419" s="132"/>
      <c r="AP419" s="132"/>
      <c r="AQ419" s="132"/>
      <c r="AR419" s="132"/>
      <c r="AS419" s="132"/>
      <c r="AT419" s="132"/>
      <c r="AU419" s="132"/>
      <c r="AV419" s="132"/>
      <c r="AW419" s="132"/>
      <c r="AX419" s="132"/>
      <c r="AY419" s="132"/>
    </row>
    <row r="420" spans="1:51" ht="15.75" customHeight="1">
      <c r="A420" s="128"/>
      <c r="P420" s="128"/>
      <c r="Q420" s="128"/>
      <c r="S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J420" s="128"/>
      <c r="AM420" s="132"/>
      <c r="AN420" s="132"/>
      <c r="AO420" s="132"/>
      <c r="AP420" s="132"/>
      <c r="AQ420" s="132"/>
      <c r="AR420" s="132"/>
      <c r="AS420" s="132"/>
      <c r="AT420" s="132"/>
      <c r="AU420" s="132"/>
      <c r="AV420" s="132"/>
      <c r="AW420" s="132"/>
      <c r="AX420" s="132"/>
      <c r="AY420" s="132"/>
    </row>
    <row r="421" spans="1:51" ht="15.75" customHeight="1">
      <c r="A421" s="128"/>
      <c r="P421" s="128"/>
      <c r="Q421" s="128"/>
      <c r="S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J421" s="128"/>
      <c r="AM421" s="132"/>
      <c r="AN421" s="132"/>
      <c r="AO421" s="132"/>
      <c r="AP421" s="132"/>
      <c r="AQ421" s="132"/>
      <c r="AR421" s="132"/>
      <c r="AS421" s="132"/>
      <c r="AT421" s="132"/>
      <c r="AU421" s="132"/>
      <c r="AV421" s="132"/>
      <c r="AW421" s="132"/>
      <c r="AX421" s="132"/>
      <c r="AY421" s="132"/>
    </row>
    <row r="422" spans="1:51" ht="15.75" customHeight="1">
      <c r="A422" s="128"/>
      <c r="P422" s="128"/>
      <c r="Q422" s="128"/>
      <c r="S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J422" s="128"/>
      <c r="AM422" s="132"/>
      <c r="AN422" s="132"/>
      <c r="AO422" s="132"/>
      <c r="AP422" s="132"/>
      <c r="AQ422" s="132"/>
      <c r="AR422" s="132"/>
      <c r="AS422" s="132"/>
      <c r="AT422" s="132"/>
      <c r="AU422" s="132"/>
      <c r="AV422" s="132"/>
      <c r="AW422" s="132"/>
      <c r="AX422" s="132"/>
      <c r="AY422" s="132"/>
    </row>
    <row r="423" spans="1:51" ht="15.75" customHeight="1">
      <c r="A423" s="128"/>
      <c r="P423" s="128"/>
      <c r="Q423" s="128"/>
      <c r="S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J423" s="128"/>
      <c r="AM423" s="132"/>
      <c r="AN423" s="132"/>
      <c r="AO423" s="132"/>
      <c r="AP423" s="132"/>
      <c r="AQ423" s="132"/>
      <c r="AR423" s="132"/>
      <c r="AS423" s="132"/>
      <c r="AT423" s="132"/>
      <c r="AU423" s="132"/>
      <c r="AV423" s="132"/>
      <c r="AW423" s="132"/>
      <c r="AX423" s="132"/>
      <c r="AY423" s="132"/>
    </row>
    <row r="424" spans="1:51" ht="15.75" customHeight="1">
      <c r="A424" s="128"/>
      <c r="P424" s="128"/>
      <c r="Q424" s="128"/>
      <c r="S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J424" s="128"/>
      <c r="AM424" s="132"/>
      <c r="AN424" s="132"/>
      <c r="AO424" s="132"/>
      <c r="AP424" s="132"/>
      <c r="AQ424" s="132"/>
      <c r="AR424" s="132"/>
      <c r="AS424" s="132"/>
      <c r="AT424" s="132"/>
      <c r="AU424" s="132"/>
      <c r="AV424" s="132"/>
      <c r="AW424" s="132"/>
      <c r="AX424" s="132"/>
      <c r="AY424" s="132"/>
    </row>
    <row r="425" spans="1:51" ht="15.75" customHeight="1">
      <c r="A425" s="128"/>
      <c r="P425" s="128"/>
      <c r="Q425" s="128"/>
      <c r="S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J425" s="128"/>
      <c r="AM425" s="132"/>
      <c r="AN425" s="132"/>
      <c r="AO425" s="132"/>
      <c r="AP425" s="132"/>
      <c r="AQ425" s="132"/>
      <c r="AR425" s="132"/>
      <c r="AS425" s="132"/>
      <c r="AT425" s="132"/>
      <c r="AU425" s="132"/>
      <c r="AV425" s="132"/>
      <c r="AW425" s="132"/>
      <c r="AX425" s="132"/>
      <c r="AY425" s="132"/>
    </row>
    <row r="426" spans="1:51" ht="15.75" customHeight="1">
      <c r="A426" s="128"/>
      <c r="P426" s="128"/>
      <c r="Q426" s="128"/>
      <c r="S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J426" s="128"/>
      <c r="AM426" s="132"/>
      <c r="AN426" s="132"/>
      <c r="AO426" s="132"/>
      <c r="AP426" s="132"/>
      <c r="AQ426" s="132"/>
      <c r="AR426" s="132"/>
      <c r="AS426" s="132"/>
      <c r="AT426" s="132"/>
      <c r="AU426" s="132"/>
      <c r="AV426" s="132"/>
      <c r="AW426" s="132"/>
      <c r="AX426" s="132"/>
      <c r="AY426" s="132"/>
    </row>
    <row r="427" spans="1:51" ht="15.75" customHeight="1">
      <c r="A427" s="128"/>
      <c r="P427" s="128"/>
      <c r="Q427" s="128"/>
      <c r="S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J427" s="128"/>
      <c r="AM427" s="132"/>
      <c r="AN427" s="132"/>
      <c r="AO427" s="132"/>
      <c r="AP427" s="132"/>
      <c r="AQ427" s="132"/>
      <c r="AR427" s="132"/>
      <c r="AS427" s="132"/>
      <c r="AT427" s="132"/>
      <c r="AU427" s="132"/>
      <c r="AV427" s="132"/>
      <c r="AW427" s="132"/>
      <c r="AX427" s="132"/>
      <c r="AY427" s="132"/>
    </row>
    <row r="428" spans="1:51" ht="15.75" customHeight="1">
      <c r="A428" s="128"/>
      <c r="P428" s="128"/>
      <c r="Q428" s="128"/>
      <c r="S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J428" s="128"/>
      <c r="AM428" s="132"/>
      <c r="AN428" s="132"/>
      <c r="AO428" s="132"/>
      <c r="AP428" s="132"/>
      <c r="AQ428" s="132"/>
      <c r="AR428" s="132"/>
      <c r="AS428" s="132"/>
      <c r="AT428" s="132"/>
      <c r="AU428" s="132"/>
      <c r="AV428" s="132"/>
      <c r="AW428" s="132"/>
      <c r="AX428" s="132"/>
      <c r="AY428" s="132"/>
    </row>
    <row r="429" spans="1:51" ht="15.75" customHeight="1">
      <c r="A429" s="128"/>
      <c r="P429" s="128"/>
      <c r="Q429" s="128"/>
      <c r="S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J429" s="128"/>
      <c r="AM429" s="132"/>
      <c r="AN429" s="132"/>
      <c r="AO429" s="132"/>
      <c r="AP429" s="132"/>
      <c r="AQ429" s="132"/>
      <c r="AR429" s="132"/>
      <c r="AS429" s="132"/>
      <c r="AT429" s="132"/>
      <c r="AU429" s="132"/>
      <c r="AV429" s="132"/>
      <c r="AW429" s="132"/>
      <c r="AX429" s="132"/>
      <c r="AY429" s="132"/>
    </row>
    <row r="430" spans="1:51" ht="15.75" customHeight="1">
      <c r="A430" s="128"/>
      <c r="P430" s="128"/>
      <c r="Q430" s="128"/>
      <c r="S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J430" s="128"/>
      <c r="AM430" s="132"/>
      <c r="AN430" s="132"/>
      <c r="AO430" s="132"/>
      <c r="AP430" s="132"/>
      <c r="AQ430" s="132"/>
      <c r="AR430" s="132"/>
      <c r="AS430" s="132"/>
      <c r="AT430" s="132"/>
      <c r="AU430" s="132"/>
      <c r="AV430" s="132"/>
      <c r="AW430" s="132"/>
      <c r="AX430" s="132"/>
      <c r="AY430" s="132"/>
    </row>
    <row r="431" spans="1:51" ht="15.75" customHeight="1">
      <c r="A431" s="128"/>
      <c r="P431" s="128"/>
      <c r="Q431" s="128"/>
      <c r="S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J431" s="128"/>
      <c r="AM431" s="132"/>
      <c r="AN431" s="132"/>
      <c r="AO431" s="132"/>
      <c r="AP431" s="132"/>
      <c r="AQ431" s="132"/>
      <c r="AR431" s="132"/>
      <c r="AS431" s="132"/>
      <c r="AT431" s="132"/>
      <c r="AU431" s="132"/>
      <c r="AV431" s="132"/>
      <c r="AW431" s="132"/>
      <c r="AX431" s="132"/>
      <c r="AY431" s="132"/>
    </row>
    <row r="432" spans="1:51" ht="15.75" customHeight="1">
      <c r="A432" s="128"/>
      <c r="P432" s="128"/>
      <c r="Q432" s="128"/>
      <c r="S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J432" s="128"/>
      <c r="AM432" s="132"/>
      <c r="AN432" s="132"/>
      <c r="AO432" s="132"/>
      <c r="AP432" s="132"/>
      <c r="AQ432" s="132"/>
      <c r="AR432" s="132"/>
      <c r="AS432" s="132"/>
      <c r="AT432" s="132"/>
      <c r="AU432" s="132"/>
      <c r="AV432" s="132"/>
      <c r="AW432" s="132"/>
      <c r="AX432" s="132"/>
      <c r="AY432" s="132"/>
    </row>
    <row r="433" spans="1:51" ht="15.75" customHeight="1">
      <c r="A433" s="128"/>
      <c r="P433" s="128"/>
      <c r="Q433" s="128"/>
      <c r="S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J433" s="128"/>
      <c r="AM433" s="132"/>
      <c r="AN433" s="132"/>
      <c r="AO433" s="132"/>
      <c r="AP433" s="132"/>
      <c r="AQ433" s="132"/>
      <c r="AR433" s="132"/>
      <c r="AS433" s="132"/>
      <c r="AT433" s="132"/>
      <c r="AU433" s="132"/>
      <c r="AV433" s="132"/>
      <c r="AW433" s="132"/>
      <c r="AX433" s="132"/>
      <c r="AY433" s="132"/>
    </row>
    <row r="434" spans="1:51" ht="15.75" customHeight="1">
      <c r="A434" s="128"/>
      <c r="P434" s="128"/>
      <c r="Q434" s="128"/>
      <c r="S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J434" s="128"/>
      <c r="AM434" s="132"/>
      <c r="AN434" s="132"/>
      <c r="AO434" s="132"/>
      <c r="AP434" s="132"/>
      <c r="AQ434" s="132"/>
      <c r="AR434" s="132"/>
      <c r="AS434" s="132"/>
      <c r="AT434" s="132"/>
      <c r="AU434" s="132"/>
      <c r="AV434" s="132"/>
      <c r="AW434" s="132"/>
      <c r="AX434" s="132"/>
      <c r="AY434" s="132"/>
    </row>
    <row r="435" spans="1:51" ht="15.75" customHeight="1">
      <c r="A435" s="128"/>
      <c r="P435" s="128"/>
      <c r="Q435" s="128"/>
      <c r="S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J435" s="128"/>
      <c r="AM435" s="132"/>
      <c r="AN435" s="132"/>
      <c r="AO435" s="132"/>
      <c r="AP435" s="132"/>
      <c r="AQ435" s="132"/>
      <c r="AR435" s="132"/>
      <c r="AS435" s="132"/>
      <c r="AT435" s="132"/>
      <c r="AU435" s="132"/>
      <c r="AV435" s="132"/>
      <c r="AW435" s="132"/>
      <c r="AX435" s="132"/>
      <c r="AY435" s="132"/>
    </row>
    <row r="436" spans="1:51" ht="15.75" customHeight="1">
      <c r="A436" s="128"/>
      <c r="P436" s="128"/>
      <c r="Q436" s="128"/>
      <c r="S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J436" s="128"/>
      <c r="AM436" s="132"/>
      <c r="AN436" s="132"/>
      <c r="AO436" s="132"/>
      <c r="AP436" s="132"/>
      <c r="AQ436" s="132"/>
      <c r="AR436" s="132"/>
      <c r="AS436" s="132"/>
      <c r="AT436" s="132"/>
      <c r="AU436" s="132"/>
      <c r="AV436" s="132"/>
      <c r="AW436" s="132"/>
      <c r="AX436" s="132"/>
      <c r="AY436" s="132"/>
    </row>
    <row r="437" spans="1:51" ht="15.75" customHeight="1">
      <c r="A437" s="128"/>
      <c r="P437" s="128"/>
      <c r="Q437" s="128"/>
      <c r="S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J437" s="128"/>
      <c r="AM437" s="132"/>
      <c r="AN437" s="132"/>
      <c r="AO437" s="132"/>
      <c r="AP437" s="132"/>
      <c r="AQ437" s="132"/>
      <c r="AR437" s="132"/>
      <c r="AS437" s="132"/>
      <c r="AT437" s="132"/>
      <c r="AU437" s="132"/>
      <c r="AV437" s="132"/>
      <c r="AW437" s="132"/>
      <c r="AX437" s="132"/>
      <c r="AY437" s="132"/>
    </row>
    <row r="438" spans="1:51" ht="15.75" customHeight="1">
      <c r="A438" s="128"/>
      <c r="P438" s="128"/>
      <c r="Q438" s="128"/>
      <c r="S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J438" s="128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2"/>
      <c r="AW438" s="132"/>
      <c r="AX438" s="132"/>
      <c r="AY438" s="132"/>
    </row>
    <row r="439" spans="1:51" ht="15.75" customHeight="1">
      <c r="A439" s="128"/>
      <c r="P439" s="128"/>
      <c r="Q439" s="128"/>
      <c r="S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J439" s="128"/>
      <c r="AM439" s="132"/>
      <c r="AN439" s="132"/>
      <c r="AO439" s="132"/>
      <c r="AP439" s="132"/>
      <c r="AQ439" s="132"/>
      <c r="AR439" s="132"/>
      <c r="AS439" s="132"/>
      <c r="AT439" s="132"/>
      <c r="AU439" s="132"/>
      <c r="AV439" s="132"/>
      <c r="AW439" s="132"/>
      <c r="AX439" s="132"/>
      <c r="AY439" s="132"/>
    </row>
    <row r="440" spans="1:51" ht="15.75" customHeight="1">
      <c r="A440" s="128"/>
      <c r="P440" s="128"/>
      <c r="Q440" s="128"/>
      <c r="S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J440" s="128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  <c r="AX440" s="132"/>
      <c r="AY440" s="132"/>
    </row>
    <row r="441" spans="1:51" ht="15.75" customHeight="1">
      <c r="A441" s="128"/>
      <c r="P441" s="128"/>
      <c r="Q441" s="128"/>
      <c r="S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J441" s="128"/>
      <c r="AM441" s="132"/>
      <c r="AN441" s="132"/>
      <c r="AO441" s="132"/>
      <c r="AP441" s="132"/>
      <c r="AQ441" s="132"/>
      <c r="AR441" s="132"/>
      <c r="AS441" s="132"/>
      <c r="AT441" s="132"/>
      <c r="AU441" s="132"/>
      <c r="AV441" s="132"/>
      <c r="AW441" s="132"/>
      <c r="AX441" s="132"/>
      <c r="AY441" s="132"/>
    </row>
    <row r="442" spans="1:51" ht="15.75" customHeight="1">
      <c r="A442" s="128"/>
      <c r="P442" s="128"/>
      <c r="Q442" s="128"/>
      <c r="S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J442" s="128"/>
      <c r="AM442" s="132"/>
      <c r="AN442" s="132"/>
      <c r="AO442" s="132"/>
      <c r="AP442" s="132"/>
      <c r="AQ442" s="132"/>
      <c r="AR442" s="132"/>
      <c r="AS442" s="132"/>
      <c r="AT442" s="132"/>
      <c r="AU442" s="132"/>
      <c r="AV442" s="132"/>
      <c r="AW442" s="132"/>
      <c r="AX442" s="132"/>
      <c r="AY442" s="132"/>
    </row>
    <row r="443" spans="1:51" ht="15.75" customHeight="1">
      <c r="A443" s="128"/>
      <c r="P443" s="128"/>
      <c r="Q443" s="128"/>
      <c r="S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J443" s="128"/>
      <c r="AM443" s="132"/>
      <c r="AN443" s="132"/>
      <c r="AO443" s="132"/>
      <c r="AP443" s="132"/>
      <c r="AQ443" s="132"/>
      <c r="AR443" s="132"/>
      <c r="AS443" s="132"/>
      <c r="AT443" s="132"/>
      <c r="AU443" s="132"/>
      <c r="AV443" s="132"/>
      <c r="AW443" s="132"/>
      <c r="AX443" s="132"/>
      <c r="AY443" s="132"/>
    </row>
    <row r="444" spans="1:51" ht="15.75" customHeight="1">
      <c r="A444" s="128"/>
      <c r="P444" s="128"/>
      <c r="Q444" s="128"/>
      <c r="S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J444" s="128"/>
      <c r="AM444" s="132"/>
      <c r="AN444" s="132"/>
      <c r="AO444" s="132"/>
      <c r="AP444" s="132"/>
      <c r="AQ444" s="132"/>
      <c r="AR444" s="132"/>
      <c r="AS444" s="132"/>
      <c r="AT444" s="132"/>
      <c r="AU444" s="132"/>
      <c r="AV444" s="132"/>
      <c r="AW444" s="132"/>
      <c r="AX444" s="132"/>
      <c r="AY444" s="132"/>
    </row>
    <row r="445" spans="1:51" ht="15.75" customHeight="1">
      <c r="A445" s="128"/>
      <c r="P445" s="128"/>
      <c r="Q445" s="128"/>
      <c r="S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J445" s="128"/>
      <c r="AM445" s="132"/>
      <c r="AN445" s="132"/>
      <c r="AO445" s="132"/>
      <c r="AP445" s="132"/>
      <c r="AQ445" s="132"/>
      <c r="AR445" s="132"/>
      <c r="AS445" s="132"/>
      <c r="AT445" s="132"/>
      <c r="AU445" s="132"/>
      <c r="AV445" s="132"/>
      <c r="AW445" s="132"/>
      <c r="AX445" s="132"/>
      <c r="AY445" s="132"/>
    </row>
    <row r="446" spans="1:51" ht="15.75" customHeight="1">
      <c r="A446" s="128"/>
      <c r="P446" s="128"/>
      <c r="Q446" s="128"/>
      <c r="S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J446" s="128"/>
      <c r="AM446" s="132"/>
      <c r="AN446" s="132"/>
      <c r="AO446" s="132"/>
      <c r="AP446" s="132"/>
      <c r="AQ446" s="132"/>
      <c r="AR446" s="132"/>
      <c r="AS446" s="132"/>
      <c r="AT446" s="132"/>
      <c r="AU446" s="132"/>
      <c r="AV446" s="132"/>
      <c r="AW446" s="132"/>
      <c r="AX446" s="132"/>
      <c r="AY446" s="132"/>
    </row>
    <row r="447" spans="1:51" ht="15.75" customHeight="1">
      <c r="A447" s="128"/>
      <c r="P447" s="128"/>
      <c r="Q447" s="128"/>
      <c r="S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J447" s="128"/>
      <c r="AM447" s="132"/>
      <c r="AN447" s="132"/>
      <c r="AO447" s="132"/>
      <c r="AP447" s="132"/>
      <c r="AQ447" s="132"/>
      <c r="AR447" s="132"/>
      <c r="AS447" s="132"/>
      <c r="AT447" s="132"/>
      <c r="AU447" s="132"/>
      <c r="AV447" s="132"/>
      <c r="AW447" s="132"/>
      <c r="AX447" s="132"/>
      <c r="AY447" s="132"/>
    </row>
    <row r="448" spans="1:51" ht="15.75" customHeight="1">
      <c r="A448" s="128"/>
      <c r="P448" s="128"/>
      <c r="Q448" s="128"/>
      <c r="S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J448" s="128"/>
      <c r="AM448" s="132"/>
      <c r="AN448" s="132"/>
      <c r="AO448" s="132"/>
      <c r="AP448" s="132"/>
      <c r="AQ448" s="132"/>
      <c r="AR448" s="132"/>
      <c r="AS448" s="132"/>
      <c r="AT448" s="132"/>
      <c r="AU448" s="132"/>
      <c r="AV448" s="132"/>
      <c r="AW448" s="132"/>
      <c r="AX448" s="132"/>
      <c r="AY448" s="132"/>
    </row>
    <row r="449" spans="1:51" ht="15.75" customHeight="1">
      <c r="A449" s="128"/>
      <c r="P449" s="128"/>
      <c r="Q449" s="128"/>
      <c r="S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J449" s="128"/>
      <c r="AM449" s="132"/>
      <c r="AN449" s="132"/>
      <c r="AO449" s="132"/>
      <c r="AP449" s="132"/>
      <c r="AQ449" s="132"/>
      <c r="AR449" s="132"/>
      <c r="AS449" s="132"/>
      <c r="AT449" s="132"/>
      <c r="AU449" s="132"/>
      <c r="AV449" s="132"/>
      <c r="AW449" s="132"/>
      <c r="AX449" s="132"/>
      <c r="AY449" s="132"/>
    </row>
    <row r="450" spans="1:51" ht="15.75" customHeight="1">
      <c r="A450" s="128"/>
      <c r="P450" s="128"/>
      <c r="Q450" s="128"/>
      <c r="S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J450" s="128"/>
      <c r="AM450" s="132"/>
      <c r="AN450" s="132"/>
      <c r="AO450" s="132"/>
      <c r="AP450" s="132"/>
      <c r="AQ450" s="132"/>
      <c r="AR450" s="132"/>
      <c r="AS450" s="132"/>
      <c r="AT450" s="132"/>
      <c r="AU450" s="132"/>
      <c r="AV450" s="132"/>
      <c r="AW450" s="132"/>
      <c r="AX450" s="132"/>
      <c r="AY450" s="132"/>
    </row>
    <row r="451" spans="1:51" ht="15.75" customHeight="1">
      <c r="A451" s="128"/>
      <c r="P451" s="128"/>
      <c r="Q451" s="128"/>
      <c r="S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J451" s="128"/>
      <c r="AM451" s="132"/>
      <c r="AN451" s="132"/>
      <c r="AO451" s="132"/>
      <c r="AP451" s="132"/>
      <c r="AQ451" s="132"/>
      <c r="AR451" s="132"/>
      <c r="AS451" s="132"/>
      <c r="AT451" s="132"/>
      <c r="AU451" s="132"/>
      <c r="AV451" s="132"/>
      <c r="AW451" s="132"/>
      <c r="AX451" s="132"/>
      <c r="AY451" s="132"/>
    </row>
    <row r="452" spans="1:51" ht="15.75" customHeight="1">
      <c r="A452" s="128"/>
      <c r="P452" s="128"/>
      <c r="Q452" s="128"/>
      <c r="S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J452" s="128"/>
      <c r="AM452" s="132"/>
      <c r="AN452" s="132"/>
      <c r="AO452" s="132"/>
      <c r="AP452" s="132"/>
      <c r="AQ452" s="132"/>
      <c r="AR452" s="132"/>
      <c r="AS452" s="132"/>
      <c r="AT452" s="132"/>
      <c r="AU452" s="132"/>
      <c r="AV452" s="132"/>
      <c r="AW452" s="132"/>
      <c r="AX452" s="132"/>
      <c r="AY452" s="132"/>
    </row>
    <row r="453" spans="1:51" ht="15.75" customHeight="1">
      <c r="A453" s="128"/>
      <c r="P453" s="128"/>
      <c r="Q453" s="128"/>
      <c r="S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J453" s="128"/>
      <c r="AM453" s="132"/>
      <c r="AN453" s="132"/>
      <c r="AO453" s="132"/>
      <c r="AP453" s="132"/>
      <c r="AQ453" s="132"/>
      <c r="AR453" s="132"/>
      <c r="AS453" s="132"/>
      <c r="AT453" s="132"/>
      <c r="AU453" s="132"/>
      <c r="AV453" s="132"/>
      <c r="AW453" s="132"/>
      <c r="AX453" s="132"/>
      <c r="AY453" s="132"/>
    </row>
    <row r="454" spans="1:51" ht="15.75" customHeight="1">
      <c r="A454" s="128"/>
      <c r="P454" s="128"/>
      <c r="Q454" s="128"/>
      <c r="S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J454" s="128"/>
      <c r="AM454" s="132"/>
      <c r="AN454" s="132"/>
      <c r="AO454" s="132"/>
      <c r="AP454" s="132"/>
      <c r="AQ454" s="132"/>
      <c r="AR454" s="132"/>
      <c r="AS454" s="132"/>
      <c r="AT454" s="132"/>
      <c r="AU454" s="132"/>
      <c r="AV454" s="132"/>
      <c r="AW454" s="132"/>
      <c r="AX454" s="132"/>
      <c r="AY454" s="132"/>
    </row>
    <row r="455" spans="1:51" ht="15.75" customHeight="1">
      <c r="A455" s="128"/>
      <c r="P455" s="128"/>
      <c r="Q455" s="128"/>
      <c r="S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J455" s="128"/>
      <c r="AM455" s="132"/>
      <c r="AN455" s="132"/>
      <c r="AO455" s="132"/>
      <c r="AP455" s="132"/>
      <c r="AQ455" s="132"/>
      <c r="AR455" s="132"/>
      <c r="AS455" s="132"/>
      <c r="AT455" s="132"/>
      <c r="AU455" s="132"/>
      <c r="AV455" s="132"/>
      <c r="AW455" s="132"/>
      <c r="AX455" s="132"/>
      <c r="AY455" s="132"/>
    </row>
    <row r="456" spans="1:51" ht="15.75" customHeight="1">
      <c r="A456" s="128"/>
      <c r="P456" s="128"/>
      <c r="Q456" s="128"/>
      <c r="S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J456" s="128"/>
      <c r="AM456" s="132"/>
      <c r="AN456" s="132"/>
      <c r="AO456" s="132"/>
      <c r="AP456" s="132"/>
      <c r="AQ456" s="132"/>
      <c r="AR456" s="132"/>
      <c r="AS456" s="132"/>
      <c r="AT456" s="132"/>
      <c r="AU456" s="132"/>
      <c r="AV456" s="132"/>
      <c r="AW456" s="132"/>
      <c r="AX456" s="132"/>
      <c r="AY456" s="132"/>
    </row>
    <row r="457" spans="1:51" ht="15.75" customHeight="1">
      <c r="A457" s="128"/>
      <c r="P457" s="128"/>
      <c r="Q457" s="128"/>
      <c r="S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J457" s="128"/>
      <c r="AM457" s="132"/>
      <c r="AN457" s="132"/>
      <c r="AO457" s="132"/>
      <c r="AP457" s="132"/>
      <c r="AQ457" s="132"/>
      <c r="AR457" s="132"/>
      <c r="AS457" s="132"/>
      <c r="AT457" s="132"/>
      <c r="AU457" s="132"/>
      <c r="AV457" s="132"/>
      <c r="AW457" s="132"/>
      <c r="AX457" s="132"/>
      <c r="AY457" s="132"/>
    </row>
    <row r="458" spans="1:51" ht="15.75" customHeight="1">
      <c r="A458" s="128"/>
      <c r="P458" s="128"/>
      <c r="Q458" s="128"/>
      <c r="S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J458" s="128"/>
      <c r="AM458" s="132"/>
      <c r="AN458" s="132"/>
      <c r="AO458" s="132"/>
      <c r="AP458" s="132"/>
      <c r="AQ458" s="132"/>
      <c r="AR458" s="132"/>
      <c r="AS458" s="132"/>
      <c r="AT458" s="132"/>
      <c r="AU458" s="132"/>
      <c r="AV458" s="132"/>
      <c r="AW458" s="132"/>
      <c r="AX458" s="132"/>
      <c r="AY458" s="132"/>
    </row>
    <row r="459" spans="1:51" ht="15.75" customHeight="1">
      <c r="A459" s="128"/>
      <c r="P459" s="128"/>
      <c r="Q459" s="128"/>
      <c r="S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J459" s="128"/>
      <c r="AM459" s="132"/>
      <c r="AN459" s="132"/>
      <c r="AO459" s="132"/>
      <c r="AP459" s="132"/>
      <c r="AQ459" s="132"/>
      <c r="AR459" s="132"/>
      <c r="AS459" s="132"/>
      <c r="AT459" s="132"/>
      <c r="AU459" s="132"/>
      <c r="AV459" s="132"/>
      <c r="AW459" s="132"/>
      <c r="AX459" s="132"/>
      <c r="AY459" s="132"/>
    </row>
    <row r="460" spans="1:51" ht="15.75" customHeight="1">
      <c r="A460" s="128"/>
      <c r="P460" s="128"/>
      <c r="Q460" s="128"/>
      <c r="S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J460" s="128"/>
      <c r="AM460" s="132"/>
      <c r="AN460" s="132"/>
      <c r="AO460" s="132"/>
      <c r="AP460" s="132"/>
      <c r="AQ460" s="132"/>
      <c r="AR460" s="132"/>
      <c r="AS460" s="132"/>
      <c r="AT460" s="132"/>
      <c r="AU460" s="132"/>
      <c r="AV460" s="132"/>
      <c r="AW460" s="132"/>
      <c r="AX460" s="132"/>
      <c r="AY460" s="132"/>
    </row>
    <row r="461" spans="1:51" ht="15.75" customHeight="1">
      <c r="A461" s="128"/>
      <c r="P461" s="128"/>
      <c r="Q461" s="128"/>
      <c r="S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J461" s="128"/>
      <c r="AM461" s="132"/>
      <c r="AN461" s="132"/>
      <c r="AO461" s="132"/>
      <c r="AP461" s="132"/>
      <c r="AQ461" s="132"/>
      <c r="AR461" s="132"/>
      <c r="AS461" s="132"/>
      <c r="AT461" s="132"/>
      <c r="AU461" s="132"/>
      <c r="AV461" s="132"/>
      <c r="AW461" s="132"/>
      <c r="AX461" s="132"/>
      <c r="AY461" s="132"/>
    </row>
    <row r="462" spans="1:51" ht="15.75" customHeight="1">
      <c r="A462" s="128"/>
      <c r="P462" s="128"/>
      <c r="Q462" s="128"/>
      <c r="S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J462" s="128"/>
      <c r="AM462" s="132"/>
      <c r="AN462" s="132"/>
      <c r="AO462" s="132"/>
      <c r="AP462" s="132"/>
      <c r="AQ462" s="132"/>
      <c r="AR462" s="132"/>
      <c r="AS462" s="132"/>
      <c r="AT462" s="132"/>
      <c r="AU462" s="132"/>
      <c r="AV462" s="132"/>
      <c r="AW462" s="132"/>
      <c r="AX462" s="132"/>
      <c r="AY462" s="132"/>
    </row>
    <row r="463" spans="1:51" ht="15.75" customHeight="1">
      <c r="A463" s="128"/>
      <c r="P463" s="128"/>
      <c r="Q463" s="128"/>
      <c r="S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J463" s="128"/>
      <c r="AM463" s="132"/>
      <c r="AN463" s="132"/>
      <c r="AO463" s="132"/>
      <c r="AP463" s="132"/>
      <c r="AQ463" s="132"/>
      <c r="AR463" s="132"/>
      <c r="AS463" s="132"/>
      <c r="AT463" s="132"/>
      <c r="AU463" s="132"/>
      <c r="AV463" s="132"/>
      <c r="AW463" s="132"/>
      <c r="AX463" s="132"/>
      <c r="AY463" s="132"/>
    </row>
    <row r="464" spans="1:51" ht="15.75" customHeight="1">
      <c r="A464" s="128"/>
      <c r="P464" s="128"/>
      <c r="Q464" s="128"/>
      <c r="S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J464" s="128"/>
      <c r="AM464" s="132"/>
      <c r="AN464" s="132"/>
      <c r="AO464" s="132"/>
      <c r="AP464" s="132"/>
      <c r="AQ464" s="132"/>
      <c r="AR464" s="132"/>
      <c r="AS464" s="132"/>
      <c r="AT464" s="132"/>
      <c r="AU464" s="132"/>
      <c r="AV464" s="132"/>
      <c r="AW464" s="132"/>
      <c r="AX464" s="132"/>
      <c r="AY464" s="132"/>
    </row>
    <row r="465" spans="1:51" ht="15.75" customHeight="1">
      <c r="A465" s="128"/>
      <c r="P465" s="128"/>
      <c r="Q465" s="128"/>
      <c r="S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J465" s="128"/>
      <c r="AM465" s="132"/>
      <c r="AN465" s="132"/>
      <c r="AO465" s="132"/>
      <c r="AP465" s="132"/>
      <c r="AQ465" s="132"/>
      <c r="AR465" s="132"/>
      <c r="AS465" s="132"/>
      <c r="AT465" s="132"/>
      <c r="AU465" s="132"/>
      <c r="AV465" s="132"/>
      <c r="AW465" s="132"/>
      <c r="AX465" s="132"/>
      <c r="AY465" s="132"/>
    </row>
    <row r="466" spans="1:51" ht="15.75" customHeight="1">
      <c r="A466" s="128"/>
      <c r="P466" s="128"/>
      <c r="Q466" s="128"/>
      <c r="S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J466" s="128"/>
      <c r="AM466" s="132"/>
      <c r="AN466" s="132"/>
      <c r="AO466" s="132"/>
      <c r="AP466" s="132"/>
      <c r="AQ466" s="132"/>
      <c r="AR466" s="132"/>
      <c r="AS466" s="132"/>
      <c r="AT466" s="132"/>
      <c r="AU466" s="132"/>
      <c r="AV466" s="132"/>
      <c r="AW466" s="132"/>
      <c r="AX466" s="132"/>
      <c r="AY466" s="132"/>
    </row>
    <row r="467" spans="1:51" ht="15.75" customHeight="1">
      <c r="A467" s="128"/>
      <c r="P467" s="128"/>
      <c r="Q467" s="128"/>
      <c r="S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J467" s="128"/>
      <c r="AM467" s="132"/>
      <c r="AN467" s="132"/>
      <c r="AO467" s="132"/>
      <c r="AP467" s="132"/>
      <c r="AQ467" s="132"/>
      <c r="AR467" s="132"/>
      <c r="AS467" s="132"/>
      <c r="AT467" s="132"/>
      <c r="AU467" s="132"/>
      <c r="AV467" s="132"/>
      <c r="AW467" s="132"/>
      <c r="AX467" s="132"/>
      <c r="AY467" s="132"/>
    </row>
    <row r="468" spans="1:51" ht="15.75" customHeight="1">
      <c r="A468" s="128"/>
      <c r="P468" s="128"/>
      <c r="Q468" s="128"/>
      <c r="S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J468" s="128"/>
      <c r="AM468" s="132"/>
      <c r="AN468" s="132"/>
      <c r="AO468" s="132"/>
      <c r="AP468" s="132"/>
      <c r="AQ468" s="132"/>
      <c r="AR468" s="132"/>
      <c r="AS468" s="132"/>
      <c r="AT468" s="132"/>
      <c r="AU468" s="132"/>
      <c r="AV468" s="132"/>
      <c r="AW468" s="132"/>
      <c r="AX468" s="132"/>
      <c r="AY468" s="132"/>
    </row>
    <row r="469" spans="1:51" ht="15.75" customHeight="1">
      <c r="A469" s="128"/>
      <c r="P469" s="128"/>
      <c r="Q469" s="128"/>
      <c r="S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J469" s="128"/>
      <c r="AM469" s="132"/>
      <c r="AN469" s="132"/>
      <c r="AO469" s="132"/>
      <c r="AP469" s="132"/>
      <c r="AQ469" s="132"/>
      <c r="AR469" s="132"/>
      <c r="AS469" s="132"/>
      <c r="AT469" s="132"/>
      <c r="AU469" s="132"/>
      <c r="AV469" s="132"/>
      <c r="AW469" s="132"/>
      <c r="AX469" s="132"/>
      <c r="AY469" s="132"/>
    </row>
    <row r="470" spans="1:51" ht="15.75" customHeight="1">
      <c r="A470" s="128"/>
      <c r="P470" s="128"/>
      <c r="Q470" s="128"/>
      <c r="S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J470" s="128"/>
      <c r="AM470" s="132"/>
      <c r="AN470" s="132"/>
      <c r="AO470" s="132"/>
      <c r="AP470" s="132"/>
      <c r="AQ470" s="132"/>
      <c r="AR470" s="132"/>
      <c r="AS470" s="132"/>
      <c r="AT470" s="132"/>
      <c r="AU470" s="132"/>
      <c r="AV470" s="132"/>
      <c r="AW470" s="132"/>
      <c r="AX470" s="132"/>
      <c r="AY470" s="132"/>
    </row>
    <row r="471" spans="1:51" ht="15.75" customHeight="1">
      <c r="A471" s="128"/>
      <c r="P471" s="128"/>
      <c r="Q471" s="128"/>
      <c r="S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J471" s="128"/>
      <c r="AM471" s="132"/>
      <c r="AN471" s="132"/>
      <c r="AO471" s="132"/>
      <c r="AP471" s="132"/>
      <c r="AQ471" s="132"/>
      <c r="AR471" s="132"/>
      <c r="AS471" s="132"/>
      <c r="AT471" s="132"/>
      <c r="AU471" s="132"/>
      <c r="AV471" s="132"/>
      <c r="AW471" s="132"/>
      <c r="AX471" s="132"/>
      <c r="AY471" s="132"/>
    </row>
    <row r="472" spans="1:51" ht="15.75" customHeight="1">
      <c r="A472" s="128"/>
      <c r="P472" s="128"/>
      <c r="Q472" s="128"/>
      <c r="S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J472" s="128"/>
      <c r="AM472" s="132"/>
      <c r="AN472" s="132"/>
      <c r="AO472" s="132"/>
      <c r="AP472" s="132"/>
      <c r="AQ472" s="132"/>
      <c r="AR472" s="132"/>
      <c r="AS472" s="132"/>
      <c r="AT472" s="132"/>
      <c r="AU472" s="132"/>
      <c r="AV472" s="132"/>
      <c r="AW472" s="132"/>
      <c r="AX472" s="132"/>
      <c r="AY472" s="132"/>
    </row>
    <row r="473" spans="1:51" ht="15.75" customHeight="1">
      <c r="A473" s="128"/>
      <c r="P473" s="128"/>
      <c r="Q473" s="128"/>
      <c r="S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J473" s="128"/>
      <c r="AM473" s="132"/>
      <c r="AN473" s="132"/>
      <c r="AO473" s="132"/>
      <c r="AP473" s="132"/>
      <c r="AQ473" s="132"/>
      <c r="AR473" s="132"/>
      <c r="AS473" s="132"/>
      <c r="AT473" s="132"/>
      <c r="AU473" s="132"/>
      <c r="AV473" s="132"/>
      <c r="AW473" s="132"/>
      <c r="AX473" s="132"/>
      <c r="AY473" s="132"/>
    </row>
    <row r="474" spans="1:51" ht="15.75" customHeight="1">
      <c r="A474" s="128"/>
      <c r="P474" s="128"/>
      <c r="Q474" s="128"/>
      <c r="S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J474" s="128"/>
      <c r="AM474" s="132"/>
      <c r="AN474" s="132"/>
      <c r="AO474" s="132"/>
      <c r="AP474" s="132"/>
      <c r="AQ474" s="132"/>
      <c r="AR474" s="132"/>
      <c r="AS474" s="132"/>
      <c r="AT474" s="132"/>
      <c r="AU474" s="132"/>
      <c r="AV474" s="132"/>
      <c r="AW474" s="132"/>
      <c r="AX474" s="132"/>
      <c r="AY474" s="132"/>
    </row>
    <row r="475" spans="1:51" ht="15.75" customHeight="1">
      <c r="A475" s="128"/>
      <c r="P475" s="128"/>
      <c r="Q475" s="128"/>
      <c r="S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J475" s="128"/>
      <c r="AM475" s="132"/>
      <c r="AN475" s="132"/>
      <c r="AO475" s="132"/>
      <c r="AP475" s="132"/>
      <c r="AQ475" s="132"/>
      <c r="AR475" s="132"/>
      <c r="AS475" s="132"/>
      <c r="AT475" s="132"/>
      <c r="AU475" s="132"/>
      <c r="AV475" s="132"/>
      <c r="AW475" s="132"/>
      <c r="AX475" s="132"/>
      <c r="AY475" s="132"/>
    </row>
    <row r="476" spans="1:51" ht="15.75" customHeight="1">
      <c r="A476" s="128"/>
      <c r="P476" s="128"/>
      <c r="Q476" s="128"/>
      <c r="S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J476" s="128"/>
      <c r="AM476" s="132"/>
      <c r="AN476" s="132"/>
      <c r="AO476" s="132"/>
      <c r="AP476" s="132"/>
      <c r="AQ476" s="132"/>
      <c r="AR476" s="132"/>
      <c r="AS476" s="132"/>
      <c r="AT476" s="132"/>
      <c r="AU476" s="132"/>
      <c r="AV476" s="132"/>
      <c r="AW476" s="132"/>
      <c r="AX476" s="132"/>
      <c r="AY476" s="132"/>
    </row>
    <row r="477" spans="1:51" ht="15.75" customHeight="1">
      <c r="A477" s="128"/>
      <c r="P477" s="128"/>
      <c r="Q477" s="128"/>
      <c r="S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J477" s="128"/>
      <c r="AM477" s="132"/>
      <c r="AN477" s="132"/>
      <c r="AO477" s="132"/>
      <c r="AP477" s="132"/>
      <c r="AQ477" s="132"/>
      <c r="AR477" s="132"/>
      <c r="AS477" s="132"/>
      <c r="AT477" s="132"/>
      <c r="AU477" s="132"/>
      <c r="AV477" s="132"/>
      <c r="AW477" s="132"/>
      <c r="AX477" s="132"/>
      <c r="AY477" s="132"/>
    </row>
    <row r="478" spans="1:51" ht="15.75" customHeight="1">
      <c r="A478" s="128"/>
      <c r="P478" s="128"/>
      <c r="Q478" s="128"/>
      <c r="S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J478" s="128"/>
      <c r="AM478" s="132"/>
      <c r="AN478" s="132"/>
      <c r="AO478" s="132"/>
      <c r="AP478" s="132"/>
      <c r="AQ478" s="132"/>
      <c r="AR478" s="132"/>
      <c r="AS478" s="132"/>
      <c r="AT478" s="132"/>
      <c r="AU478" s="132"/>
      <c r="AV478" s="132"/>
      <c r="AW478" s="132"/>
      <c r="AX478" s="132"/>
      <c r="AY478" s="132"/>
    </row>
    <row r="479" spans="1:51" ht="15.75" customHeight="1">
      <c r="A479" s="128"/>
      <c r="P479" s="128"/>
      <c r="Q479" s="128"/>
      <c r="S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J479" s="128"/>
      <c r="AM479" s="132"/>
      <c r="AN479" s="132"/>
      <c r="AO479" s="132"/>
      <c r="AP479" s="132"/>
      <c r="AQ479" s="132"/>
      <c r="AR479" s="132"/>
      <c r="AS479" s="132"/>
      <c r="AT479" s="132"/>
      <c r="AU479" s="132"/>
      <c r="AV479" s="132"/>
      <c r="AW479" s="132"/>
      <c r="AX479" s="132"/>
      <c r="AY479" s="132"/>
    </row>
    <row r="480" spans="1:51" ht="15.75" customHeight="1">
      <c r="A480" s="128"/>
      <c r="P480" s="128"/>
      <c r="Q480" s="128"/>
      <c r="S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J480" s="128"/>
      <c r="AM480" s="132"/>
      <c r="AN480" s="132"/>
      <c r="AO480" s="132"/>
      <c r="AP480" s="132"/>
      <c r="AQ480" s="132"/>
      <c r="AR480" s="132"/>
      <c r="AS480" s="132"/>
      <c r="AT480" s="132"/>
      <c r="AU480" s="132"/>
      <c r="AV480" s="132"/>
      <c r="AW480" s="132"/>
      <c r="AX480" s="132"/>
      <c r="AY480" s="132"/>
    </row>
    <row r="481" spans="1:51" ht="15.75" customHeight="1">
      <c r="A481" s="128"/>
      <c r="P481" s="128"/>
      <c r="Q481" s="128"/>
      <c r="S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J481" s="128"/>
      <c r="AM481" s="132"/>
      <c r="AN481" s="132"/>
      <c r="AO481" s="132"/>
      <c r="AP481" s="132"/>
      <c r="AQ481" s="132"/>
      <c r="AR481" s="132"/>
      <c r="AS481" s="132"/>
      <c r="AT481" s="132"/>
      <c r="AU481" s="132"/>
      <c r="AV481" s="132"/>
      <c r="AW481" s="132"/>
      <c r="AX481" s="132"/>
      <c r="AY481" s="132"/>
    </row>
    <row r="482" spans="1:51" ht="15.75" customHeight="1">
      <c r="A482" s="128"/>
      <c r="P482" s="128"/>
      <c r="Q482" s="128"/>
      <c r="S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J482" s="128"/>
      <c r="AM482" s="132"/>
      <c r="AN482" s="132"/>
      <c r="AO482" s="132"/>
      <c r="AP482" s="132"/>
      <c r="AQ482" s="132"/>
      <c r="AR482" s="132"/>
      <c r="AS482" s="132"/>
      <c r="AT482" s="132"/>
      <c r="AU482" s="132"/>
      <c r="AV482" s="132"/>
      <c r="AW482" s="132"/>
      <c r="AX482" s="132"/>
      <c r="AY482" s="132"/>
    </row>
    <row r="483" spans="1:51" ht="15.75" customHeight="1">
      <c r="A483" s="128"/>
      <c r="P483" s="128"/>
      <c r="Q483" s="128"/>
      <c r="S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J483" s="128"/>
      <c r="AM483" s="132"/>
      <c r="AN483" s="132"/>
      <c r="AO483" s="132"/>
      <c r="AP483" s="132"/>
      <c r="AQ483" s="132"/>
      <c r="AR483" s="132"/>
      <c r="AS483" s="132"/>
      <c r="AT483" s="132"/>
      <c r="AU483" s="132"/>
      <c r="AV483" s="132"/>
      <c r="AW483" s="132"/>
      <c r="AX483" s="132"/>
      <c r="AY483" s="132"/>
    </row>
    <row r="484" spans="1:51" ht="15.75" customHeight="1">
      <c r="A484" s="128"/>
      <c r="P484" s="128"/>
      <c r="Q484" s="128"/>
      <c r="S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J484" s="128"/>
      <c r="AM484" s="132"/>
      <c r="AN484" s="132"/>
      <c r="AO484" s="132"/>
      <c r="AP484" s="132"/>
      <c r="AQ484" s="132"/>
      <c r="AR484" s="132"/>
      <c r="AS484" s="132"/>
      <c r="AT484" s="132"/>
      <c r="AU484" s="132"/>
      <c r="AV484" s="132"/>
      <c r="AW484" s="132"/>
      <c r="AX484" s="132"/>
      <c r="AY484" s="132"/>
    </row>
    <row r="485" spans="1:51" ht="15.75" customHeight="1">
      <c r="A485" s="128"/>
      <c r="P485" s="128"/>
      <c r="Q485" s="128"/>
      <c r="S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J485" s="128"/>
      <c r="AM485" s="132"/>
      <c r="AN485" s="132"/>
      <c r="AO485" s="132"/>
      <c r="AP485" s="132"/>
      <c r="AQ485" s="132"/>
      <c r="AR485" s="132"/>
      <c r="AS485" s="132"/>
      <c r="AT485" s="132"/>
      <c r="AU485" s="132"/>
      <c r="AV485" s="132"/>
      <c r="AW485" s="132"/>
      <c r="AX485" s="132"/>
      <c r="AY485" s="132"/>
    </row>
    <row r="486" spans="1:51" ht="15.75" customHeight="1">
      <c r="A486" s="128"/>
      <c r="P486" s="128"/>
      <c r="Q486" s="128"/>
      <c r="S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J486" s="128"/>
      <c r="AM486" s="132"/>
      <c r="AN486" s="132"/>
      <c r="AO486" s="132"/>
      <c r="AP486" s="132"/>
      <c r="AQ486" s="132"/>
      <c r="AR486" s="132"/>
      <c r="AS486" s="132"/>
      <c r="AT486" s="132"/>
      <c r="AU486" s="132"/>
      <c r="AV486" s="132"/>
      <c r="AW486" s="132"/>
      <c r="AX486" s="132"/>
      <c r="AY486" s="132"/>
    </row>
    <row r="487" spans="1:51" ht="15.75" customHeight="1">
      <c r="A487" s="128"/>
      <c r="P487" s="128"/>
      <c r="Q487" s="128"/>
      <c r="S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J487" s="128"/>
      <c r="AM487" s="132"/>
      <c r="AN487" s="132"/>
      <c r="AO487" s="132"/>
      <c r="AP487" s="132"/>
      <c r="AQ487" s="132"/>
      <c r="AR487" s="132"/>
      <c r="AS487" s="132"/>
      <c r="AT487" s="132"/>
      <c r="AU487" s="132"/>
      <c r="AV487" s="132"/>
      <c r="AW487" s="132"/>
      <c r="AX487" s="132"/>
      <c r="AY487" s="132"/>
    </row>
    <row r="488" spans="1:51" ht="15.75" customHeight="1">
      <c r="A488" s="128"/>
      <c r="P488" s="128"/>
      <c r="Q488" s="128"/>
      <c r="S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J488" s="128"/>
      <c r="AM488" s="132"/>
      <c r="AN488" s="132"/>
      <c r="AO488" s="132"/>
      <c r="AP488" s="132"/>
      <c r="AQ488" s="132"/>
      <c r="AR488" s="132"/>
      <c r="AS488" s="132"/>
      <c r="AT488" s="132"/>
      <c r="AU488" s="132"/>
      <c r="AV488" s="132"/>
      <c r="AW488" s="132"/>
      <c r="AX488" s="132"/>
      <c r="AY488" s="132"/>
    </row>
    <row r="489" spans="1:51" ht="15.75" customHeight="1">
      <c r="A489" s="128"/>
      <c r="P489" s="128"/>
      <c r="Q489" s="128"/>
      <c r="S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J489" s="128"/>
      <c r="AM489" s="132"/>
      <c r="AN489" s="132"/>
      <c r="AO489" s="132"/>
      <c r="AP489" s="132"/>
      <c r="AQ489" s="132"/>
      <c r="AR489" s="132"/>
      <c r="AS489" s="132"/>
      <c r="AT489" s="132"/>
      <c r="AU489" s="132"/>
      <c r="AV489" s="132"/>
      <c r="AW489" s="132"/>
      <c r="AX489" s="132"/>
      <c r="AY489" s="132"/>
    </row>
    <row r="490" spans="1:51" ht="15.75" customHeight="1">
      <c r="A490" s="128"/>
      <c r="P490" s="128"/>
      <c r="Q490" s="128"/>
      <c r="S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J490" s="128"/>
      <c r="AM490" s="132"/>
      <c r="AN490" s="132"/>
      <c r="AO490" s="132"/>
      <c r="AP490" s="132"/>
      <c r="AQ490" s="132"/>
      <c r="AR490" s="132"/>
      <c r="AS490" s="132"/>
      <c r="AT490" s="132"/>
      <c r="AU490" s="132"/>
      <c r="AV490" s="132"/>
      <c r="AW490" s="132"/>
      <c r="AX490" s="132"/>
      <c r="AY490" s="132"/>
    </row>
    <row r="491" spans="1:51" ht="15.75" customHeight="1">
      <c r="A491" s="128"/>
      <c r="P491" s="128"/>
      <c r="Q491" s="128"/>
      <c r="S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J491" s="128"/>
      <c r="AM491" s="132"/>
      <c r="AN491" s="132"/>
      <c r="AO491" s="132"/>
      <c r="AP491" s="132"/>
      <c r="AQ491" s="132"/>
      <c r="AR491" s="132"/>
      <c r="AS491" s="132"/>
      <c r="AT491" s="132"/>
      <c r="AU491" s="132"/>
      <c r="AV491" s="132"/>
      <c r="AW491" s="132"/>
      <c r="AX491" s="132"/>
      <c r="AY491" s="132"/>
    </row>
    <row r="492" spans="1:51" ht="15.75" customHeight="1">
      <c r="A492" s="128"/>
      <c r="P492" s="128"/>
      <c r="Q492" s="128"/>
      <c r="S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J492" s="128"/>
      <c r="AM492" s="132"/>
      <c r="AN492" s="132"/>
      <c r="AO492" s="132"/>
      <c r="AP492" s="132"/>
      <c r="AQ492" s="132"/>
      <c r="AR492" s="132"/>
      <c r="AS492" s="132"/>
      <c r="AT492" s="132"/>
      <c r="AU492" s="132"/>
      <c r="AV492" s="132"/>
      <c r="AW492" s="132"/>
      <c r="AX492" s="132"/>
      <c r="AY492" s="132"/>
    </row>
    <row r="493" spans="1:51" ht="15.75" customHeight="1">
      <c r="A493" s="128"/>
      <c r="P493" s="128"/>
      <c r="Q493" s="128"/>
      <c r="S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J493" s="128"/>
      <c r="AM493" s="132"/>
      <c r="AN493" s="132"/>
      <c r="AO493" s="132"/>
      <c r="AP493" s="132"/>
      <c r="AQ493" s="132"/>
      <c r="AR493" s="132"/>
      <c r="AS493" s="132"/>
      <c r="AT493" s="132"/>
      <c r="AU493" s="132"/>
      <c r="AV493" s="132"/>
      <c r="AW493" s="132"/>
      <c r="AX493" s="132"/>
      <c r="AY493" s="132"/>
    </row>
    <row r="494" spans="1:51" ht="15.75" customHeight="1">
      <c r="A494" s="128"/>
      <c r="P494" s="128"/>
      <c r="Q494" s="128"/>
      <c r="S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J494" s="128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</row>
    <row r="495" spans="1:51" ht="15.75" customHeight="1">
      <c r="A495" s="128"/>
      <c r="P495" s="128"/>
      <c r="Q495" s="128"/>
      <c r="S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J495" s="128"/>
      <c r="AM495" s="132"/>
      <c r="AN495" s="132"/>
      <c r="AO495" s="132"/>
      <c r="AP495" s="132"/>
      <c r="AQ495" s="132"/>
      <c r="AR495" s="132"/>
      <c r="AS495" s="132"/>
      <c r="AT495" s="132"/>
      <c r="AU495" s="132"/>
      <c r="AV495" s="132"/>
      <c r="AW495" s="132"/>
      <c r="AX495" s="132"/>
      <c r="AY495" s="132"/>
    </row>
    <row r="496" spans="1:51" ht="15.75" customHeight="1">
      <c r="A496" s="128"/>
      <c r="P496" s="128"/>
      <c r="Q496" s="128"/>
      <c r="S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J496" s="128"/>
      <c r="AM496" s="132"/>
      <c r="AN496" s="132"/>
      <c r="AO496" s="132"/>
      <c r="AP496" s="132"/>
      <c r="AQ496" s="132"/>
      <c r="AR496" s="132"/>
      <c r="AS496" s="132"/>
      <c r="AT496" s="132"/>
      <c r="AU496" s="132"/>
      <c r="AV496" s="132"/>
      <c r="AW496" s="132"/>
      <c r="AX496" s="132"/>
      <c r="AY496" s="132"/>
    </row>
    <row r="497" spans="1:51" ht="15.75" customHeight="1">
      <c r="A497" s="128"/>
      <c r="P497" s="128"/>
      <c r="Q497" s="128"/>
      <c r="S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J497" s="128"/>
      <c r="AM497" s="132"/>
      <c r="AN497" s="132"/>
      <c r="AO497" s="132"/>
      <c r="AP497" s="132"/>
      <c r="AQ497" s="132"/>
      <c r="AR497" s="132"/>
      <c r="AS497" s="132"/>
      <c r="AT497" s="132"/>
      <c r="AU497" s="132"/>
      <c r="AV497" s="132"/>
      <c r="AW497" s="132"/>
      <c r="AX497" s="132"/>
      <c r="AY497" s="132"/>
    </row>
    <row r="498" spans="1:51" ht="15.75" customHeight="1">
      <c r="A498" s="128"/>
      <c r="P498" s="128"/>
      <c r="Q498" s="128"/>
      <c r="S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J498" s="128"/>
      <c r="AM498" s="132"/>
      <c r="AN498" s="132"/>
      <c r="AO498" s="132"/>
      <c r="AP498" s="132"/>
      <c r="AQ498" s="132"/>
      <c r="AR498" s="132"/>
      <c r="AS498" s="132"/>
      <c r="AT498" s="132"/>
      <c r="AU498" s="132"/>
      <c r="AV498" s="132"/>
      <c r="AW498" s="132"/>
      <c r="AX498" s="132"/>
      <c r="AY498" s="132"/>
    </row>
    <row r="499" spans="1:51" ht="15.75" customHeight="1">
      <c r="A499" s="128"/>
      <c r="P499" s="128"/>
      <c r="Q499" s="128"/>
      <c r="S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J499" s="128"/>
      <c r="AM499" s="132"/>
      <c r="AN499" s="132"/>
      <c r="AO499" s="132"/>
      <c r="AP499" s="132"/>
      <c r="AQ499" s="132"/>
      <c r="AR499" s="132"/>
      <c r="AS499" s="132"/>
      <c r="AT499" s="132"/>
      <c r="AU499" s="132"/>
      <c r="AV499" s="132"/>
      <c r="AW499" s="132"/>
      <c r="AX499" s="132"/>
      <c r="AY499" s="132"/>
    </row>
    <row r="500" spans="1:51" ht="15.75" customHeight="1">
      <c r="A500" s="128"/>
      <c r="P500" s="128"/>
      <c r="Q500" s="128"/>
      <c r="S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J500" s="128"/>
      <c r="AM500" s="132"/>
      <c r="AN500" s="132"/>
      <c r="AO500" s="132"/>
      <c r="AP500" s="132"/>
      <c r="AQ500" s="132"/>
      <c r="AR500" s="132"/>
      <c r="AS500" s="132"/>
      <c r="AT500" s="132"/>
      <c r="AU500" s="132"/>
      <c r="AV500" s="132"/>
      <c r="AW500" s="132"/>
      <c r="AX500" s="132"/>
      <c r="AY500" s="132"/>
    </row>
    <row r="501" spans="1:51" ht="15.75" customHeight="1">
      <c r="A501" s="128"/>
      <c r="P501" s="128"/>
      <c r="Q501" s="128"/>
      <c r="S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J501" s="128"/>
      <c r="AM501" s="132"/>
      <c r="AN501" s="132"/>
      <c r="AO501" s="132"/>
      <c r="AP501" s="132"/>
      <c r="AQ501" s="132"/>
      <c r="AR501" s="132"/>
      <c r="AS501" s="132"/>
      <c r="AT501" s="132"/>
      <c r="AU501" s="132"/>
      <c r="AV501" s="132"/>
      <c r="AW501" s="132"/>
      <c r="AX501" s="132"/>
      <c r="AY501" s="132"/>
    </row>
    <row r="502" spans="1:51" ht="15.75" customHeight="1">
      <c r="A502" s="128"/>
      <c r="P502" s="128"/>
      <c r="Q502" s="128"/>
      <c r="S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J502" s="128"/>
      <c r="AM502" s="132"/>
      <c r="AN502" s="132"/>
      <c r="AO502" s="132"/>
      <c r="AP502" s="132"/>
      <c r="AQ502" s="132"/>
      <c r="AR502" s="132"/>
      <c r="AS502" s="132"/>
      <c r="AT502" s="132"/>
      <c r="AU502" s="132"/>
      <c r="AV502" s="132"/>
      <c r="AW502" s="132"/>
      <c r="AX502" s="132"/>
      <c r="AY502" s="132"/>
    </row>
    <row r="503" spans="1:51" ht="15.75" customHeight="1">
      <c r="A503" s="128"/>
      <c r="P503" s="128"/>
      <c r="Q503" s="128"/>
      <c r="S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J503" s="128"/>
      <c r="AM503" s="132"/>
      <c r="AN503" s="132"/>
      <c r="AO503" s="132"/>
      <c r="AP503" s="132"/>
      <c r="AQ503" s="132"/>
      <c r="AR503" s="132"/>
      <c r="AS503" s="132"/>
      <c r="AT503" s="132"/>
      <c r="AU503" s="132"/>
      <c r="AV503" s="132"/>
      <c r="AW503" s="132"/>
      <c r="AX503" s="132"/>
      <c r="AY503" s="132"/>
    </row>
    <row r="504" spans="1:51" ht="15.75" customHeight="1">
      <c r="A504" s="128"/>
      <c r="P504" s="128"/>
      <c r="Q504" s="128"/>
      <c r="S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J504" s="128"/>
      <c r="AM504" s="132"/>
      <c r="AN504" s="132"/>
      <c r="AO504" s="132"/>
      <c r="AP504" s="132"/>
      <c r="AQ504" s="132"/>
      <c r="AR504" s="132"/>
      <c r="AS504" s="132"/>
      <c r="AT504" s="132"/>
      <c r="AU504" s="132"/>
      <c r="AV504" s="132"/>
      <c r="AW504" s="132"/>
      <c r="AX504" s="132"/>
      <c r="AY504" s="132"/>
    </row>
    <row r="505" spans="1:51" ht="15.75" customHeight="1">
      <c r="A505" s="128"/>
      <c r="P505" s="128"/>
      <c r="Q505" s="128"/>
      <c r="S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J505" s="128"/>
      <c r="AM505" s="132"/>
      <c r="AN505" s="132"/>
      <c r="AO505" s="132"/>
      <c r="AP505" s="132"/>
      <c r="AQ505" s="132"/>
      <c r="AR505" s="132"/>
      <c r="AS505" s="132"/>
      <c r="AT505" s="132"/>
      <c r="AU505" s="132"/>
      <c r="AV505" s="132"/>
      <c r="AW505" s="132"/>
      <c r="AX505" s="132"/>
      <c r="AY505" s="132"/>
    </row>
    <row r="506" spans="1:51" ht="15.75" customHeight="1">
      <c r="A506" s="128"/>
      <c r="P506" s="128"/>
      <c r="Q506" s="128"/>
      <c r="S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J506" s="128"/>
      <c r="AM506" s="132"/>
      <c r="AN506" s="132"/>
      <c r="AO506" s="132"/>
      <c r="AP506" s="132"/>
      <c r="AQ506" s="132"/>
      <c r="AR506" s="132"/>
      <c r="AS506" s="132"/>
      <c r="AT506" s="132"/>
      <c r="AU506" s="132"/>
      <c r="AV506" s="132"/>
      <c r="AW506" s="132"/>
      <c r="AX506" s="132"/>
      <c r="AY506" s="132"/>
    </row>
    <row r="507" spans="1:51" ht="15.75" customHeight="1">
      <c r="A507" s="128"/>
      <c r="P507" s="128"/>
      <c r="Q507" s="128"/>
      <c r="S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J507" s="128"/>
      <c r="AM507" s="132"/>
      <c r="AN507" s="132"/>
      <c r="AO507" s="132"/>
      <c r="AP507" s="132"/>
      <c r="AQ507" s="132"/>
      <c r="AR507" s="132"/>
      <c r="AS507" s="132"/>
      <c r="AT507" s="132"/>
      <c r="AU507" s="132"/>
      <c r="AV507" s="132"/>
      <c r="AW507" s="132"/>
      <c r="AX507" s="132"/>
      <c r="AY507" s="132"/>
    </row>
    <row r="508" spans="1:51" ht="15.75" customHeight="1">
      <c r="A508" s="128"/>
      <c r="P508" s="128"/>
      <c r="Q508" s="128"/>
      <c r="S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J508" s="128"/>
      <c r="AM508" s="132"/>
      <c r="AN508" s="132"/>
      <c r="AO508" s="132"/>
      <c r="AP508" s="132"/>
      <c r="AQ508" s="132"/>
      <c r="AR508" s="132"/>
      <c r="AS508" s="132"/>
      <c r="AT508" s="132"/>
      <c r="AU508" s="132"/>
      <c r="AV508" s="132"/>
      <c r="AW508" s="132"/>
      <c r="AX508" s="132"/>
      <c r="AY508" s="132"/>
    </row>
    <row r="509" spans="1:51" ht="15.75" customHeight="1">
      <c r="A509" s="128"/>
      <c r="P509" s="128"/>
      <c r="Q509" s="128"/>
      <c r="S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J509" s="128"/>
      <c r="AM509" s="132"/>
      <c r="AN509" s="132"/>
      <c r="AO509" s="132"/>
      <c r="AP509" s="132"/>
      <c r="AQ509" s="132"/>
      <c r="AR509" s="132"/>
      <c r="AS509" s="132"/>
      <c r="AT509" s="132"/>
      <c r="AU509" s="132"/>
      <c r="AV509" s="132"/>
      <c r="AW509" s="132"/>
      <c r="AX509" s="132"/>
      <c r="AY509" s="132"/>
    </row>
    <row r="510" spans="1:51" ht="15.75" customHeight="1">
      <c r="A510" s="128"/>
      <c r="P510" s="128"/>
      <c r="Q510" s="128"/>
      <c r="S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J510" s="128"/>
      <c r="AM510" s="132"/>
      <c r="AN510" s="132"/>
      <c r="AO510" s="132"/>
      <c r="AP510" s="132"/>
      <c r="AQ510" s="132"/>
      <c r="AR510" s="132"/>
      <c r="AS510" s="132"/>
      <c r="AT510" s="132"/>
      <c r="AU510" s="132"/>
      <c r="AV510" s="132"/>
      <c r="AW510" s="132"/>
      <c r="AX510" s="132"/>
      <c r="AY510" s="132"/>
    </row>
    <row r="511" spans="1:51" ht="15.75" customHeight="1">
      <c r="A511" s="128"/>
      <c r="P511" s="128"/>
      <c r="Q511" s="128"/>
      <c r="S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J511" s="128"/>
      <c r="AM511" s="132"/>
      <c r="AN511" s="132"/>
      <c r="AO511" s="132"/>
      <c r="AP511" s="132"/>
      <c r="AQ511" s="132"/>
      <c r="AR511" s="132"/>
      <c r="AS511" s="132"/>
      <c r="AT511" s="132"/>
      <c r="AU511" s="132"/>
      <c r="AV511" s="132"/>
      <c r="AW511" s="132"/>
      <c r="AX511" s="132"/>
      <c r="AY511" s="132"/>
    </row>
    <row r="512" spans="1:51" ht="15.75" customHeight="1">
      <c r="A512" s="128"/>
      <c r="P512" s="128"/>
      <c r="Q512" s="128"/>
      <c r="S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J512" s="128"/>
      <c r="AM512" s="132"/>
      <c r="AN512" s="132"/>
      <c r="AO512" s="132"/>
      <c r="AP512" s="132"/>
      <c r="AQ512" s="132"/>
      <c r="AR512" s="132"/>
      <c r="AS512" s="132"/>
      <c r="AT512" s="132"/>
      <c r="AU512" s="132"/>
      <c r="AV512" s="132"/>
      <c r="AW512" s="132"/>
      <c r="AX512" s="132"/>
      <c r="AY512" s="132"/>
    </row>
    <row r="513" spans="1:51" ht="15.75" customHeight="1">
      <c r="A513" s="128"/>
      <c r="P513" s="128"/>
      <c r="Q513" s="128"/>
      <c r="S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J513" s="128"/>
      <c r="AM513" s="132"/>
      <c r="AN513" s="132"/>
      <c r="AO513" s="132"/>
      <c r="AP513" s="132"/>
      <c r="AQ513" s="132"/>
      <c r="AR513" s="132"/>
      <c r="AS513" s="132"/>
      <c r="AT513" s="132"/>
      <c r="AU513" s="132"/>
      <c r="AV513" s="132"/>
      <c r="AW513" s="132"/>
      <c r="AX513" s="132"/>
      <c r="AY513" s="132"/>
    </row>
    <row r="514" spans="1:51" ht="15.75" customHeight="1">
      <c r="A514" s="128"/>
      <c r="P514" s="128"/>
      <c r="Q514" s="128"/>
      <c r="S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J514" s="128"/>
      <c r="AM514" s="132"/>
      <c r="AN514" s="132"/>
      <c r="AO514" s="132"/>
      <c r="AP514" s="132"/>
      <c r="AQ514" s="132"/>
      <c r="AR514" s="132"/>
      <c r="AS514" s="132"/>
      <c r="AT514" s="132"/>
      <c r="AU514" s="132"/>
      <c r="AV514" s="132"/>
      <c r="AW514" s="132"/>
      <c r="AX514" s="132"/>
      <c r="AY514" s="132"/>
    </row>
    <row r="515" spans="1:51" ht="15.75" customHeight="1">
      <c r="A515" s="128"/>
      <c r="P515" s="128"/>
      <c r="Q515" s="128"/>
      <c r="S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J515" s="128"/>
      <c r="AM515" s="132"/>
      <c r="AN515" s="132"/>
      <c r="AO515" s="132"/>
      <c r="AP515" s="132"/>
      <c r="AQ515" s="132"/>
      <c r="AR515" s="132"/>
      <c r="AS515" s="132"/>
      <c r="AT515" s="132"/>
      <c r="AU515" s="132"/>
      <c r="AV515" s="132"/>
      <c r="AW515" s="132"/>
      <c r="AX515" s="132"/>
      <c r="AY515" s="132"/>
    </row>
    <row r="516" spans="1:51" ht="15.75" customHeight="1">
      <c r="A516" s="128"/>
      <c r="P516" s="128"/>
      <c r="Q516" s="128"/>
      <c r="S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J516" s="128"/>
      <c r="AM516" s="132"/>
      <c r="AN516" s="132"/>
      <c r="AO516" s="132"/>
      <c r="AP516" s="132"/>
      <c r="AQ516" s="132"/>
      <c r="AR516" s="132"/>
      <c r="AS516" s="132"/>
      <c r="AT516" s="132"/>
      <c r="AU516" s="132"/>
      <c r="AV516" s="132"/>
      <c r="AW516" s="132"/>
      <c r="AX516" s="132"/>
      <c r="AY516" s="132"/>
    </row>
    <row r="517" spans="1:51" ht="15.75" customHeight="1">
      <c r="A517" s="128"/>
      <c r="P517" s="128"/>
      <c r="Q517" s="128"/>
      <c r="S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J517" s="128"/>
      <c r="AM517" s="132"/>
      <c r="AN517" s="132"/>
      <c r="AO517" s="132"/>
      <c r="AP517" s="132"/>
      <c r="AQ517" s="132"/>
      <c r="AR517" s="132"/>
      <c r="AS517" s="132"/>
      <c r="AT517" s="132"/>
      <c r="AU517" s="132"/>
      <c r="AV517" s="132"/>
      <c r="AW517" s="132"/>
      <c r="AX517" s="132"/>
      <c r="AY517" s="132"/>
    </row>
    <row r="518" spans="1:51" ht="15.75" customHeight="1">
      <c r="A518" s="128"/>
      <c r="P518" s="128"/>
      <c r="Q518" s="128"/>
      <c r="S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J518" s="128"/>
      <c r="AM518" s="132"/>
      <c r="AN518" s="132"/>
      <c r="AO518" s="132"/>
      <c r="AP518" s="132"/>
      <c r="AQ518" s="132"/>
      <c r="AR518" s="132"/>
      <c r="AS518" s="132"/>
      <c r="AT518" s="132"/>
      <c r="AU518" s="132"/>
      <c r="AV518" s="132"/>
      <c r="AW518" s="132"/>
      <c r="AX518" s="132"/>
      <c r="AY518" s="132"/>
    </row>
    <row r="519" spans="1:51" ht="15.75" customHeight="1">
      <c r="A519" s="128"/>
      <c r="P519" s="128"/>
      <c r="Q519" s="128"/>
      <c r="S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J519" s="128"/>
      <c r="AM519" s="132"/>
      <c r="AN519" s="132"/>
      <c r="AO519" s="132"/>
      <c r="AP519" s="132"/>
      <c r="AQ519" s="132"/>
      <c r="AR519" s="132"/>
      <c r="AS519" s="132"/>
      <c r="AT519" s="132"/>
      <c r="AU519" s="132"/>
      <c r="AV519" s="132"/>
      <c r="AW519" s="132"/>
      <c r="AX519" s="132"/>
      <c r="AY519" s="132"/>
    </row>
    <row r="520" spans="1:51" ht="15.75" customHeight="1">
      <c r="A520" s="128"/>
      <c r="P520" s="128"/>
      <c r="Q520" s="128"/>
      <c r="S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J520" s="128"/>
      <c r="AM520" s="132"/>
      <c r="AN520" s="132"/>
      <c r="AO520" s="132"/>
      <c r="AP520" s="132"/>
      <c r="AQ520" s="132"/>
      <c r="AR520" s="132"/>
      <c r="AS520" s="132"/>
      <c r="AT520" s="132"/>
      <c r="AU520" s="132"/>
      <c r="AV520" s="132"/>
      <c r="AW520" s="132"/>
      <c r="AX520" s="132"/>
      <c r="AY520" s="132"/>
    </row>
    <row r="521" spans="1:51" ht="15.75" customHeight="1">
      <c r="A521" s="128"/>
      <c r="P521" s="128"/>
      <c r="Q521" s="128"/>
      <c r="S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J521" s="128"/>
      <c r="AM521" s="132"/>
      <c r="AN521" s="132"/>
      <c r="AO521" s="132"/>
      <c r="AP521" s="132"/>
      <c r="AQ521" s="132"/>
      <c r="AR521" s="132"/>
      <c r="AS521" s="132"/>
      <c r="AT521" s="132"/>
      <c r="AU521" s="132"/>
      <c r="AV521" s="132"/>
      <c r="AW521" s="132"/>
      <c r="AX521" s="132"/>
      <c r="AY521" s="132"/>
    </row>
    <row r="522" spans="1:51" ht="15.75" customHeight="1">
      <c r="A522" s="128"/>
      <c r="P522" s="128"/>
      <c r="Q522" s="128"/>
      <c r="S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J522" s="128"/>
      <c r="AM522" s="132"/>
      <c r="AN522" s="132"/>
      <c r="AO522" s="132"/>
      <c r="AP522" s="132"/>
      <c r="AQ522" s="132"/>
      <c r="AR522" s="132"/>
      <c r="AS522" s="132"/>
      <c r="AT522" s="132"/>
      <c r="AU522" s="132"/>
      <c r="AV522" s="132"/>
      <c r="AW522" s="132"/>
      <c r="AX522" s="132"/>
      <c r="AY522" s="132"/>
    </row>
    <row r="523" spans="1:51" ht="15.75" customHeight="1">
      <c r="A523" s="128"/>
      <c r="P523" s="128"/>
      <c r="Q523" s="128"/>
      <c r="S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J523" s="128"/>
      <c r="AM523" s="132"/>
      <c r="AN523" s="132"/>
      <c r="AO523" s="132"/>
      <c r="AP523" s="132"/>
      <c r="AQ523" s="132"/>
      <c r="AR523" s="132"/>
      <c r="AS523" s="132"/>
      <c r="AT523" s="132"/>
      <c r="AU523" s="132"/>
      <c r="AV523" s="132"/>
      <c r="AW523" s="132"/>
      <c r="AX523" s="132"/>
      <c r="AY523" s="132"/>
    </row>
    <row r="524" spans="1:51" ht="15.75" customHeight="1">
      <c r="A524" s="128"/>
      <c r="P524" s="128"/>
      <c r="Q524" s="128"/>
      <c r="S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J524" s="128"/>
      <c r="AM524" s="132"/>
      <c r="AN524" s="132"/>
      <c r="AO524" s="132"/>
      <c r="AP524" s="132"/>
      <c r="AQ524" s="132"/>
      <c r="AR524" s="132"/>
      <c r="AS524" s="132"/>
      <c r="AT524" s="132"/>
      <c r="AU524" s="132"/>
      <c r="AV524" s="132"/>
      <c r="AW524" s="132"/>
      <c r="AX524" s="132"/>
      <c r="AY524" s="132"/>
    </row>
    <row r="525" spans="1:51" ht="15.75" customHeight="1">
      <c r="A525" s="128"/>
      <c r="P525" s="128"/>
      <c r="Q525" s="128"/>
      <c r="S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J525" s="128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2"/>
      <c r="AW525" s="132"/>
      <c r="AX525" s="132"/>
      <c r="AY525" s="132"/>
    </row>
    <row r="526" spans="1:51" ht="15.75" customHeight="1">
      <c r="A526" s="128"/>
      <c r="P526" s="128"/>
      <c r="Q526" s="128"/>
      <c r="S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J526" s="128"/>
      <c r="AM526" s="132"/>
      <c r="AN526" s="132"/>
      <c r="AO526" s="132"/>
      <c r="AP526" s="132"/>
      <c r="AQ526" s="132"/>
      <c r="AR526" s="132"/>
      <c r="AS526" s="132"/>
      <c r="AT526" s="132"/>
      <c r="AU526" s="132"/>
      <c r="AV526" s="132"/>
      <c r="AW526" s="132"/>
      <c r="AX526" s="132"/>
      <c r="AY526" s="132"/>
    </row>
    <row r="527" spans="1:51" ht="15.75" customHeight="1">
      <c r="A527" s="128"/>
      <c r="P527" s="128"/>
      <c r="Q527" s="128"/>
      <c r="S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J527" s="128"/>
      <c r="AM527" s="132"/>
      <c r="AN527" s="132"/>
      <c r="AO527" s="132"/>
      <c r="AP527" s="132"/>
      <c r="AQ527" s="132"/>
      <c r="AR527" s="132"/>
      <c r="AS527" s="132"/>
      <c r="AT527" s="132"/>
      <c r="AU527" s="132"/>
      <c r="AV527" s="132"/>
      <c r="AW527" s="132"/>
      <c r="AX527" s="132"/>
      <c r="AY527" s="132"/>
    </row>
    <row r="528" spans="1:51" ht="15.75" customHeight="1">
      <c r="A528" s="128"/>
      <c r="P528" s="128"/>
      <c r="Q528" s="128"/>
      <c r="S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J528" s="128"/>
      <c r="AM528" s="132"/>
      <c r="AN528" s="132"/>
      <c r="AO528" s="132"/>
      <c r="AP528" s="132"/>
      <c r="AQ528" s="132"/>
      <c r="AR528" s="132"/>
      <c r="AS528" s="132"/>
      <c r="AT528" s="132"/>
      <c r="AU528" s="132"/>
      <c r="AV528" s="132"/>
      <c r="AW528" s="132"/>
      <c r="AX528" s="132"/>
      <c r="AY528" s="132"/>
    </row>
    <row r="529" spans="1:51" ht="15.75" customHeight="1">
      <c r="A529" s="128"/>
      <c r="P529" s="128"/>
      <c r="Q529" s="128"/>
      <c r="S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J529" s="128"/>
      <c r="AM529" s="132"/>
      <c r="AN529" s="132"/>
      <c r="AO529" s="132"/>
      <c r="AP529" s="132"/>
      <c r="AQ529" s="132"/>
      <c r="AR529" s="132"/>
      <c r="AS529" s="132"/>
      <c r="AT529" s="132"/>
      <c r="AU529" s="132"/>
      <c r="AV529" s="132"/>
      <c r="AW529" s="132"/>
      <c r="AX529" s="132"/>
      <c r="AY529" s="132"/>
    </row>
    <row r="530" spans="1:51" ht="15.75" customHeight="1">
      <c r="A530" s="128"/>
      <c r="P530" s="128"/>
      <c r="Q530" s="128"/>
      <c r="S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J530" s="128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2"/>
      <c r="AW530" s="132"/>
      <c r="AX530" s="132"/>
      <c r="AY530" s="132"/>
    </row>
    <row r="531" spans="1:51" ht="15.75" customHeight="1">
      <c r="A531" s="128"/>
      <c r="P531" s="128"/>
      <c r="Q531" s="128"/>
      <c r="S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J531" s="128"/>
      <c r="AM531" s="132"/>
      <c r="AN531" s="132"/>
      <c r="AO531" s="132"/>
      <c r="AP531" s="132"/>
      <c r="AQ531" s="132"/>
      <c r="AR531" s="132"/>
      <c r="AS531" s="132"/>
      <c r="AT531" s="132"/>
      <c r="AU531" s="132"/>
      <c r="AV531" s="132"/>
      <c r="AW531" s="132"/>
      <c r="AX531" s="132"/>
      <c r="AY531" s="132"/>
    </row>
    <row r="532" spans="1:51" ht="15.75" customHeight="1">
      <c r="A532" s="128"/>
      <c r="P532" s="128"/>
      <c r="Q532" s="128"/>
      <c r="S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J532" s="128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2"/>
      <c r="AW532" s="132"/>
      <c r="AX532" s="132"/>
      <c r="AY532" s="132"/>
    </row>
    <row r="533" spans="1:51" ht="15.75" customHeight="1">
      <c r="A533" s="128"/>
      <c r="P533" s="128"/>
      <c r="Q533" s="128"/>
      <c r="S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J533" s="128"/>
      <c r="AM533" s="132"/>
      <c r="AN533" s="132"/>
      <c r="AO533" s="132"/>
      <c r="AP533" s="132"/>
      <c r="AQ533" s="132"/>
      <c r="AR533" s="132"/>
      <c r="AS533" s="132"/>
      <c r="AT533" s="132"/>
      <c r="AU533" s="132"/>
      <c r="AV533" s="132"/>
      <c r="AW533" s="132"/>
      <c r="AX533" s="132"/>
      <c r="AY533" s="132"/>
    </row>
    <row r="534" spans="1:51" ht="15.75" customHeight="1">
      <c r="A534" s="128"/>
      <c r="P534" s="128"/>
      <c r="Q534" s="128"/>
      <c r="S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J534" s="128"/>
      <c r="AM534" s="132"/>
      <c r="AN534" s="132"/>
      <c r="AO534" s="132"/>
      <c r="AP534" s="132"/>
      <c r="AQ534" s="132"/>
      <c r="AR534" s="132"/>
      <c r="AS534" s="132"/>
      <c r="AT534" s="132"/>
      <c r="AU534" s="132"/>
      <c r="AV534" s="132"/>
      <c r="AW534" s="132"/>
      <c r="AX534" s="132"/>
      <c r="AY534" s="132"/>
    </row>
    <row r="535" spans="1:51" ht="15.75" customHeight="1">
      <c r="A535" s="128"/>
      <c r="P535" s="128"/>
      <c r="Q535" s="128"/>
      <c r="S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J535" s="128"/>
      <c r="AM535" s="132"/>
      <c r="AN535" s="132"/>
      <c r="AO535" s="132"/>
      <c r="AP535" s="132"/>
      <c r="AQ535" s="132"/>
      <c r="AR535" s="132"/>
      <c r="AS535" s="132"/>
      <c r="AT535" s="132"/>
      <c r="AU535" s="132"/>
      <c r="AV535" s="132"/>
      <c r="AW535" s="132"/>
      <c r="AX535" s="132"/>
      <c r="AY535" s="132"/>
    </row>
    <row r="536" spans="1:51" ht="15.75" customHeight="1">
      <c r="A536" s="128"/>
      <c r="P536" s="128"/>
      <c r="Q536" s="128"/>
      <c r="S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J536" s="128"/>
      <c r="AM536" s="132"/>
      <c r="AN536" s="132"/>
      <c r="AO536" s="132"/>
      <c r="AP536" s="132"/>
      <c r="AQ536" s="132"/>
      <c r="AR536" s="132"/>
      <c r="AS536" s="132"/>
      <c r="AT536" s="132"/>
      <c r="AU536" s="132"/>
      <c r="AV536" s="132"/>
      <c r="AW536" s="132"/>
      <c r="AX536" s="132"/>
      <c r="AY536" s="132"/>
    </row>
    <row r="537" spans="1:51" ht="15.75" customHeight="1">
      <c r="A537" s="128"/>
      <c r="P537" s="128"/>
      <c r="Q537" s="128"/>
      <c r="S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J537" s="128"/>
      <c r="AM537" s="132"/>
      <c r="AN537" s="132"/>
      <c r="AO537" s="132"/>
      <c r="AP537" s="132"/>
      <c r="AQ537" s="132"/>
      <c r="AR537" s="132"/>
      <c r="AS537" s="132"/>
      <c r="AT537" s="132"/>
      <c r="AU537" s="132"/>
      <c r="AV537" s="132"/>
      <c r="AW537" s="132"/>
      <c r="AX537" s="132"/>
      <c r="AY537" s="132"/>
    </row>
    <row r="538" spans="1:51" ht="15.75" customHeight="1">
      <c r="A538" s="128"/>
      <c r="P538" s="128"/>
      <c r="Q538" s="128"/>
      <c r="S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J538" s="128"/>
      <c r="AM538" s="132"/>
      <c r="AN538" s="132"/>
      <c r="AO538" s="132"/>
      <c r="AP538" s="132"/>
      <c r="AQ538" s="132"/>
      <c r="AR538" s="132"/>
      <c r="AS538" s="132"/>
      <c r="AT538" s="132"/>
      <c r="AU538" s="132"/>
      <c r="AV538" s="132"/>
      <c r="AW538" s="132"/>
      <c r="AX538" s="132"/>
      <c r="AY538" s="132"/>
    </row>
    <row r="539" spans="1:51" ht="15.75" customHeight="1">
      <c r="A539" s="128"/>
      <c r="P539" s="128"/>
      <c r="Q539" s="128"/>
      <c r="S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J539" s="128"/>
      <c r="AM539" s="132"/>
      <c r="AN539" s="132"/>
      <c r="AO539" s="132"/>
      <c r="AP539" s="132"/>
      <c r="AQ539" s="132"/>
      <c r="AR539" s="132"/>
      <c r="AS539" s="132"/>
      <c r="AT539" s="132"/>
      <c r="AU539" s="132"/>
      <c r="AV539" s="132"/>
      <c r="AW539" s="132"/>
      <c r="AX539" s="132"/>
      <c r="AY539" s="132"/>
    </row>
    <row r="540" spans="1:51" ht="15.75" customHeight="1">
      <c r="A540" s="128"/>
      <c r="P540" s="128"/>
      <c r="Q540" s="128"/>
      <c r="S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J540" s="128"/>
      <c r="AM540" s="132"/>
      <c r="AN540" s="132"/>
      <c r="AO540" s="132"/>
      <c r="AP540" s="132"/>
      <c r="AQ540" s="132"/>
      <c r="AR540" s="132"/>
      <c r="AS540" s="132"/>
      <c r="AT540" s="132"/>
      <c r="AU540" s="132"/>
      <c r="AV540" s="132"/>
      <c r="AW540" s="132"/>
      <c r="AX540" s="132"/>
      <c r="AY540" s="132"/>
    </row>
    <row r="541" spans="1:51" ht="15.75" customHeight="1">
      <c r="A541" s="128"/>
      <c r="P541" s="128"/>
      <c r="Q541" s="128"/>
      <c r="S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J541" s="128"/>
      <c r="AM541" s="132"/>
      <c r="AN541" s="132"/>
      <c r="AO541" s="132"/>
      <c r="AP541" s="132"/>
      <c r="AQ541" s="132"/>
      <c r="AR541" s="132"/>
      <c r="AS541" s="132"/>
      <c r="AT541" s="132"/>
      <c r="AU541" s="132"/>
      <c r="AV541" s="132"/>
      <c r="AW541" s="132"/>
      <c r="AX541" s="132"/>
      <c r="AY541" s="132"/>
    </row>
    <row r="542" spans="1:51" ht="15.75" customHeight="1">
      <c r="A542" s="128"/>
      <c r="P542" s="128"/>
      <c r="Q542" s="128"/>
      <c r="S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J542" s="128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2"/>
      <c r="AW542" s="132"/>
      <c r="AX542" s="132"/>
      <c r="AY542" s="132"/>
    </row>
    <row r="543" spans="1:51" ht="15.75" customHeight="1">
      <c r="A543" s="128"/>
      <c r="P543" s="128"/>
      <c r="Q543" s="128"/>
      <c r="S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J543" s="128"/>
      <c r="AM543" s="132"/>
      <c r="AN543" s="132"/>
      <c r="AO543" s="132"/>
      <c r="AP543" s="132"/>
      <c r="AQ543" s="132"/>
      <c r="AR543" s="132"/>
      <c r="AS543" s="132"/>
      <c r="AT543" s="132"/>
      <c r="AU543" s="132"/>
      <c r="AV543" s="132"/>
      <c r="AW543" s="132"/>
      <c r="AX543" s="132"/>
      <c r="AY543" s="132"/>
    </row>
    <row r="544" spans="1:51" ht="15.75" customHeight="1">
      <c r="A544" s="128"/>
      <c r="P544" s="128"/>
      <c r="Q544" s="128"/>
      <c r="S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J544" s="128"/>
      <c r="AM544" s="132"/>
      <c r="AN544" s="132"/>
      <c r="AO544" s="132"/>
      <c r="AP544" s="132"/>
      <c r="AQ544" s="132"/>
      <c r="AR544" s="132"/>
      <c r="AS544" s="132"/>
      <c r="AT544" s="132"/>
      <c r="AU544" s="132"/>
      <c r="AV544" s="132"/>
      <c r="AW544" s="132"/>
      <c r="AX544" s="132"/>
      <c r="AY544" s="132"/>
    </row>
    <row r="545" spans="1:51" ht="15.75" customHeight="1">
      <c r="A545" s="128"/>
      <c r="P545" s="128"/>
      <c r="Q545" s="128"/>
      <c r="S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J545" s="128"/>
      <c r="AM545" s="132"/>
      <c r="AN545" s="132"/>
      <c r="AO545" s="132"/>
      <c r="AP545" s="132"/>
      <c r="AQ545" s="132"/>
      <c r="AR545" s="132"/>
      <c r="AS545" s="132"/>
      <c r="AT545" s="132"/>
      <c r="AU545" s="132"/>
      <c r="AV545" s="132"/>
      <c r="AW545" s="132"/>
      <c r="AX545" s="132"/>
      <c r="AY545" s="132"/>
    </row>
    <row r="546" spans="1:51" ht="15.75" customHeight="1">
      <c r="A546" s="128"/>
      <c r="P546" s="128"/>
      <c r="Q546" s="128"/>
      <c r="S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J546" s="128"/>
      <c r="AM546" s="132"/>
      <c r="AN546" s="132"/>
      <c r="AO546" s="132"/>
      <c r="AP546" s="132"/>
      <c r="AQ546" s="132"/>
      <c r="AR546" s="132"/>
      <c r="AS546" s="132"/>
      <c r="AT546" s="132"/>
      <c r="AU546" s="132"/>
      <c r="AV546" s="132"/>
      <c r="AW546" s="132"/>
      <c r="AX546" s="132"/>
      <c r="AY546" s="132"/>
    </row>
    <row r="547" spans="1:51" ht="15.75" customHeight="1">
      <c r="A547" s="128"/>
      <c r="P547" s="128"/>
      <c r="Q547" s="128"/>
      <c r="S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J547" s="128"/>
      <c r="AM547" s="132"/>
      <c r="AN547" s="132"/>
      <c r="AO547" s="132"/>
      <c r="AP547" s="132"/>
      <c r="AQ547" s="132"/>
      <c r="AR547" s="132"/>
      <c r="AS547" s="132"/>
      <c r="AT547" s="132"/>
      <c r="AU547" s="132"/>
      <c r="AV547" s="132"/>
      <c r="AW547" s="132"/>
      <c r="AX547" s="132"/>
      <c r="AY547" s="132"/>
    </row>
    <row r="548" spans="1:51" ht="15.75" customHeight="1">
      <c r="A548" s="128"/>
      <c r="P548" s="128"/>
      <c r="Q548" s="128"/>
      <c r="S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J548" s="128"/>
      <c r="AM548" s="132"/>
      <c r="AN548" s="132"/>
      <c r="AO548" s="132"/>
      <c r="AP548" s="132"/>
      <c r="AQ548" s="132"/>
      <c r="AR548" s="132"/>
      <c r="AS548" s="132"/>
      <c r="AT548" s="132"/>
      <c r="AU548" s="132"/>
      <c r="AV548" s="132"/>
      <c r="AW548" s="132"/>
      <c r="AX548" s="132"/>
      <c r="AY548" s="132"/>
    </row>
    <row r="549" spans="1:51" ht="15.75" customHeight="1">
      <c r="A549" s="128"/>
      <c r="P549" s="128"/>
      <c r="Q549" s="128"/>
      <c r="S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J549" s="128"/>
      <c r="AM549" s="132"/>
      <c r="AN549" s="132"/>
      <c r="AO549" s="132"/>
      <c r="AP549" s="132"/>
      <c r="AQ549" s="132"/>
      <c r="AR549" s="132"/>
      <c r="AS549" s="132"/>
      <c r="AT549" s="132"/>
      <c r="AU549" s="132"/>
      <c r="AV549" s="132"/>
      <c r="AW549" s="132"/>
      <c r="AX549" s="132"/>
      <c r="AY549" s="132"/>
    </row>
    <row r="550" spans="1:51" ht="15.75" customHeight="1">
      <c r="A550" s="128"/>
      <c r="P550" s="128"/>
      <c r="Q550" s="128"/>
      <c r="S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J550" s="128"/>
      <c r="AM550" s="132"/>
      <c r="AN550" s="132"/>
      <c r="AO550" s="132"/>
      <c r="AP550" s="132"/>
      <c r="AQ550" s="132"/>
      <c r="AR550" s="132"/>
      <c r="AS550" s="132"/>
      <c r="AT550" s="132"/>
      <c r="AU550" s="132"/>
      <c r="AV550" s="132"/>
      <c r="AW550" s="132"/>
      <c r="AX550" s="132"/>
      <c r="AY550" s="132"/>
    </row>
    <row r="551" spans="1:51" ht="15.75" customHeight="1">
      <c r="A551" s="128"/>
      <c r="P551" s="128"/>
      <c r="Q551" s="128"/>
      <c r="S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J551" s="128"/>
      <c r="AM551" s="132"/>
      <c r="AN551" s="132"/>
      <c r="AO551" s="132"/>
      <c r="AP551" s="132"/>
      <c r="AQ551" s="132"/>
      <c r="AR551" s="132"/>
      <c r="AS551" s="132"/>
      <c r="AT551" s="132"/>
      <c r="AU551" s="132"/>
      <c r="AV551" s="132"/>
      <c r="AW551" s="132"/>
      <c r="AX551" s="132"/>
      <c r="AY551" s="132"/>
    </row>
    <row r="552" spans="1:51" ht="15.75" customHeight="1">
      <c r="A552" s="128"/>
      <c r="P552" s="128"/>
      <c r="Q552" s="128"/>
      <c r="S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J552" s="128"/>
      <c r="AM552" s="132"/>
      <c r="AN552" s="132"/>
      <c r="AO552" s="132"/>
      <c r="AP552" s="132"/>
      <c r="AQ552" s="132"/>
      <c r="AR552" s="132"/>
      <c r="AS552" s="132"/>
      <c r="AT552" s="132"/>
      <c r="AU552" s="132"/>
      <c r="AV552" s="132"/>
      <c r="AW552" s="132"/>
      <c r="AX552" s="132"/>
      <c r="AY552" s="132"/>
    </row>
    <row r="553" spans="1:51" ht="15.75" customHeight="1">
      <c r="A553" s="128"/>
      <c r="P553" s="128"/>
      <c r="Q553" s="128"/>
      <c r="S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J553" s="128"/>
      <c r="AM553" s="132"/>
      <c r="AN553" s="132"/>
      <c r="AO553" s="132"/>
      <c r="AP553" s="132"/>
      <c r="AQ553" s="132"/>
      <c r="AR553" s="132"/>
      <c r="AS553" s="132"/>
      <c r="AT553" s="132"/>
      <c r="AU553" s="132"/>
      <c r="AV553" s="132"/>
      <c r="AW553" s="132"/>
      <c r="AX553" s="132"/>
      <c r="AY553" s="132"/>
    </row>
    <row r="554" spans="1:51" ht="15.75" customHeight="1">
      <c r="A554" s="128"/>
      <c r="P554" s="128"/>
      <c r="Q554" s="128"/>
      <c r="S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J554" s="128"/>
      <c r="AM554" s="132"/>
      <c r="AN554" s="132"/>
      <c r="AO554" s="132"/>
      <c r="AP554" s="132"/>
      <c r="AQ554" s="132"/>
      <c r="AR554" s="132"/>
      <c r="AS554" s="132"/>
      <c r="AT554" s="132"/>
      <c r="AU554" s="132"/>
      <c r="AV554" s="132"/>
      <c r="AW554" s="132"/>
      <c r="AX554" s="132"/>
      <c r="AY554" s="132"/>
    </row>
    <row r="555" spans="1:51" ht="15.75" customHeight="1">
      <c r="A555" s="128"/>
      <c r="P555" s="128"/>
      <c r="Q555" s="128"/>
      <c r="S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J555" s="128"/>
      <c r="AM555" s="132"/>
      <c r="AN555" s="132"/>
      <c r="AO555" s="132"/>
      <c r="AP555" s="132"/>
      <c r="AQ555" s="132"/>
      <c r="AR555" s="132"/>
      <c r="AS555" s="132"/>
      <c r="AT555" s="132"/>
      <c r="AU555" s="132"/>
      <c r="AV555" s="132"/>
      <c r="AW555" s="132"/>
      <c r="AX555" s="132"/>
      <c r="AY555" s="132"/>
    </row>
    <row r="556" spans="1:51" ht="15.75" customHeight="1">
      <c r="A556" s="128"/>
      <c r="P556" s="128"/>
      <c r="Q556" s="128"/>
      <c r="S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J556" s="128"/>
      <c r="AM556" s="132"/>
      <c r="AN556" s="132"/>
      <c r="AO556" s="132"/>
      <c r="AP556" s="132"/>
      <c r="AQ556" s="132"/>
      <c r="AR556" s="132"/>
      <c r="AS556" s="132"/>
      <c r="AT556" s="132"/>
      <c r="AU556" s="132"/>
      <c r="AV556" s="132"/>
      <c r="AW556" s="132"/>
      <c r="AX556" s="132"/>
      <c r="AY556" s="132"/>
    </row>
    <row r="557" spans="1:51" ht="15.75" customHeight="1">
      <c r="A557" s="128"/>
      <c r="P557" s="128"/>
      <c r="Q557" s="128"/>
      <c r="S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J557" s="128"/>
      <c r="AM557" s="132"/>
      <c r="AN557" s="132"/>
      <c r="AO557" s="132"/>
      <c r="AP557" s="132"/>
      <c r="AQ557" s="132"/>
      <c r="AR557" s="132"/>
      <c r="AS557" s="132"/>
      <c r="AT557" s="132"/>
      <c r="AU557" s="132"/>
      <c r="AV557" s="132"/>
      <c r="AW557" s="132"/>
      <c r="AX557" s="132"/>
      <c r="AY557" s="132"/>
    </row>
    <row r="558" spans="1:51" ht="15.75" customHeight="1">
      <c r="A558" s="128"/>
      <c r="P558" s="128"/>
      <c r="Q558" s="128"/>
      <c r="S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J558" s="128"/>
      <c r="AM558" s="132"/>
      <c r="AN558" s="132"/>
      <c r="AO558" s="132"/>
      <c r="AP558" s="132"/>
      <c r="AQ558" s="132"/>
      <c r="AR558" s="132"/>
      <c r="AS558" s="132"/>
      <c r="AT558" s="132"/>
      <c r="AU558" s="132"/>
      <c r="AV558" s="132"/>
      <c r="AW558" s="132"/>
      <c r="AX558" s="132"/>
      <c r="AY558" s="132"/>
    </row>
    <row r="559" spans="1:51" ht="15.75" customHeight="1">
      <c r="A559" s="128"/>
      <c r="P559" s="128"/>
      <c r="Q559" s="128"/>
      <c r="S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J559" s="128"/>
      <c r="AM559" s="132"/>
      <c r="AN559" s="132"/>
      <c r="AO559" s="132"/>
      <c r="AP559" s="132"/>
      <c r="AQ559" s="132"/>
      <c r="AR559" s="132"/>
      <c r="AS559" s="132"/>
      <c r="AT559" s="132"/>
      <c r="AU559" s="132"/>
      <c r="AV559" s="132"/>
      <c r="AW559" s="132"/>
      <c r="AX559" s="132"/>
      <c r="AY559" s="132"/>
    </row>
    <row r="560" spans="1:51" ht="15.75" customHeight="1">
      <c r="A560" s="128"/>
      <c r="P560" s="128"/>
      <c r="Q560" s="128"/>
      <c r="S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J560" s="128"/>
      <c r="AM560" s="132"/>
      <c r="AN560" s="132"/>
      <c r="AO560" s="132"/>
      <c r="AP560" s="132"/>
      <c r="AQ560" s="132"/>
      <c r="AR560" s="132"/>
      <c r="AS560" s="132"/>
      <c r="AT560" s="132"/>
      <c r="AU560" s="132"/>
      <c r="AV560" s="132"/>
      <c r="AW560" s="132"/>
      <c r="AX560" s="132"/>
      <c r="AY560" s="132"/>
    </row>
    <row r="561" spans="1:51" ht="15.75" customHeight="1">
      <c r="A561" s="128"/>
      <c r="P561" s="128"/>
      <c r="Q561" s="128"/>
      <c r="S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J561" s="128"/>
      <c r="AM561" s="132"/>
      <c r="AN561" s="132"/>
      <c r="AO561" s="132"/>
      <c r="AP561" s="132"/>
      <c r="AQ561" s="132"/>
      <c r="AR561" s="132"/>
      <c r="AS561" s="132"/>
      <c r="AT561" s="132"/>
      <c r="AU561" s="132"/>
      <c r="AV561" s="132"/>
      <c r="AW561" s="132"/>
      <c r="AX561" s="132"/>
      <c r="AY561" s="132"/>
    </row>
    <row r="562" spans="1:51" ht="15.75" customHeight="1">
      <c r="A562" s="128"/>
      <c r="P562" s="128"/>
      <c r="Q562" s="128"/>
      <c r="S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J562" s="128"/>
      <c r="AM562" s="132"/>
      <c r="AN562" s="132"/>
      <c r="AO562" s="132"/>
      <c r="AP562" s="132"/>
      <c r="AQ562" s="132"/>
      <c r="AR562" s="132"/>
      <c r="AS562" s="132"/>
      <c r="AT562" s="132"/>
      <c r="AU562" s="132"/>
      <c r="AV562" s="132"/>
      <c r="AW562" s="132"/>
      <c r="AX562" s="132"/>
      <c r="AY562" s="132"/>
    </row>
    <row r="563" spans="1:51" ht="15.75" customHeight="1">
      <c r="A563" s="128"/>
      <c r="P563" s="128"/>
      <c r="Q563" s="128"/>
      <c r="S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J563" s="128"/>
      <c r="AM563" s="132"/>
      <c r="AN563" s="132"/>
      <c r="AO563" s="132"/>
      <c r="AP563" s="132"/>
      <c r="AQ563" s="132"/>
      <c r="AR563" s="132"/>
      <c r="AS563" s="132"/>
      <c r="AT563" s="132"/>
      <c r="AU563" s="132"/>
      <c r="AV563" s="132"/>
      <c r="AW563" s="132"/>
      <c r="AX563" s="132"/>
      <c r="AY563" s="132"/>
    </row>
    <row r="564" spans="1:51" ht="15.75" customHeight="1">
      <c r="A564" s="128"/>
      <c r="P564" s="128"/>
      <c r="Q564" s="128"/>
      <c r="S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J564" s="128"/>
      <c r="AM564" s="132"/>
      <c r="AN564" s="132"/>
      <c r="AO564" s="132"/>
      <c r="AP564" s="132"/>
      <c r="AQ564" s="132"/>
      <c r="AR564" s="132"/>
      <c r="AS564" s="132"/>
      <c r="AT564" s="132"/>
      <c r="AU564" s="132"/>
      <c r="AV564" s="132"/>
      <c r="AW564" s="132"/>
      <c r="AX564" s="132"/>
      <c r="AY564" s="132"/>
    </row>
    <row r="565" spans="1:51" ht="15.75" customHeight="1">
      <c r="A565" s="128"/>
      <c r="P565" s="128"/>
      <c r="Q565" s="128"/>
      <c r="S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J565" s="128"/>
      <c r="AM565" s="132"/>
      <c r="AN565" s="132"/>
      <c r="AO565" s="132"/>
      <c r="AP565" s="132"/>
      <c r="AQ565" s="132"/>
      <c r="AR565" s="132"/>
      <c r="AS565" s="132"/>
      <c r="AT565" s="132"/>
      <c r="AU565" s="132"/>
      <c r="AV565" s="132"/>
      <c r="AW565" s="132"/>
      <c r="AX565" s="132"/>
      <c r="AY565" s="132"/>
    </row>
    <row r="566" spans="1:51" ht="15.75" customHeight="1">
      <c r="A566" s="128"/>
      <c r="P566" s="128"/>
      <c r="Q566" s="128"/>
      <c r="S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J566" s="128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2"/>
      <c r="AW566" s="132"/>
      <c r="AX566" s="132"/>
      <c r="AY566" s="132"/>
    </row>
    <row r="567" spans="1:51" ht="15.75" customHeight="1">
      <c r="A567" s="128"/>
      <c r="P567" s="128"/>
      <c r="Q567" s="128"/>
      <c r="S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J567" s="128"/>
      <c r="AM567" s="132"/>
      <c r="AN567" s="132"/>
      <c r="AO567" s="132"/>
      <c r="AP567" s="132"/>
      <c r="AQ567" s="132"/>
      <c r="AR567" s="132"/>
      <c r="AS567" s="132"/>
      <c r="AT567" s="132"/>
      <c r="AU567" s="132"/>
      <c r="AV567" s="132"/>
      <c r="AW567" s="132"/>
      <c r="AX567" s="132"/>
      <c r="AY567" s="132"/>
    </row>
    <row r="568" spans="1:51" ht="15.75" customHeight="1">
      <c r="A568" s="128"/>
      <c r="P568" s="128"/>
      <c r="Q568" s="128"/>
      <c r="S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J568" s="128"/>
      <c r="AM568" s="132"/>
      <c r="AN568" s="132"/>
      <c r="AO568" s="132"/>
      <c r="AP568" s="132"/>
      <c r="AQ568" s="132"/>
      <c r="AR568" s="132"/>
      <c r="AS568" s="132"/>
      <c r="AT568" s="132"/>
      <c r="AU568" s="132"/>
      <c r="AV568" s="132"/>
      <c r="AW568" s="132"/>
      <c r="AX568" s="132"/>
      <c r="AY568" s="132"/>
    </row>
    <row r="569" spans="1:51" ht="15.75" customHeight="1">
      <c r="A569" s="128"/>
      <c r="P569" s="128"/>
      <c r="Q569" s="128"/>
      <c r="S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J569" s="128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2"/>
      <c r="AW569" s="132"/>
      <c r="AX569" s="132"/>
      <c r="AY569" s="132"/>
    </row>
    <row r="570" spans="1:51" ht="15.75" customHeight="1">
      <c r="A570" s="128"/>
      <c r="P570" s="128"/>
      <c r="Q570" s="128"/>
      <c r="S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J570" s="128"/>
      <c r="AM570" s="132"/>
      <c r="AN570" s="132"/>
      <c r="AO570" s="132"/>
      <c r="AP570" s="132"/>
      <c r="AQ570" s="132"/>
      <c r="AR570" s="132"/>
      <c r="AS570" s="132"/>
      <c r="AT570" s="132"/>
      <c r="AU570" s="132"/>
      <c r="AV570" s="132"/>
      <c r="AW570" s="132"/>
      <c r="AX570" s="132"/>
      <c r="AY570" s="132"/>
    </row>
    <row r="571" spans="1:51" ht="15.75" customHeight="1">
      <c r="A571" s="128"/>
      <c r="P571" s="128"/>
      <c r="Q571" s="128"/>
      <c r="S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J571" s="128"/>
      <c r="AM571" s="132"/>
      <c r="AN571" s="132"/>
      <c r="AO571" s="132"/>
      <c r="AP571" s="132"/>
      <c r="AQ571" s="132"/>
      <c r="AR571" s="132"/>
      <c r="AS571" s="132"/>
      <c r="AT571" s="132"/>
      <c r="AU571" s="132"/>
      <c r="AV571" s="132"/>
      <c r="AW571" s="132"/>
      <c r="AX571" s="132"/>
      <c r="AY571" s="132"/>
    </row>
    <row r="572" spans="1:51" ht="15.75" customHeight="1">
      <c r="A572" s="128"/>
      <c r="P572" s="128"/>
      <c r="Q572" s="128"/>
      <c r="S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J572" s="128"/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2"/>
      <c r="AW572" s="132"/>
      <c r="AX572" s="132"/>
      <c r="AY572" s="132"/>
    </row>
    <row r="573" spans="1:51" ht="15.75" customHeight="1">
      <c r="A573" s="128"/>
      <c r="P573" s="128"/>
      <c r="Q573" s="128"/>
      <c r="S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J573" s="128"/>
      <c r="AM573" s="132"/>
      <c r="AN573" s="132"/>
      <c r="AO573" s="132"/>
      <c r="AP573" s="132"/>
      <c r="AQ573" s="132"/>
      <c r="AR573" s="132"/>
      <c r="AS573" s="132"/>
      <c r="AT573" s="132"/>
      <c r="AU573" s="132"/>
      <c r="AV573" s="132"/>
      <c r="AW573" s="132"/>
      <c r="AX573" s="132"/>
      <c r="AY573" s="132"/>
    </row>
    <row r="574" spans="1:51" ht="15.75" customHeight="1">
      <c r="A574" s="128"/>
      <c r="P574" s="128"/>
      <c r="Q574" s="128"/>
      <c r="S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J574" s="128"/>
      <c r="AM574" s="132"/>
      <c r="AN574" s="132"/>
      <c r="AO574" s="132"/>
      <c r="AP574" s="132"/>
      <c r="AQ574" s="132"/>
      <c r="AR574" s="132"/>
      <c r="AS574" s="132"/>
      <c r="AT574" s="132"/>
      <c r="AU574" s="132"/>
      <c r="AV574" s="132"/>
      <c r="AW574" s="132"/>
      <c r="AX574" s="132"/>
      <c r="AY574" s="132"/>
    </row>
    <row r="575" spans="1:51" ht="15.75" customHeight="1">
      <c r="A575" s="128"/>
      <c r="P575" s="128"/>
      <c r="Q575" s="128"/>
      <c r="S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J575" s="128"/>
      <c r="AM575" s="132"/>
      <c r="AN575" s="132"/>
      <c r="AO575" s="132"/>
      <c r="AP575" s="132"/>
      <c r="AQ575" s="132"/>
      <c r="AR575" s="132"/>
      <c r="AS575" s="132"/>
      <c r="AT575" s="132"/>
      <c r="AU575" s="132"/>
      <c r="AV575" s="132"/>
      <c r="AW575" s="132"/>
      <c r="AX575" s="132"/>
      <c r="AY575" s="132"/>
    </row>
    <row r="576" spans="1:51" ht="15.75" customHeight="1">
      <c r="A576" s="128"/>
      <c r="P576" s="128"/>
      <c r="Q576" s="128"/>
      <c r="S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J576" s="128"/>
      <c r="AM576" s="132"/>
      <c r="AN576" s="132"/>
      <c r="AO576" s="132"/>
      <c r="AP576" s="132"/>
      <c r="AQ576" s="132"/>
      <c r="AR576" s="132"/>
      <c r="AS576" s="132"/>
      <c r="AT576" s="132"/>
      <c r="AU576" s="132"/>
      <c r="AV576" s="132"/>
      <c r="AW576" s="132"/>
      <c r="AX576" s="132"/>
      <c r="AY576" s="132"/>
    </row>
    <row r="577" spans="1:51" ht="15.75" customHeight="1">
      <c r="A577" s="128"/>
      <c r="P577" s="128"/>
      <c r="Q577" s="128"/>
      <c r="S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J577" s="128"/>
      <c r="AM577" s="132"/>
      <c r="AN577" s="132"/>
      <c r="AO577" s="132"/>
      <c r="AP577" s="132"/>
      <c r="AQ577" s="132"/>
      <c r="AR577" s="132"/>
      <c r="AS577" s="132"/>
      <c r="AT577" s="132"/>
      <c r="AU577" s="132"/>
      <c r="AV577" s="132"/>
      <c r="AW577" s="132"/>
      <c r="AX577" s="132"/>
      <c r="AY577" s="132"/>
    </row>
    <row r="578" spans="1:51" ht="15.75" customHeight="1">
      <c r="A578" s="128"/>
      <c r="P578" s="128"/>
      <c r="Q578" s="128"/>
      <c r="S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J578" s="128"/>
      <c r="AM578" s="132"/>
      <c r="AN578" s="132"/>
      <c r="AO578" s="132"/>
      <c r="AP578" s="132"/>
      <c r="AQ578" s="132"/>
      <c r="AR578" s="132"/>
      <c r="AS578" s="132"/>
      <c r="AT578" s="132"/>
      <c r="AU578" s="132"/>
      <c r="AV578" s="132"/>
      <c r="AW578" s="132"/>
      <c r="AX578" s="132"/>
      <c r="AY578" s="132"/>
    </row>
    <row r="579" spans="1:51" ht="15.75" customHeight="1">
      <c r="A579" s="128"/>
      <c r="P579" s="128"/>
      <c r="Q579" s="128"/>
      <c r="S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J579" s="128"/>
      <c r="AM579" s="132"/>
      <c r="AN579" s="132"/>
      <c r="AO579" s="132"/>
      <c r="AP579" s="132"/>
      <c r="AQ579" s="132"/>
      <c r="AR579" s="132"/>
      <c r="AS579" s="132"/>
      <c r="AT579" s="132"/>
      <c r="AU579" s="132"/>
      <c r="AV579" s="132"/>
      <c r="AW579" s="132"/>
      <c r="AX579" s="132"/>
      <c r="AY579" s="132"/>
    </row>
    <row r="580" spans="1:51" ht="15.75" customHeight="1">
      <c r="A580" s="128"/>
      <c r="P580" s="128"/>
      <c r="Q580" s="128"/>
      <c r="S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J580" s="128"/>
      <c r="AM580" s="132"/>
      <c r="AN580" s="132"/>
      <c r="AO580" s="132"/>
      <c r="AP580" s="132"/>
      <c r="AQ580" s="132"/>
      <c r="AR580" s="132"/>
      <c r="AS580" s="132"/>
      <c r="AT580" s="132"/>
      <c r="AU580" s="132"/>
      <c r="AV580" s="132"/>
      <c r="AW580" s="132"/>
      <c r="AX580" s="132"/>
      <c r="AY580" s="132"/>
    </row>
    <row r="581" spans="1:51" ht="15.75" customHeight="1">
      <c r="A581" s="128"/>
      <c r="P581" s="128"/>
      <c r="Q581" s="128"/>
      <c r="S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J581" s="128"/>
      <c r="AM581" s="132"/>
      <c r="AN581" s="132"/>
      <c r="AO581" s="132"/>
      <c r="AP581" s="132"/>
      <c r="AQ581" s="132"/>
      <c r="AR581" s="132"/>
      <c r="AS581" s="132"/>
      <c r="AT581" s="132"/>
      <c r="AU581" s="132"/>
      <c r="AV581" s="132"/>
      <c r="AW581" s="132"/>
      <c r="AX581" s="132"/>
      <c r="AY581" s="132"/>
    </row>
    <row r="582" spans="1:51" ht="15.75" customHeight="1">
      <c r="A582" s="128"/>
      <c r="P582" s="128"/>
      <c r="Q582" s="128"/>
      <c r="S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J582" s="128"/>
      <c r="AM582" s="132"/>
      <c r="AN582" s="132"/>
      <c r="AO582" s="132"/>
      <c r="AP582" s="132"/>
      <c r="AQ582" s="132"/>
      <c r="AR582" s="132"/>
      <c r="AS582" s="132"/>
      <c r="AT582" s="132"/>
      <c r="AU582" s="132"/>
      <c r="AV582" s="132"/>
      <c r="AW582" s="132"/>
      <c r="AX582" s="132"/>
      <c r="AY582" s="132"/>
    </row>
    <row r="583" spans="1:51" ht="15.75" customHeight="1">
      <c r="A583" s="128"/>
      <c r="P583" s="128"/>
      <c r="Q583" s="128"/>
      <c r="S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J583" s="128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2"/>
      <c r="AW583" s="132"/>
      <c r="AX583" s="132"/>
      <c r="AY583" s="132"/>
    </row>
    <row r="584" spans="1:51" ht="15.75" customHeight="1">
      <c r="A584" s="128"/>
      <c r="P584" s="128"/>
      <c r="Q584" s="128"/>
      <c r="S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J584" s="128"/>
      <c r="AM584" s="132"/>
      <c r="AN584" s="132"/>
      <c r="AO584" s="132"/>
      <c r="AP584" s="132"/>
      <c r="AQ584" s="132"/>
      <c r="AR584" s="132"/>
      <c r="AS584" s="132"/>
      <c r="AT584" s="132"/>
      <c r="AU584" s="132"/>
      <c r="AV584" s="132"/>
      <c r="AW584" s="132"/>
      <c r="AX584" s="132"/>
      <c r="AY584" s="132"/>
    </row>
    <row r="585" spans="1:51" ht="15.75" customHeight="1">
      <c r="A585" s="128"/>
      <c r="P585" s="128"/>
      <c r="Q585" s="128"/>
      <c r="S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J585" s="128"/>
      <c r="AM585" s="132"/>
      <c r="AN585" s="132"/>
      <c r="AO585" s="132"/>
      <c r="AP585" s="132"/>
      <c r="AQ585" s="132"/>
      <c r="AR585" s="132"/>
      <c r="AS585" s="132"/>
      <c r="AT585" s="132"/>
      <c r="AU585" s="132"/>
      <c r="AV585" s="132"/>
      <c r="AW585" s="132"/>
      <c r="AX585" s="132"/>
      <c r="AY585" s="132"/>
    </row>
    <row r="586" spans="1:51" ht="15.75" customHeight="1">
      <c r="A586" s="128"/>
      <c r="P586" s="128"/>
      <c r="Q586" s="128"/>
      <c r="S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J586" s="128"/>
      <c r="AM586" s="132"/>
      <c r="AN586" s="132"/>
      <c r="AO586" s="132"/>
      <c r="AP586" s="132"/>
      <c r="AQ586" s="132"/>
      <c r="AR586" s="132"/>
      <c r="AS586" s="132"/>
      <c r="AT586" s="132"/>
      <c r="AU586" s="132"/>
      <c r="AV586" s="132"/>
      <c r="AW586" s="132"/>
      <c r="AX586" s="132"/>
      <c r="AY586" s="132"/>
    </row>
    <row r="587" spans="1:51" ht="15.75" customHeight="1">
      <c r="A587" s="128"/>
      <c r="P587" s="128"/>
      <c r="Q587" s="128"/>
      <c r="S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J587" s="128"/>
      <c r="AM587" s="132"/>
      <c r="AN587" s="132"/>
      <c r="AO587" s="132"/>
      <c r="AP587" s="132"/>
      <c r="AQ587" s="132"/>
      <c r="AR587" s="132"/>
      <c r="AS587" s="132"/>
      <c r="AT587" s="132"/>
      <c r="AU587" s="132"/>
      <c r="AV587" s="132"/>
      <c r="AW587" s="132"/>
      <c r="AX587" s="132"/>
      <c r="AY587" s="132"/>
    </row>
    <row r="588" spans="1:51" ht="15.75" customHeight="1">
      <c r="A588" s="128"/>
      <c r="P588" s="128"/>
      <c r="Q588" s="128"/>
      <c r="S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J588" s="128"/>
      <c r="AM588" s="132"/>
      <c r="AN588" s="132"/>
      <c r="AO588" s="132"/>
      <c r="AP588" s="132"/>
      <c r="AQ588" s="132"/>
      <c r="AR588" s="132"/>
      <c r="AS588" s="132"/>
      <c r="AT588" s="132"/>
      <c r="AU588" s="132"/>
      <c r="AV588" s="132"/>
      <c r="AW588" s="132"/>
      <c r="AX588" s="132"/>
      <c r="AY588" s="132"/>
    </row>
    <row r="589" spans="1:51" ht="15.75" customHeight="1">
      <c r="A589" s="128"/>
      <c r="P589" s="128"/>
      <c r="Q589" s="128"/>
      <c r="S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J589" s="128"/>
      <c r="AM589" s="132"/>
      <c r="AN589" s="132"/>
      <c r="AO589" s="132"/>
      <c r="AP589" s="132"/>
      <c r="AQ589" s="132"/>
      <c r="AR589" s="132"/>
      <c r="AS589" s="132"/>
      <c r="AT589" s="132"/>
      <c r="AU589" s="132"/>
      <c r="AV589" s="132"/>
      <c r="AW589" s="132"/>
      <c r="AX589" s="132"/>
      <c r="AY589" s="132"/>
    </row>
    <row r="590" spans="1:51" ht="15.75" customHeight="1">
      <c r="A590" s="128"/>
      <c r="P590" s="128"/>
      <c r="Q590" s="128"/>
      <c r="S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J590" s="128"/>
      <c r="AM590" s="132"/>
      <c r="AN590" s="132"/>
      <c r="AO590" s="132"/>
      <c r="AP590" s="132"/>
      <c r="AQ590" s="132"/>
      <c r="AR590" s="132"/>
      <c r="AS590" s="132"/>
      <c r="AT590" s="132"/>
      <c r="AU590" s="132"/>
      <c r="AV590" s="132"/>
      <c r="AW590" s="132"/>
      <c r="AX590" s="132"/>
      <c r="AY590" s="132"/>
    </row>
    <row r="591" spans="1:51" ht="15.75" customHeight="1">
      <c r="A591" s="128"/>
      <c r="P591" s="128"/>
      <c r="Q591" s="128"/>
      <c r="S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J591" s="128"/>
      <c r="AM591" s="132"/>
      <c r="AN591" s="132"/>
      <c r="AO591" s="132"/>
      <c r="AP591" s="132"/>
      <c r="AQ591" s="132"/>
      <c r="AR591" s="132"/>
      <c r="AS591" s="132"/>
      <c r="AT591" s="132"/>
      <c r="AU591" s="132"/>
      <c r="AV591" s="132"/>
      <c r="AW591" s="132"/>
      <c r="AX591" s="132"/>
      <c r="AY591" s="132"/>
    </row>
    <row r="592" spans="1:51" ht="15.75" customHeight="1">
      <c r="A592" s="128"/>
      <c r="P592" s="128"/>
      <c r="Q592" s="128"/>
      <c r="S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J592" s="128"/>
      <c r="AM592" s="132"/>
      <c r="AN592" s="132"/>
      <c r="AO592" s="132"/>
      <c r="AP592" s="132"/>
      <c r="AQ592" s="132"/>
      <c r="AR592" s="132"/>
      <c r="AS592" s="132"/>
      <c r="AT592" s="132"/>
      <c r="AU592" s="132"/>
      <c r="AV592" s="132"/>
      <c r="AW592" s="132"/>
      <c r="AX592" s="132"/>
      <c r="AY592" s="132"/>
    </row>
    <row r="593" spans="1:51" ht="15.75" customHeight="1">
      <c r="A593" s="128"/>
      <c r="P593" s="128"/>
      <c r="Q593" s="128"/>
      <c r="S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J593" s="128"/>
      <c r="AM593" s="132"/>
      <c r="AN593" s="132"/>
      <c r="AO593" s="132"/>
      <c r="AP593" s="132"/>
      <c r="AQ593" s="132"/>
      <c r="AR593" s="132"/>
      <c r="AS593" s="132"/>
      <c r="AT593" s="132"/>
      <c r="AU593" s="132"/>
      <c r="AV593" s="132"/>
      <c r="AW593" s="132"/>
      <c r="AX593" s="132"/>
      <c r="AY593" s="132"/>
    </row>
    <row r="594" spans="1:51" ht="15.75" customHeight="1">
      <c r="A594" s="128"/>
      <c r="P594" s="128"/>
      <c r="Q594" s="128"/>
      <c r="S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J594" s="128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</row>
    <row r="595" spans="1:51" ht="15.75" customHeight="1">
      <c r="A595" s="128"/>
      <c r="P595" s="128"/>
      <c r="Q595" s="128"/>
      <c r="S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J595" s="128"/>
      <c r="AM595" s="132"/>
      <c r="AN595" s="132"/>
      <c r="AO595" s="132"/>
      <c r="AP595" s="132"/>
      <c r="AQ595" s="132"/>
      <c r="AR595" s="132"/>
      <c r="AS595" s="132"/>
      <c r="AT595" s="132"/>
      <c r="AU595" s="132"/>
      <c r="AV595" s="132"/>
      <c r="AW595" s="132"/>
      <c r="AX595" s="132"/>
      <c r="AY595" s="132"/>
    </row>
    <row r="596" spans="1:51" ht="15.75" customHeight="1">
      <c r="A596" s="128"/>
      <c r="P596" s="128"/>
      <c r="Q596" s="128"/>
      <c r="S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J596" s="128"/>
      <c r="AM596" s="132"/>
      <c r="AN596" s="132"/>
      <c r="AO596" s="132"/>
      <c r="AP596" s="132"/>
      <c r="AQ596" s="132"/>
      <c r="AR596" s="132"/>
      <c r="AS596" s="132"/>
      <c r="AT596" s="132"/>
      <c r="AU596" s="132"/>
      <c r="AV596" s="132"/>
      <c r="AW596" s="132"/>
      <c r="AX596" s="132"/>
      <c r="AY596" s="132"/>
    </row>
    <row r="597" spans="1:51" ht="15.75" customHeight="1">
      <c r="A597" s="128"/>
      <c r="P597" s="128"/>
      <c r="Q597" s="128"/>
      <c r="S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J597" s="128"/>
      <c r="AM597" s="132"/>
      <c r="AN597" s="132"/>
      <c r="AO597" s="132"/>
      <c r="AP597" s="132"/>
      <c r="AQ597" s="132"/>
      <c r="AR597" s="132"/>
      <c r="AS597" s="132"/>
      <c r="AT597" s="132"/>
      <c r="AU597" s="132"/>
      <c r="AV597" s="132"/>
      <c r="AW597" s="132"/>
      <c r="AX597" s="132"/>
      <c r="AY597" s="132"/>
    </row>
    <row r="598" spans="1:51" ht="15.75" customHeight="1">
      <c r="A598" s="128"/>
      <c r="P598" s="128"/>
      <c r="Q598" s="128"/>
      <c r="S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J598" s="128"/>
      <c r="AM598" s="132"/>
      <c r="AN598" s="132"/>
      <c r="AO598" s="132"/>
      <c r="AP598" s="132"/>
      <c r="AQ598" s="132"/>
      <c r="AR598" s="132"/>
      <c r="AS598" s="132"/>
      <c r="AT598" s="132"/>
      <c r="AU598" s="132"/>
      <c r="AV598" s="132"/>
      <c r="AW598" s="132"/>
      <c r="AX598" s="132"/>
      <c r="AY598" s="132"/>
    </row>
    <row r="599" spans="1:51" ht="15.75" customHeight="1">
      <c r="A599" s="128"/>
      <c r="P599" s="128"/>
      <c r="Q599" s="128"/>
      <c r="S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J599" s="128"/>
      <c r="AM599" s="132"/>
      <c r="AN599" s="132"/>
      <c r="AO599" s="132"/>
      <c r="AP599" s="132"/>
      <c r="AQ599" s="132"/>
      <c r="AR599" s="132"/>
      <c r="AS599" s="132"/>
      <c r="AT599" s="132"/>
      <c r="AU599" s="132"/>
      <c r="AV599" s="132"/>
      <c r="AW599" s="132"/>
      <c r="AX599" s="132"/>
      <c r="AY599" s="132"/>
    </row>
    <row r="600" spans="1:51" ht="15.75" customHeight="1">
      <c r="A600" s="128"/>
      <c r="P600" s="128"/>
      <c r="Q600" s="128"/>
      <c r="S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J600" s="128"/>
      <c r="AM600" s="132"/>
      <c r="AN600" s="132"/>
      <c r="AO600" s="132"/>
      <c r="AP600" s="132"/>
      <c r="AQ600" s="132"/>
      <c r="AR600" s="132"/>
      <c r="AS600" s="132"/>
      <c r="AT600" s="132"/>
      <c r="AU600" s="132"/>
      <c r="AV600" s="132"/>
      <c r="AW600" s="132"/>
      <c r="AX600" s="132"/>
      <c r="AY600" s="132"/>
    </row>
    <row r="601" spans="1:51" ht="15.75" customHeight="1">
      <c r="A601" s="128"/>
      <c r="P601" s="128"/>
      <c r="Q601" s="128"/>
      <c r="S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J601" s="128"/>
      <c r="AM601" s="132"/>
      <c r="AN601" s="132"/>
      <c r="AO601" s="132"/>
      <c r="AP601" s="132"/>
      <c r="AQ601" s="132"/>
      <c r="AR601" s="132"/>
      <c r="AS601" s="132"/>
      <c r="AT601" s="132"/>
      <c r="AU601" s="132"/>
      <c r="AV601" s="132"/>
      <c r="AW601" s="132"/>
      <c r="AX601" s="132"/>
      <c r="AY601" s="132"/>
    </row>
    <row r="602" spans="1:51" ht="15.75" customHeight="1">
      <c r="A602" s="128"/>
      <c r="P602" s="128"/>
      <c r="Q602" s="128"/>
      <c r="S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J602" s="128"/>
      <c r="AM602" s="132"/>
      <c r="AN602" s="132"/>
      <c r="AO602" s="132"/>
      <c r="AP602" s="132"/>
      <c r="AQ602" s="132"/>
      <c r="AR602" s="132"/>
      <c r="AS602" s="132"/>
      <c r="AT602" s="132"/>
      <c r="AU602" s="132"/>
      <c r="AV602" s="132"/>
      <c r="AW602" s="132"/>
      <c r="AX602" s="132"/>
      <c r="AY602" s="132"/>
    </row>
    <row r="603" spans="1:51" ht="15.75" customHeight="1">
      <c r="A603" s="128"/>
      <c r="P603" s="128"/>
      <c r="Q603" s="128"/>
      <c r="S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J603" s="128"/>
      <c r="AM603" s="132"/>
      <c r="AN603" s="132"/>
      <c r="AO603" s="132"/>
      <c r="AP603" s="132"/>
      <c r="AQ603" s="132"/>
      <c r="AR603" s="132"/>
      <c r="AS603" s="132"/>
      <c r="AT603" s="132"/>
      <c r="AU603" s="132"/>
      <c r="AV603" s="132"/>
      <c r="AW603" s="132"/>
      <c r="AX603" s="132"/>
      <c r="AY603" s="132"/>
    </row>
    <row r="604" spans="1:51" ht="15.75" customHeight="1">
      <c r="A604" s="128"/>
      <c r="P604" s="128"/>
      <c r="Q604" s="128"/>
      <c r="S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J604" s="128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2"/>
      <c r="AW604" s="132"/>
      <c r="AX604" s="132"/>
      <c r="AY604" s="132"/>
    </row>
    <row r="605" spans="1:51" ht="15.75" customHeight="1">
      <c r="A605" s="128"/>
      <c r="P605" s="128"/>
      <c r="Q605" s="128"/>
      <c r="S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J605" s="128"/>
      <c r="AM605" s="132"/>
      <c r="AN605" s="132"/>
      <c r="AO605" s="132"/>
      <c r="AP605" s="132"/>
      <c r="AQ605" s="132"/>
      <c r="AR605" s="132"/>
      <c r="AS605" s="132"/>
      <c r="AT605" s="132"/>
      <c r="AU605" s="132"/>
      <c r="AV605" s="132"/>
      <c r="AW605" s="132"/>
      <c r="AX605" s="132"/>
      <c r="AY605" s="132"/>
    </row>
    <row r="606" spans="1:51" ht="15.75" customHeight="1">
      <c r="A606" s="128"/>
      <c r="P606" s="128"/>
      <c r="Q606" s="128"/>
      <c r="S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J606" s="128"/>
      <c r="AM606" s="132"/>
      <c r="AN606" s="132"/>
      <c r="AO606" s="132"/>
      <c r="AP606" s="132"/>
      <c r="AQ606" s="132"/>
      <c r="AR606" s="132"/>
      <c r="AS606" s="132"/>
      <c r="AT606" s="132"/>
      <c r="AU606" s="132"/>
      <c r="AV606" s="132"/>
      <c r="AW606" s="132"/>
      <c r="AX606" s="132"/>
      <c r="AY606" s="132"/>
    </row>
    <row r="607" spans="1:51" ht="15.75" customHeight="1">
      <c r="A607" s="128"/>
      <c r="P607" s="128"/>
      <c r="Q607" s="128"/>
      <c r="S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J607" s="128"/>
      <c r="AM607" s="132"/>
      <c r="AN607" s="132"/>
      <c r="AO607" s="132"/>
      <c r="AP607" s="132"/>
      <c r="AQ607" s="132"/>
      <c r="AR607" s="132"/>
      <c r="AS607" s="132"/>
      <c r="AT607" s="132"/>
      <c r="AU607" s="132"/>
      <c r="AV607" s="132"/>
      <c r="AW607" s="132"/>
      <c r="AX607" s="132"/>
      <c r="AY607" s="132"/>
    </row>
    <row r="608" spans="1:51" ht="15.75" customHeight="1">
      <c r="A608" s="128"/>
      <c r="P608" s="128"/>
      <c r="Q608" s="128"/>
      <c r="S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J608" s="128"/>
      <c r="AM608" s="132"/>
      <c r="AN608" s="132"/>
      <c r="AO608" s="132"/>
      <c r="AP608" s="132"/>
      <c r="AQ608" s="132"/>
      <c r="AR608" s="132"/>
      <c r="AS608" s="132"/>
      <c r="AT608" s="132"/>
      <c r="AU608" s="132"/>
      <c r="AV608" s="132"/>
      <c r="AW608" s="132"/>
      <c r="AX608" s="132"/>
      <c r="AY608" s="132"/>
    </row>
    <row r="609" spans="1:51" ht="15.75" customHeight="1">
      <c r="A609" s="128"/>
      <c r="P609" s="128"/>
      <c r="Q609" s="128"/>
      <c r="S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J609" s="128"/>
      <c r="AM609" s="132"/>
      <c r="AN609" s="132"/>
      <c r="AO609" s="132"/>
      <c r="AP609" s="132"/>
      <c r="AQ609" s="132"/>
      <c r="AR609" s="132"/>
      <c r="AS609" s="132"/>
      <c r="AT609" s="132"/>
      <c r="AU609" s="132"/>
      <c r="AV609" s="132"/>
      <c r="AW609" s="132"/>
      <c r="AX609" s="132"/>
      <c r="AY609" s="132"/>
    </row>
    <row r="610" spans="1:51" ht="15.75" customHeight="1">
      <c r="A610" s="128"/>
      <c r="P610" s="128"/>
      <c r="Q610" s="128"/>
      <c r="S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J610" s="128"/>
      <c r="AM610" s="132"/>
      <c r="AN610" s="132"/>
      <c r="AO610" s="132"/>
      <c r="AP610" s="132"/>
      <c r="AQ610" s="132"/>
      <c r="AR610" s="132"/>
      <c r="AS610" s="132"/>
      <c r="AT610" s="132"/>
      <c r="AU610" s="132"/>
      <c r="AV610" s="132"/>
      <c r="AW610" s="132"/>
      <c r="AX610" s="132"/>
      <c r="AY610" s="132"/>
    </row>
    <row r="611" spans="1:51" ht="15.75" customHeight="1">
      <c r="A611" s="128"/>
      <c r="P611" s="128"/>
      <c r="Q611" s="128"/>
      <c r="S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J611" s="128"/>
      <c r="AM611" s="132"/>
      <c r="AN611" s="132"/>
      <c r="AO611" s="132"/>
      <c r="AP611" s="132"/>
      <c r="AQ611" s="132"/>
      <c r="AR611" s="132"/>
      <c r="AS611" s="132"/>
      <c r="AT611" s="132"/>
      <c r="AU611" s="132"/>
      <c r="AV611" s="132"/>
      <c r="AW611" s="132"/>
      <c r="AX611" s="132"/>
      <c r="AY611" s="132"/>
    </row>
    <row r="612" spans="1:51" ht="15.75" customHeight="1">
      <c r="A612" s="128"/>
      <c r="P612" s="128"/>
      <c r="Q612" s="128"/>
      <c r="S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J612" s="128"/>
      <c r="AM612" s="132"/>
      <c r="AN612" s="132"/>
      <c r="AO612" s="132"/>
      <c r="AP612" s="132"/>
      <c r="AQ612" s="132"/>
      <c r="AR612" s="132"/>
      <c r="AS612" s="132"/>
      <c r="AT612" s="132"/>
      <c r="AU612" s="132"/>
      <c r="AV612" s="132"/>
      <c r="AW612" s="132"/>
      <c r="AX612" s="132"/>
      <c r="AY612" s="132"/>
    </row>
    <row r="613" spans="1:51" ht="15.75" customHeight="1">
      <c r="A613" s="128"/>
      <c r="P613" s="128"/>
      <c r="Q613" s="128"/>
      <c r="S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J613" s="128"/>
      <c r="AM613" s="132"/>
      <c r="AN613" s="132"/>
      <c r="AO613" s="132"/>
      <c r="AP613" s="132"/>
      <c r="AQ613" s="132"/>
      <c r="AR613" s="132"/>
      <c r="AS613" s="132"/>
      <c r="AT613" s="132"/>
      <c r="AU613" s="132"/>
      <c r="AV613" s="132"/>
      <c r="AW613" s="132"/>
      <c r="AX613" s="132"/>
      <c r="AY613" s="132"/>
    </row>
    <row r="614" spans="1:51" ht="15.75" customHeight="1">
      <c r="A614" s="128"/>
      <c r="P614" s="128"/>
      <c r="Q614" s="128"/>
      <c r="S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J614" s="128"/>
      <c r="AM614" s="132"/>
      <c r="AN614" s="132"/>
      <c r="AO614" s="132"/>
      <c r="AP614" s="132"/>
      <c r="AQ614" s="132"/>
      <c r="AR614" s="132"/>
      <c r="AS614" s="132"/>
      <c r="AT614" s="132"/>
      <c r="AU614" s="132"/>
      <c r="AV614" s="132"/>
      <c r="AW614" s="132"/>
      <c r="AX614" s="132"/>
      <c r="AY614" s="132"/>
    </row>
    <row r="615" spans="1:51" ht="15.75" customHeight="1">
      <c r="A615" s="128"/>
      <c r="P615" s="128"/>
      <c r="Q615" s="128"/>
      <c r="S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J615" s="128"/>
      <c r="AM615" s="132"/>
      <c r="AN615" s="132"/>
      <c r="AO615" s="132"/>
      <c r="AP615" s="132"/>
      <c r="AQ615" s="132"/>
      <c r="AR615" s="132"/>
      <c r="AS615" s="132"/>
      <c r="AT615" s="132"/>
      <c r="AU615" s="132"/>
      <c r="AV615" s="132"/>
      <c r="AW615" s="132"/>
      <c r="AX615" s="132"/>
      <c r="AY615" s="132"/>
    </row>
    <row r="616" spans="1:51" ht="15.75" customHeight="1">
      <c r="A616" s="128"/>
      <c r="P616" s="128"/>
      <c r="Q616" s="128"/>
      <c r="S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J616" s="128"/>
      <c r="AM616" s="132"/>
      <c r="AN616" s="132"/>
      <c r="AO616" s="132"/>
      <c r="AP616" s="132"/>
      <c r="AQ616" s="132"/>
      <c r="AR616" s="132"/>
      <c r="AS616" s="132"/>
      <c r="AT616" s="132"/>
      <c r="AU616" s="132"/>
      <c r="AV616" s="132"/>
      <c r="AW616" s="132"/>
      <c r="AX616" s="132"/>
      <c r="AY616" s="132"/>
    </row>
    <row r="617" spans="1:51" ht="15.75" customHeight="1">
      <c r="A617" s="128"/>
      <c r="P617" s="128"/>
      <c r="Q617" s="128"/>
      <c r="S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J617" s="128"/>
      <c r="AM617" s="132"/>
      <c r="AN617" s="132"/>
      <c r="AO617" s="132"/>
      <c r="AP617" s="132"/>
      <c r="AQ617" s="132"/>
      <c r="AR617" s="132"/>
      <c r="AS617" s="132"/>
      <c r="AT617" s="132"/>
      <c r="AU617" s="132"/>
      <c r="AV617" s="132"/>
      <c r="AW617" s="132"/>
      <c r="AX617" s="132"/>
      <c r="AY617" s="132"/>
    </row>
    <row r="618" spans="1:51" ht="15.75" customHeight="1">
      <c r="A618" s="128"/>
      <c r="P618" s="128"/>
      <c r="Q618" s="128"/>
      <c r="S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J618" s="128"/>
      <c r="AM618" s="132"/>
      <c r="AN618" s="132"/>
      <c r="AO618" s="132"/>
      <c r="AP618" s="132"/>
      <c r="AQ618" s="132"/>
      <c r="AR618" s="132"/>
      <c r="AS618" s="132"/>
      <c r="AT618" s="132"/>
      <c r="AU618" s="132"/>
      <c r="AV618" s="132"/>
      <c r="AW618" s="132"/>
      <c r="AX618" s="132"/>
      <c r="AY618" s="132"/>
    </row>
    <row r="619" spans="1:51" ht="15.75" customHeight="1">
      <c r="A619" s="128"/>
      <c r="P619" s="128"/>
      <c r="Q619" s="128"/>
      <c r="S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J619" s="128"/>
      <c r="AM619" s="132"/>
      <c r="AN619" s="132"/>
      <c r="AO619" s="132"/>
      <c r="AP619" s="132"/>
      <c r="AQ619" s="132"/>
      <c r="AR619" s="132"/>
      <c r="AS619" s="132"/>
      <c r="AT619" s="132"/>
      <c r="AU619" s="132"/>
      <c r="AV619" s="132"/>
      <c r="AW619" s="132"/>
      <c r="AX619" s="132"/>
      <c r="AY619" s="132"/>
    </row>
    <row r="620" spans="1:51" ht="15.75" customHeight="1">
      <c r="A620" s="128"/>
      <c r="P620" s="128"/>
      <c r="Q620" s="128"/>
      <c r="S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J620" s="128"/>
      <c r="AM620" s="132"/>
      <c r="AN620" s="132"/>
      <c r="AO620" s="132"/>
      <c r="AP620" s="132"/>
      <c r="AQ620" s="132"/>
      <c r="AR620" s="132"/>
      <c r="AS620" s="132"/>
      <c r="AT620" s="132"/>
      <c r="AU620" s="132"/>
      <c r="AV620" s="132"/>
      <c r="AW620" s="132"/>
      <c r="AX620" s="132"/>
      <c r="AY620" s="132"/>
    </row>
    <row r="621" spans="1:51" ht="15.75" customHeight="1">
      <c r="A621" s="128"/>
      <c r="P621" s="128"/>
      <c r="Q621" s="128"/>
      <c r="S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J621" s="128"/>
      <c r="AM621" s="132"/>
      <c r="AN621" s="132"/>
      <c r="AO621" s="132"/>
      <c r="AP621" s="132"/>
      <c r="AQ621" s="132"/>
      <c r="AR621" s="132"/>
      <c r="AS621" s="132"/>
      <c r="AT621" s="132"/>
      <c r="AU621" s="132"/>
      <c r="AV621" s="132"/>
      <c r="AW621" s="132"/>
      <c r="AX621" s="132"/>
      <c r="AY621" s="132"/>
    </row>
    <row r="622" spans="1:51" ht="15.75" customHeight="1">
      <c r="A622" s="128"/>
      <c r="P622" s="128"/>
      <c r="Q622" s="128"/>
      <c r="S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J622" s="128"/>
      <c r="AM622" s="132"/>
      <c r="AN622" s="132"/>
      <c r="AO622" s="132"/>
      <c r="AP622" s="132"/>
      <c r="AQ622" s="132"/>
      <c r="AR622" s="132"/>
      <c r="AS622" s="132"/>
      <c r="AT622" s="132"/>
      <c r="AU622" s="132"/>
      <c r="AV622" s="132"/>
      <c r="AW622" s="132"/>
      <c r="AX622" s="132"/>
      <c r="AY622" s="132"/>
    </row>
    <row r="623" spans="1:51" ht="15.75" customHeight="1">
      <c r="A623" s="128"/>
      <c r="P623" s="128"/>
      <c r="Q623" s="128"/>
      <c r="S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J623" s="128"/>
      <c r="AM623" s="132"/>
      <c r="AN623" s="132"/>
      <c r="AO623" s="132"/>
      <c r="AP623" s="132"/>
      <c r="AQ623" s="132"/>
      <c r="AR623" s="132"/>
      <c r="AS623" s="132"/>
      <c r="AT623" s="132"/>
      <c r="AU623" s="132"/>
      <c r="AV623" s="132"/>
      <c r="AW623" s="132"/>
      <c r="AX623" s="132"/>
      <c r="AY623" s="132"/>
    </row>
    <row r="624" spans="1:51" ht="15.75" customHeight="1">
      <c r="A624" s="128"/>
      <c r="P624" s="128"/>
      <c r="Q624" s="128"/>
      <c r="S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J624" s="128"/>
      <c r="AM624" s="132"/>
      <c r="AN624" s="132"/>
      <c r="AO624" s="132"/>
      <c r="AP624" s="132"/>
      <c r="AQ624" s="132"/>
      <c r="AR624" s="132"/>
      <c r="AS624" s="132"/>
      <c r="AT624" s="132"/>
      <c r="AU624" s="132"/>
      <c r="AV624" s="132"/>
      <c r="AW624" s="132"/>
      <c r="AX624" s="132"/>
      <c r="AY624" s="132"/>
    </row>
    <row r="625" spans="1:51" ht="15.75" customHeight="1">
      <c r="A625" s="128"/>
      <c r="P625" s="128"/>
      <c r="Q625" s="128"/>
      <c r="S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J625" s="128"/>
      <c r="AM625" s="132"/>
      <c r="AN625" s="132"/>
      <c r="AO625" s="132"/>
      <c r="AP625" s="132"/>
      <c r="AQ625" s="132"/>
      <c r="AR625" s="132"/>
      <c r="AS625" s="132"/>
      <c r="AT625" s="132"/>
      <c r="AU625" s="132"/>
      <c r="AV625" s="132"/>
      <c r="AW625" s="132"/>
      <c r="AX625" s="132"/>
      <c r="AY625" s="132"/>
    </row>
    <row r="626" spans="1:51" ht="15.75" customHeight="1">
      <c r="A626" s="128"/>
      <c r="P626" s="128"/>
      <c r="Q626" s="128"/>
      <c r="S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J626" s="128"/>
      <c r="AM626" s="132"/>
      <c r="AN626" s="132"/>
      <c r="AO626" s="132"/>
      <c r="AP626" s="132"/>
      <c r="AQ626" s="132"/>
      <c r="AR626" s="132"/>
      <c r="AS626" s="132"/>
      <c r="AT626" s="132"/>
      <c r="AU626" s="132"/>
      <c r="AV626" s="132"/>
      <c r="AW626" s="132"/>
      <c r="AX626" s="132"/>
      <c r="AY626" s="132"/>
    </row>
    <row r="627" spans="1:51" ht="15.75" customHeight="1">
      <c r="A627" s="128"/>
      <c r="P627" s="128"/>
      <c r="Q627" s="128"/>
      <c r="S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J627" s="128"/>
      <c r="AM627" s="132"/>
      <c r="AN627" s="132"/>
      <c r="AO627" s="132"/>
      <c r="AP627" s="132"/>
      <c r="AQ627" s="132"/>
      <c r="AR627" s="132"/>
      <c r="AS627" s="132"/>
      <c r="AT627" s="132"/>
      <c r="AU627" s="132"/>
      <c r="AV627" s="132"/>
      <c r="AW627" s="132"/>
      <c r="AX627" s="132"/>
      <c r="AY627" s="132"/>
    </row>
    <row r="628" spans="1:51" ht="15.75" customHeight="1">
      <c r="A628" s="128"/>
      <c r="P628" s="128"/>
      <c r="Q628" s="128"/>
      <c r="S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J628" s="128"/>
      <c r="AM628" s="132"/>
      <c r="AN628" s="132"/>
      <c r="AO628" s="132"/>
      <c r="AP628" s="132"/>
      <c r="AQ628" s="132"/>
      <c r="AR628" s="132"/>
      <c r="AS628" s="132"/>
      <c r="AT628" s="132"/>
      <c r="AU628" s="132"/>
      <c r="AV628" s="132"/>
      <c r="AW628" s="132"/>
      <c r="AX628" s="132"/>
      <c r="AY628" s="132"/>
    </row>
    <row r="629" spans="1:51" ht="15.75" customHeight="1">
      <c r="A629" s="128"/>
      <c r="P629" s="128"/>
      <c r="Q629" s="128"/>
      <c r="S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J629" s="128"/>
      <c r="AM629" s="132"/>
      <c r="AN629" s="132"/>
      <c r="AO629" s="132"/>
      <c r="AP629" s="132"/>
      <c r="AQ629" s="132"/>
      <c r="AR629" s="132"/>
      <c r="AS629" s="132"/>
      <c r="AT629" s="132"/>
      <c r="AU629" s="132"/>
      <c r="AV629" s="132"/>
      <c r="AW629" s="132"/>
      <c r="AX629" s="132"/>
      <c r="AY629" s="132"/>
    </row>
    <row r="630" spans="1:51" ht="15.75" customHeight="1">
      <c r="A630" s="128"/>
      <c r="P630" s="128"/>
      <c r="Q630" s="128"/>
      <c r="S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J630" s="128"/>
      <c r="AM630" s="132"/>
      <c r="AN630" s="132"/>
      <c r="AO630" s="132"/>
      <c r="AP630" s="132"/>
      <c r="AQ630" s="132"/>
      <c r="AR630" s="132"/>
      <c r="AS630" s="132"/>
      <c r="AT630" s="132"/>
      <c r="AU630" s="132"/>
      <c r="AV630" s="132"/>
      <c r="AW630" s="132"/>
      <c r="AX630" s="132"/>
      <c r="AY630" s="132"/>
    </row>
    <row r="631" spans="1:51" ht="15.75" customHeight="1">
      <c r="A631" s="128"/>
      <c r="P631" s="128"/>
      <c r="Q631" s="128"/>
      <c r="S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J631" s="128"/>
      <c r="AM631" s="132"/>
      <c r="AN631" s="132"/>
      <c r="AO631" s="132"/>
      <c r="AP631" s="132"/>
      <c r="AQ631" s="132"/>
      <c r="AR631" s="132"/>
      <c r="AS631" s="132"/>
      <c r="AT631" s="132"/>
      <c r="AU631" s="132"/>
      <c r="AV631" s="132"/>
      <c r="AW631" s="132"/>
      <c r="AX631" s="132"/>
      <c r="AY631" s="132"/>
    </row>
    <row r="632" spans="1:51" ht="15.75" customHeight="1">
      <c r="A632" s="128"/>
      <c r="P632" s="128"/>
      <c r="Q632" s="128"/>
      <c r="S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J632" s="128"/>
      <c r="AM632" s="132"/>
      <c r="AN632" s="132"/>
      <c r="AO632" s="132"/>
      <c r="AP632" s="132"/>
      <c r="AQ632" s="132"/>
      <c r="AR632" s="132"/>
      <c r="AS632" s="132"/>
      <c r="AT632" s="132"/>
      <c r="AU632" s="132"/>
      <c r="AV632" s="132"/>
      <c r="AW632" s="132"/>
      <c r="AX632" s="132"/>
      <c r="AY632" s="132"/>
    </row>
    <row r="633" spans="1:51" ht="15.75" customHeight="1">
      <c r="A633" s="128"/>
      <c r="P633" s="128"/>
      <c r="Q633" s="128"/>
      <c r="S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J633" s="128"/>
      <c r="AM633" s="132"/>
      <c r="AN633" s="132"/>
      <c r="AO633" s="132"/>
      <c r="AP633" s="132"/>
      <c r="AQ633" s="132"/>
      <c r="AR633" s="132"/>
      <c r="AS633" s="132"/>
      <c r="AT633" s="132"/>
      <c r="AU633" s="132"/>
      <c r="AV633" s="132"/>
      <c r="AW633" s="132"/>
      <c r="AX633" s="132"/>
      <c r="AY633" s="132"/>
    </row>
    <row r="634" spans="1:51" ht="15.75" customHeight="1">
      <c r="A634" s="128"/>
      <c r="P634" s="128"/>
      <c r="Q634" s="128"/>
      <c r="S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J634" s="128"/>
      <c r="AM634" s="132"/>
      <c r="AN634" s="132"/>
      <c r="AO634" s="132"/>
      <c r="AP634" s="132"/>
      <c r="AQ634" s="132"/>
      <c r="AR634" s="132"/>
      <c r="AS634" s="132"/>
      <c r="AT634" s="132"/>
      <c r="AU634" s="132"/>
      <c r="AV634" s="132"/>
      <c r="AW634" s="132"/>
      <c r="AX634" s="132"/>
      <c r="AY634" s="132"/>
    </row>
    <row r="635" spans="1:51" ht="15.75" customHeight="1">
      <c r="A635" s="128"/>
      <c r="P635" s="128"/>
      <c r="Q635" s="128"/>
      <c r="S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J635" s="128"/>
      <c r="AM635" s="132"/>
      <c r="AN635" s="132"/>
      <c r="AO635" s="132"/>
      <c r="AP635" s="132"/>
      <c r="AQ635" s="132"/>
      <c r="AR635" s="132"/>
      <c r="AS635" s="132"/>
      <c r="AT635" s="132"/>
      <c r="AU635" s="132"/>
      <c r="AV635" s="132"/>
      <c r="AW635" s="132"/>
      <c r="AX635" s="132"/>
      <c r="AY635" s="132"/>
    </row>
    <row r="636" spans="1:51" ht="15.75" customHeight="1">
      <c r="A636" s="128"/>
      <c r="P636" s="128"/>
      <c r="Q636" s="128"/>
      <c r="S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J636" s="128"/>
      <c r="AM636" s="132"/>
      <c r="AN636" s="132"/>
      <c r="AO636" s="132"/>
      <c r="AP636" s="132"/>
      <c r="AQ636" s="132"/>
      <c r="AR636" s="132"/>
      <c r="AS636" s="132"/>
      <c r="AT636" s="132"/>
      <c r="AU636" s="132"/>
      <c r="AV636" s="132"/>
      <c r="AW636" s="132"/>
      <c r="AX636" s="132"/>
      <c r="AY636" s="132"/>
    </row>
    <row r="637" spans="1:51" ht="15.75" customHeight="1">
      <c r="A637" s="128"/>
      <c r="P637" s="128"/>
      <c r="Q637" s="128"/>
      <c r="S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J637" s="128"/>
      <c r="AM637" s="132"/>
      <c r="AN637" s="132"/>
      <c r="AO637" s="132"/>
      <c r="AP637" s="132"/>
      <c r="AQ637" s="132"/>
      <c r="AR637" s="132"/>
      <c r="AS637" s="132"/>
      <c r="AT637" s="132"/>
      <c r="AU637" s="132"/>
      <c r="AV637" s="132"/>
      <c r="AW637" s="132"/>
      <c r="AX637" s="132"/>
      <c r="AY637" s="132"/>
    </row>
    <row r="638" spans="1:51" ht="15.75" customHeight="1">
      <c r="A638" s="128"/>
      <c r="P638" s="128"/>
      <c r="Q638" s="128"/>
      <c r="S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J638" s="128"/>
      <c r="AM638" s="132"/>
      <c r="AN638" s="132"/>
      <c r="AO638" s="132"/>
      <c r="AP638" s="132"/>
      <c r="AQ638" s="132"/>
      <c r="AR638" s="132"/>
      <c r="AS638" s="132"/>
      <c r="AT638" s="132"/>
      <c r="AU638" s="132"/>
      <c r="AV638" s="132"/>
      <c r="AW638" s="132"/>
      <c r="AX638" s="132"/>
      <c r="AY638" s="132"/>
    </row>
    <row r="639" spans="1:51" ht="15.75" customHeight="1">
      <c r="A639" s="128"/>
      <c r="P639" s="128"/>
      <c r="Q639" s="128"/>
      <c r="S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J639" s="128"/>
      <c r="AM639" s="132"/>
      <c r="AN639" s="132"/>
      <c r="AO639" s="132"/>
      <c r="AP639" s="132"/>
      <c r="AQ639" s="132"/>
      <c r="AR639" s="132"/>
      <c r="AS639" s="132"/>
      <c r="AT639" s="132"/>
      <c r="AU639" s="132"/>
      <c r="AV639" s="132"/>
      <c r="AW639" s="132"/>
      <c r="AX639" s="132"/>
      <c r="AY639" s="132"/>
    </row>
    <row r="640" spans="1:51" ht="15.75" customHeight="1">
      <c r="A640" s="128"/>
      <c r="P640" s="128"/>
      <c r="Q640" s="128"/>
      <c r="S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J640" s="128"/>
      <c r="AM640" s="132"/>
      <c r="AN640" s="132"/>
      <c r="AO640" s="132"/>
      <c r="AP640" s="132"/>
      <c r="AQ640" s="132"/>
      <c r="AR640" s="132"/>
      <c r="AS640" s="132"/>
      <c r="AT640" s="132"/>
      <c r="AU640" s="132"/>
      <c r="AV640" s="132"/>
      <c r="AW640" s="132"/>
      <c r="AX640" s="132"/>
      <c r="AY640" s="132"/>
    </row>
    <row r="641" spans="1:51" ht="15.75" customHeight="1">
      <c r="A641" s="128"/>
      <c r="P641" s="128"/>
      <c r="Q641" s="128"/>
      <c r="S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J641" s="128"/>
      <c r="AM641" s="132"/>
      <c r="AN641" s="132"/>
      <c r="AO641" s="132"/>
      <c r="AP641" s="132"/>
      <c r="AQ641" s="132"/>
      <c r="AR641" s="132"/>
      <c r="AS641" s="132"/>
      <c r="AT641" s="132"/>
      <c r="AU641" s="132"/>
      <c r="AV641" s="132"/>
      <c r="AW641" s="132"/>
      <c r="AX641" s="132"/>
      <c r="AY641" s="132"/>
    </row>
    <row r="642" spans="1:51" ht="15.75" customHeight="1">
      <c r="A642" s="128"/>
      <c r="P642" s="128"/>
      <c r="Q642" s="128"/>
      <c r="S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J642" s="128"/>
      <c r="AM642" s="132"/>
      <c r="AN642" s="132"/>
      <c r="AO642" s="132"/>
      <c r="AP642" s="132"/>
      <c r="AQ642" s="132"/>
      <c r="AR642" s="132"/>
      <c r="AS642" s="132"/>
      <c r="AT642" s="132"/>
      <c r="AU642" s="132"/>
      <c r="AV642" s="132"/>
      <c r="AW642" s="132"/>
      <c r="AX642" s="132"/>
      <c r="AY642" s="132"/>
    </row>
    <row r="643" spans="1:51" ht="15.75" customHeight="1">
      <c r="A643" s="128"/>
      <c r="P643" s="128"/>
      <c r="Q643" s="128"/>
      <c r="S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J643" s="128"/>
      <c r="AM643" s="132"/>
      <c r="AN643" s="132"/>
      <c r="AO643" s="132"/>
      <c r="AP643" s="132"/>
      <c r="AQ643" s="132"/>
      <c r="AR643" s="132"/>
      <c r="AS643" s="132"/>
      <c r="AT643" s="132"/>
      <c r="AU643" s="132"/>
      <c r="AV643" s="132"/>
      <c r="AW643" s="132"/>
      <c r="AX643" s="132"/>
      <c r="AY643" s="132"/>
    </row>
    <row r="644" spans="1:51" ht="15.75" customHeight="1">
      <c r="A644" s="128"/>
      <c r="P644" s="128"/>
      <c r="Q644" s="128"/>
      <c r="S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J644" s="128"/>
      <c r="AM644" s="132"/>
      <c r="AN644" s="132"/>
      <c r="AO644" s="132"/>
      <c r="AP644" s="132"/>
      <c r="AQ644" s="132"/>
      <c r="AR644" s="132"/>
      <c r="AS644" s="132"/>
      <c r="AT644" s="132"/>
      <c r="AU644" s="132"/>
      <c r="AV644" s="132"/>
      <c r="AW644" s="132"/>
      <c r="AX644" s="132"/>
      <c r="AY644" s="132"/>
    </row>
    <row r="645" spans="1:51" ht="15.75" customHeight="1">
      <c r="A645" s="128"/>
      <c r="P645" s="128"/>
      <c r="Q645" s="128"/>
      <c r="S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J645" s="128"/>
      <c r="AM645" s="132"/>
      <c r="AN645" s="132"/>
      <c r="AO645" s="132"/>
      <c r="AP645" s="132"/>
      <c r="AQ645" s="132"/>
      <c r="AR645" s="132"/>
      <c r="AS645" s="132"/>
      <c r="AT645" s="132"/>
      <c r="AU645" s="132"/>
      <c r="AV645" s="132"/>
      <c r="AW645" s="132"/>
      <c r="AX645" s="132"/>
      <c r="AY645" s="132"/>
    </row>
    <row r="646" spans="1:51" ht="15.75" customHeight="1">
      <c r="A646" s="128"/>
      <c r="P646" s="128"/>
      <c r="Q646" s="128"/>
      <c r="S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J646" s="128"/>
      <c r="AM646" s="132"/>
      <c r="AN646" s="132"/>
      <c r="AO646" s="132"/>
      <c r="AP646" s="132"/>
      <c r="AQ646" s="132"/>
      <c r="AR646" s="132"/>
      <c r="AS646" s="132"/>
      <c r="AT646" s="132"/>
      <c r="AU646" s="132"/>
      <c r="AV646" s="132"/>
      <c r="AW646" s="132"/>
      <c r="AX646" s="132"/>
      <c r="AY646" s="132"/>
    </row>
    <row r="647" spans="1:51" ht="15.75" customHeight="1">
      <c r="A647" s="128"/>
      <c r="P647" s="128"/>
      <c r="Q647" s="128"/>
      <c r="S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J647" s="128"/>
      <c r="AM647" s="132"/>
      <c r="AN647" s="132"/>
      <c r="AO647" s="132"/>
      <c r="AP647" s="132"/>
      <c r="AQ647" s="132"/>
      <c r="AR647" s="132"/>
      <c r="AS647" s="132"/>
      <c r="AT647" s="132"/>
      <c r="AU647" s="132"/>
      <c r="AV647" s="132"/>
      <c r="AW647" s="132"/>
      <c r="AX647" s="132"/>
      <c r="AY647" s="132"/>
    </row>
    <row r="648" spans="1:51" ht="15.75" customHeight="1">
      <c r="A648" s="128"/>
      <c r="P648" s="128"/>
      <c r="Q648" s="128"/>
      <c r="S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J648" s="128"/>
      <c r="AM648" s="132"/>
      <c r="AN648" s="132"/>
      <c r="AO648" s="132"/>
      <c r="AP648" s="132"/>
      <c r="AQ648" s="132"/>
      <c r="AR648" s="132"/>
      <c r="AS648" s="132"/>
      <c r="AT648" s="132"/>
      <c r="AU648" s="132"/>
      <c r="AV648" s="132"/>
      <c r="AW648" s="132"/>
      <c r="AX648" s="132"/>
      <c r="AY648" s="132"/>
    </row>
    <row r="649" spans="1:51" ht="15.75" customHeight="1">
      <c r="A649" s="128"/>
      <c r="P649" s="128"/>
      <c r="Q649" s="128"/>
      <c r="S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J649" s="128"/>
      <c r="AM649" s="132"/>
      <c r="AN649" s="132"/>
      <c r="AO649" s="132"/>
      <c r="AP649" s="132"/>
      <c r="AQ649" s="132"/>
      <c r="AR649" s="132"/>
      <c r="AS649" s="132"/>
      <c r="AT649" s="132"/>
      <c r="AU649" s="132"/>
      <c r="AV649" s="132"/>
      <c r="AW649" s="132"/>
      <c r="AX649" s="132"/>
      <c r="AY649" s="132"/>
    </row>
    <row r="650" spans="1:51" ht="15.75" customHeight="1">
      <c r="A650" s="128"/>
      <c r="P650" s="128"/>
      <c r="Q650" s="128"/>
      <c r="S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J650" s="128"/>
      <c r="AM650" s="132"/>
      <c r="AN650" s="132"/>
      <c r="AO650" s="132"/>
      <c r="AP650" s="132"/>
      <c r="AQ650" s="132"/>
      <c r="AR650" s="132"/>
      <c r="AS650" s="132"/>
      <c r="AT650" s="132"/>
      <c r="AU650" s="132"/>
      <c r="AV650" s="132"/>
      <c r="AW650" s="132"/>
      <c r="AX650" s="132"/>
      <c r="AY650" s="132"/>
    </row>
    <row r="651" spans="1:51" ht="15.75" customHeight="1">
      <c r="A651" s="128"/>
      <c r="P651" s="128"/>
      <c r="Q651" s="128"/>
      <c r="S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J651" s="128"/>
      <c r="AM651" s="132"/>
      <c r="AN651" s="132"/>
      <c r="AO651" s="132"/>
      <c r="AP651" s="132"/>
      <c r="AQ651" s="132"/>
      <c r="AR651" s="132"/>
      <c r="AS651" s="132"/>
      <c r="AT651" s="132"/>
      <c r="AU651" s="132"/>
      <c r="AV651" s="132"/>
      <c r="AW651" s="132"/>
      <c r="AX651" s="132"/>
      <c r="AY651" s="132"/>
    </row>
    <row r="652" spans="1:51" ht="15.75" customHeight="1">
      <c r="A652" s="128"/>
      <c r="P652" s="128"/>
      <c r="Q652" s="128"/>
      <c r="S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J652" s="128"/>
      <c r="AM652" s="132"/>
      <c r="AN652" s="132"/>
      <c r="AO652" s="132"/>
      <c r="AP652" s="132"/>
      <c r="AQ652" s="132"/>
      <c r="AR652" s="132"/>
      <c r="AS652" s="132"/>
      <c r="AT652" s="132"/>
      <c r="AU652" s="132"/>
      <c r="AV652" s="132"/>
      <c r="AW652" s="132"/>
      <c r="AX652" s="132"/>
      <c r="AY652" s="132"/>
    </row>
    <row r="653" spans="1:51" ht="15.75" customHeight="1">
      <c r="A653" s="128"/>
      <c r="P653" s="128"/>
      <c r="Q653" s="128"/>
      <c r="S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J653" s="128"/>
      <c r="AM653" s="132"/>
      <c r="AN653" s="132"/>
      <c r="AO653" s="132"/>
      <c r="AP653" s="132"/>
      <c r="AQ653" s="132"/>
      <c r="AR653" s="132"/>
      <c r="AS653" s="132"/>
      <c r="AT653" s="132"/>
      <c r="AU653" s="132"/>
      <c r="AV653" s="132"/>
      <c r="AW653" s="132"/>
      <c r="AX653" s="132"/>
      <c r="AY653" s="132"/>
    </row>
    <row r="654" spans="1:51" ht="15.75" customHeight="1">
      <c r="A654" s="128"/>
      <c r="P654" s="128"/>
      <c r="Q654" s="128"/>
      <c r="S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J654" s="128"/>
      <c r="AM654" s="132"/>
      <c r="AN654" s="132"/>
      <c r="AO654" s="132"/>
      <c r="AP654" s="132"/>
      <c r="AQ654" s="132"/>
      <c r="AR654" s="132"/>
      <c r="AS654" s="132"/>
      <c r="AT654" s="132"/>
      <c r="AU654" s="132"/>
      <c r="AV654" s="132"/>
      <c r="AW654" s="132"/>
      <c r="AX654" s="132"/>
      <c r="AY654" s="132"/>
    </row>
    <row r="655" spans="1:51" ht="15.75" customHeight="1">
      <c r="A655" s="128"/>
      <c r="P655" s="128"/>
      <c r="Q655" s="128"/>
      <c r="S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J655" s="128"/>
      <c r="AM655" s="132"/>
      <c r="AN655" s="132"/>
      <c r="AO655" s="132"/>
      <c r="AP655" s="132"/>
      <c r="AQ655" s="132"/>
      <c r="AR655" s="132"/>
      <c r="AS655" s="132"/>
      <c r="AT655" s="132"/>
      <c r="AU655" s="132"/>
      <c r="AV655" s="132"/>
      <c r="AW655" s="132"/>
      <c r="AX655" s="132"/>
      <c r="AY655" s="132"/>
    </row>
    <row r="656" spans="1:51" ht="15.75" customHeight="1">
      <c r="A656" s="128"/>
      <c r="P656" s="128"/>
      <c r="Q656" s="128"/>
      <c r="S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J656" s="128"/>
      <c r="AM656" s="132"/>
      <c r="AN656" s="132"/>
      <c r="AO656" s="132"/>
      <c r="AP656" s="132"/>
      <c r="AQ656" s="132"/>
      <c r="AR656" s="132"/>
      <c r="AS656" s="132"/>
      <c r="AT656" s="132"/>
      <c r="AU656" s="132"/>
      <c r="AV656" s="132"/>
      <c r="AW656" s="132"/>
      <c r="AX656" s="132"/>
      <c r="AY656" s="132"/>
    </row>
    <row r="657" spans="1:51" ht="15.75" customHeight="1">
      <c r="A657" s="128"/>
      <c r="P657" s="128"/>
      <c r="Q657" s="128"/>
      <c r="S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J657" s="128"/>
      <c r="AM657" s="132"/>
      <c r="AN657" s="132"/>
      <c r="AO657" s="132"/>
      <c r="AP657" s="132"/>
      <c r="AQ657" s="132"/>
      <c r="AR657" s="132"/>
      <c r="AS657" s="132"/>
      <c r="AT657" s="132"/>
      <c r="AU657" s="132"/>
      <c r="AV657" s="132"/>
      <c r="AW657" s="132"/>
      <c r="AX657" s="132"/>
      <c r="AY657" s="132"/>
    </row>
    <row r="658" spans="1:51" ht="15.75" customHeight="1">
      <c r="A658" s="128"/>
      <c r="P658" s="128"/>
      <c r="Q658" s="128"/>
      <c r="S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J658" s="128"/>
      <c r="AM658" s="132"/>
      <c r="AN658" s="132"/>
      <c r="AO658" s="132"/>
      <c r="AP658" s="132"/>
      <c r="AQ658" s="132"/>
      <c r="AR658" s="132"/>
      <c r="AS658" s="132"/>
      <c r="AT658" s="132"/>
      <c r="AU658" s="132"/>
      <c r="AV658" s="132"/>
      <c r="AW658" s="132"/>
      <c r="AX658" s="132"/>
      <c r="AY658" s="132"/>
    </row>
    <row r="659" spans="1:51" ht="15.75" customHeight="1">
      <c r="A659" s="128"/>
      <c r="P659" s="128"/>
      <c r="Q659" s="128"/>
      <c r="S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J659" s="128"/>
      <c r="AM659" s="132"/>
      <c r="AN659" s="132"/>
      <c r="AO659" s="132"/>
      <c r="AP659" s="132"/>
      <c r="AQ659" s="132"/>
      <c r="AR659" s="132"/>
      <c r="AS659" s="132"/>
      <c r="AT659" s="132"/>
      <c r="AU659" s="132"/>
      <c r="AV659" s="132"/>
      <c r="AW659" s="132"/>
      <c r="AX659" s="132"/>
      <c r="AY659" s="132"/>
    </row>
    <row r="660" spans="1:51" ht="15.75" customHeight="1">
      <c r="A660" s="128"/>
      <c r="P660" s="128"/>
      <c r="Q660" s="128"/>
      <c r="S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J660" s="128"/>
      <c r="AM660" s="132"/>
      <c r="AN660" s="132"/>
      <c r="AO660" s="132"/>
      <c r="AP660" s="132"/>
      <c r="AQ660" s="132"/>
      <c r="AR660" s="132"/>
      <c r="AS660" s="132"/>
      <c r="AT660" s="132"/>
      <c r="AU660" s="132"/>
      <c r="AV660" s="132"/>
      <c r="AW660" s="132"/>
      <c r="AX660" s="132"/>
      <c r="AY660" s="132"/>
    </row>
    <row r="661" spans="1:51" ht="15.75" customHeight="1">
      <c r="A661" s="128"/>
      <c r="P661" s="128"/>
      <c r="Q661" s="128"/>
      <c r="S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J661" s="128"/>
      <c r="AM661" s="132"/>
      <c r="AN661" s="132"/>
      <c r="AO661" s="132"/>
      <c r="AP661" s="132"/>
      <c r="AQ661" s="132"/>
      <c r="AR661" s="132"/>
      <c r="AS661" s="132"/>
      <c r="AT661" s="132"/>
      <c r="AU661" s="132"/>
      <c r="AV661" s="132"/>
      <c r="AW661" s="132"/>
      <c r="AX661" s="132"/>
      <c r="AY661" s="132"/>
    </row>
    <row r="662" spans="1:51" ht="15.75" customHeight="1">
      <c r="A662" s="128"/>
      <c r="P662" s="128"/>
      <c r="Q662" s="128"/>
      <c r="S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J662" s="128"/>
      <c r="AM662" s="132"/>
      <c r="AN662" s="132"/>
      <c r="AO662" s="132"/>
      <c r="AP662" s="132"/>
      <c r="AQ662" s="132"/>
      <c r="AR662" s="132"/>
      <c r="AS662" s="132"/>
      <c r="AT662" s="132"/>
      <c r="AU662" s="132"/>
      <c r="AV662" s="132"/>
      <c r="AW662" s="132"/>
      <c r="AX662" s="132"/>
      <c r="AY662" s="132"/>
    </row>
    <row r="663" spans="1:51" ht="15.75" customHeight="1">
      <c r="A663" s="128"/>
      <c r="P663" s="128"/>
      <c r="Q663" s="128"/>
      <c r="S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J663" s="128"/>
      <c r="AM663" s="132"/>
      <c r="AN663" s="132"/>
      <c r="AO663" s="132"/>
      <c r="AP663" s="132"/>
      <c r="AQ663" s="132"/>
      <c r="AR663" s="132"/>
      <c r="AS663" s="132"/>
      <c r="AT663" s="132"/>
      <c r="AU663" s="132"/>
      <c r="AV663" s="132"/>
      <c r="AW663" s="132"/>
      <c r="AX663" s="132"/>
      <c r="AY663" s="132"/>
    </row>
    <row r="664" spans="1:51" ht="15.75" customHeight="1">
      <c r="A664" s="128"/>
      <c r="P664" s="128"/>
      <c r="Q664" s="128"/>
      <c r="S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J664" s="128"/>
      <c r="AM664" s="132"/>
      <c r="AN664" s="132"/>
      <c r="AO664" s="132"/>
      <c r="AP664" s="132"/>
      <c r="AQ664" s="132"/>
      <c r="AR664" s="132"/>
      <c r="AS664" s="132"/>
      <c r="AT664" s="132"/>
      <c r="AU664" s="132"/>
      <c r="AV664" s="132"/>
      <c r="AW664" s="132"/>
      <c r="AX664" s="132"/>
      <c r="AY664" s="132"/>
    </row>
    <row r="665" spans="1:51" ht="15.75" customHeight="1">
      <c r="A665" s="128"/>
      <c r="P665" s="128"/>
      <c r="Q665" s="128"/>
      <c r="S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J665" s="128"/>
      <c r="AM665" s="132"/>
      <c r="AN665" s="132"/>
      <c r="AO665" s="132"/>
      <c r="AP665" s="132"/>
      <c r="AQ665" s="132"/>
      <c r="AR665" s="132"/>
      <c r="AS665" s="132"/>
      <c r="AT665" s="132"/>
      <c r="AU665" s="132"/>
      <c r="AV665" s="132"/>
      <c r="AW665" s="132"/>
      <c r="AX665" s="132"/>
      <c r="AY665" s="132"/>
    </row>
    <row r="666" spans="1:51" ht="15.75" customHeight="1">
      <c r="A666" s="128"/>
      <c r="P666" s="128"/>
      <c r="Q666" s="128"/>
      <c r="S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J666" s="128"/>
      <c r="AM666" s="132"/>
      <c r="AN666" s="132"/>
      <c r="AO666" s="132"/>
      <c r="AP666" s="132"/>
      <c r="AQ666" s="132"/>
      <c r="AR666" s="132"/>
      <c r="AS666" s="132"/>
      <c r="AT666" s="132"/>
      <c r="AU666" s="132"/>
      <c r="AV666" s="132"/>
      <c r="AW666" s="132"/>
      <c r="AX666" s="132"/>
      <c r="AY666" s="132"/>
    </row>
    <row r="667" spans="1:51" ht="15.75" customHeight="1">
      <c r="A667" s="128"/>
      <c r="P667" s="128"/>
      <c r="Q667" s="128"/>
      <c r="S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J667" s="128"/>
      <c r="AM667" s="132"/>
      <c r="AN667" s="132"/>
      <c r="AO667" s="132"/>
      <c r="AP667" s="132"/>
      <c r="AQ667" s="132"/>
      <c r="AR667" s="132"/>
      <c r="AS667" s="132"/>
      <c r="AT667" s="132"/>
      <c r="AU667" s="132"/>
      <c r="AV667" s="132"/>
      <c r="AW667" s="132"/>
      <c r="AX667" s="132"/>
      <c r="AY667" s="132"/>
    </row>
    <row r="668" spans="1:51" ht="15.75" customHeight="1">
      <c r="A668" s="128"/>
      <c r="P668" s="128"/>
      <c r="Q668" s="128"/>
      <c r="S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J668" s="128"/>
      <c r="AM668" s="132"/>
      <c r="AN668" s="132"/>
      <c r="AO668" s="132"/>
      <c r="AP668" s="132"/>
      <c r="AQ668" s="132"/>
      <c r="AR668" s="132"/>
      <c r="AS668" s="132"/>
      <c r="AT668" s="132"/>
      <c r="AU668" s="132"/>
      <c r="AV668" s="132"/>
      <c r="AW668" s="132"/>
      <c r="AX668" s="132"/>
      <c r="AY668" s="132"/>
    </row>
    <row r="669" spans="1:51" ht="15.75" customHeight="1">
      <c r="A669" s="128"/>
      <c r="P669" s="128"/>
      <c r="Q669" s="128"/>
      <c r="S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J669" s="128"/>
      <c r="AM669" s="132"/>
      <c r="AN669" s="132"/>
      <c r="AO669" s="132"/>
      <c r="AP669" s="132"/>
      <c r="AQ669" s="132"/>
      <c r="AR669" s="132"/>
      <c r="AS669" s="132"/>
      <c r="AT669" s="132"/>
      <c r="AU669" s="132"/>
      <c r="AV669" s="132"/>
      <c r="AW669" s="132"/>
      <c r="AX669" s="132"/>
      <c r="AY669" s="132"/>
    </row>
    <row r="670" spans="1:51" ht="15.75" customHeight="1">
      <c r="A670" s="128"/>
      <c r="P670" s="128"/>
      <c r="Q670" s="128"/>
      <c r="S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J670" s="128"/>
      <c r="AM670" s="132"/>
      <c r="AN670" s="132"/>
      <c r="AO670" s="132"/>
      <c r="AP670" s="132"/>
      <c r="AQ670" s="132"/>
      <c r="AR670" s="132"/>
      <c r="AS670" s="132"/>
      <c r="AT670" s="132"/>
      <c r="AU670" s="132"/>
      <c r="AV670" s="132"/>
      <c r="AW670" s="132"/>
      <c r="AX670" s="132"/>
      <c r="AY670" s="132"/>
    </row>
    <row r="671" spans="1:51" ht="15.75" customHeight="1">
      <c r="A671" s="128"/>
      <c r="P671" s="128"/>
      <c r="Q671" s="128"/>
      <c r="S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J671" s="128"/>
      <c r="AM671" s="132"/>
      <c r="AN671" s="132"/>
      <c r="AO671" s="132"/>
      <c r="AP671" s="132"/>
      <c r="AQ671" s="132"/>
      <c r="AR671" s="132"/>
      <c r="AS671" s="132"/>
      <c r="AT671" s="132"/>
      <c r="AU671" s="132"/>
      <c r="AV671" s="132"/>
      <c r="AW671" s="132"/>
      <c r="AX671" s="132"/>
      <c r="AY671" s="132"/>
    </row>
    <row r="672" spans="1:51" ht="15.75" customHeight="1">
      <c r="A672" s="128"/>
      <c r="P672" s="128"/>
      <c r="Q672" s="128"/>
      <c r="S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J672" s="128"/>
      <c r="AM672" s="132"/>
      <c r="AN672" s="132"/>
      <c r="AO672" s="132"/>
      <c r="AP672" s="132"/>
      <c r="AQ672" s="132"/>
      <c r="AR672" s="132"/>
      <c r="AS672" s="132"/>
      <c r="AT672" s="132"/>
      <c r="AU672" s="132"/>
      <c r="AV672" s="132"/>
      <c r="AW672" s="132"/>
      <c r="AX672" s="132"/>
      <c r="AY672" s="132"/>
    </row>
    <row r="673" spans="1:51" ht="15.75" customHeight="1">
      <c r="A673" s="128"/>
      <c r="P673" s="128"/>
      <c r="Q673" s="128"/>
      <c r="S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J673" s="128"/>
      <c r="AM673" s="132"/>
      <c r="AN673" s="132"/>
      <c r="AO673" s="132"/>
      <c r="AP673" s="132"/>
      <c r="AQ673" s="132"/>
      <c r="AR673" s="132"/>
      <c r="AS673" s="132"/>
      <c r="AT673" s="132"/>
      <c r="AU673" s="132"/>
      <c r="AV673" s="132"/>
      <c r="AW673" s="132"/>
      <c r="AX673" s="132"/>
      <c r="AY673" s="132"/>
    </row>
    <row r="674" spans="1:51" ht="15.75" customHeight="1">
      <c r="A674" s="128"/>
      <c r="P674" s="128"/>
      <c r="Q674" s="128"/>
      <c r="S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J674" s="128"/>
      <c r="AM674" s="132"/>
      <c r="AN674" s="132"/>
      <c r="AO674" s="132"/>
      <c r="AP674" s="132"/>
      <c r="AQ674" s="132"/>
      <c r="AR674" s="132"/>
      <c r="AS674" s="132"/>
      <c r="AT674" s="132"/>
      <c r="AU674" s="132"/>
      <c r="AV674" s="132"/>
      <c r="AW674" s="132"/>
      <c r="AX674" s="132"/>
      <c r="AY674" s="132"/>
    </row>
    <row r="675" spans="1:51" ht="15.75" customHeight="1">
      <c r="A675" s="128"/>
      <c r="P675" s="128"/>
      <c r="Q675" s="128"/>
      <c r="S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J675" s="128"/>
      <c r="AM675" s="132"/>
      <c r="AN675" s="132"/>
      <c r="AO675" s="132"/>
      <c r="AP675" s="132"/>
      <c r="AQ675" s="132"/>
      <c r="AR675" s="132"/>
      <c r="AS675" s="132"/>
      <c r="AT675" s="132"/>
      <c r="AU675" s="132"/>
      <c r="AV675" s="132"/>
      <c r="AW675" s="132"/>
      <c r="AX675" s="132"/>
      <c r="AY675" s="132"/>
    </row>
    <row r="676" spans="1:51" ht="15.75" customHeight="1">
      <c r="A676" s="128"/>
      <c r="P676" s="128"/>
      <c r="Q676" s="128"/>
      <c r="S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J676" s="128"/>
      <c r="AM676" s="132"/>
      <c r="AN676" s="132"/>
      <c r="AO676" s="132"/>
      <c r="AP676" s="132"/>
      <c r="AQ676" s="132"/>
      <c r="AR676" s="132"/>
      <c r="AS676" s="132"/>
      <c r="AT676" s="132"/>
      <c r="AU676" s="132"/>
      <c r="AV676" s="132"/>
      <c r="AW676" s="132"/>
      <c r="AX676" s="132"/>
      <c r="AY676" s="132"/>
    </row>
    <row r="677" spans="1:51" ht="15.75" customHeight="1">
      <c r="A677" s="128"/>
      <c r="P677" s="128"/>
      <c r="Q677" s="128"/>
      <c r="S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J677" s="128"/>
      <c r="AM677" s="132"/>
      <c r="AN677" s="132"/>
      <c r="AO677" s="132"/>
      <c r="AP677" s="132"/>
      <c r="AQ677" s="132"/>
      <c r="AR677" s="132"/>
      <c r="AS677" s="132"/>
      <c r="AT677" s="132"/>
      <c r="AU677" s="132"/>
      <c r="AV677" s="132"/>
      <c r="AW677" s="132"/>
      <c r="AX677" s="132"/>
      <c r="AY677" s="132"/>
    </row>
    <row r="678" spans="1:51" ht="15.75" customHeight="1">
      <c r="A678" s="128"/>
      <c r="P678" s="128"/>
      <c r="Q678" s="128"/>
      <c r="S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J678" s="128"/>
      <c r="AM678" s="132"/>
      <c r="AN678" s="132"/>
      <c r="AO678" s="132"/>
      <c r="AP678" s="132"/>
      <c r="AQ678" s="132"/>
      <c r="AR678" s="132"/>
      <c r="AS678" s="132"/>
      <c r="AT678" s="132"/>
      <c r="AU678" s="132"/>
      <c r="AV678" s="132"/>
      <c r="AW678" s="132"/>
      <c r="AX678" s="132"/>
      <c r="AY678" s="132"/>
    </row>
    <row r="679" spans="1:51" ht="15.75" customHeight="1">
      <c r="A679" s="128"/>
      <c r="P679" s="128"/>
      <c r="Q679" s="128"/>
      <c r="S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J679" s="128"/>
      <c r="AM679" s="132"/>
      <c r="AN679" s="132"/>
      <c r="AO679" s="132"/>
      <c r="AP679" s="132"/>
      <c r="AQ679" s="132"/>
      <c r="AR679" s="132"/>
      <c r="AS679" s="132"/>
      <c r="AT679" s="132"/>
      <c r="AU679" s="132"/>
      <c r="AV679" s="132"/>
      <c r="AW679" s="132"/>
      <c r="AX679" s="132"/>
      <c r="AY679" s="132"/>
    </row>
    <row r="680" spans="1:51" ht="15.75" customHeight="1">
      <c r="A680" s="128"/>
      <c r="P680" s="128"/>
      <c r="Q680" s="128"/>
      <c r="S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J680" s="128"/>
      <c r="AM680" s="132"/>
      <c r="AN680" s="132"/>
      <c r="AO680" s="132"/>
      <c r="AP680" s="132"/>
      <c r="AQ680" s="132"/>
      <c r="AR680" s="132"/>
      <c r="AS680" s="132"/>
      <c r="AT680" s="132"/>
      <c r="AU680" s="132"/>
      <c r="AV680" s="132"/>
      <c r="AW680" s="132"/>
      <c r="AX680" s="132"/>
      <c r="AY680" s="132"/>
    </row>
    <row r="681" spans="1:51" ht="15.75" customHeight="1">
      <c r="A681" s="128"/>
      <c r="P681" s="128"/>
      <c r="Q681" s="128"/>
      <c r="S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J681" s="128"/>
      <c r="AM681" s="132"/>
      <c r="AN681" s="132"/>
      <c r="AO681" s="132"/>
      <c r="AP681" s="132"/>
      <c r="AQ681" s="132"/>
      <c r="AR681" s="132"/>
      <c r="AS681" s="132"/>
      <c r="AT681" s="132"/>
      <c r="AU681" s="132"/>
      <c r="AV681" s="132"/>
      <c r="AW681" s="132"/>
      <c r="AX681" s="132"/>
      <c r="AY681" s="132"/>
    </row>
    <row r="682" spans="1:51" ht="15.75" customHeight="1">
      <c r="A682" s="128"/>
      <c r="P682" s="128"/>
      <c r="Q682" s="128"/>
      <c r="S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J682" s="128"/>
      <c r="AM682" s="132"/>
      <c r="AN682" s="132"/>
      <c r="AO682" s="132"/>
      <c r="AP682" s="132"/>
      <c r="AQ682" s="132"/>
      <c r="AR682" s="132"/>
      <c r="AS682" s="132"/>
      <c r="AT682" s="132"/>
      <c r="AU682" s="132"/>
      <c r="AV682" s="132"/>
      <c r="AW682" s="132"/>
      <c r="AX682" s="132"/>
      <c r="AY682" s="132"/>
    </row>
    <row r="683" spans="1:51" ht="15.75" customHeight="1">
      <c r="A683" s="128"/>
      <c r="P683" s="128"/>
      <c r="Q683" s="128"/>
      <c r="S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J683" s="128"/>
      <c r="AM683" s="132"/>
      <c r="AN683" s="132"/>
      <c r="AO683" s="132"/>
      <c r="AP683" s="132"/>
      <c r="AQ683" s="132"/>
      <c r="AR683" s="132"/>
      <c r="AS683" s="132"/>
      <c r="AT683" s="132"/>
      <c r="AU683" s="132"/>
      <c r="AV683" s="132"/>
      <c r="AW683" s="132"/>
      <c r="AX683" s="132"/>
      <c r="AY683" s="132"/>
    </row>
    <row r="684" spans="1:51" ht="15.75" customHeight="1">
      <c r="A684" s="128"/>
      <c r="P684" s="128"/>
      <c r="Q684" s="128"/>
      <c r="S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J684" s="128"/>
      <c r="AM684" s="132"/>
      <c r="AN684" s="132"/>
      <c r="AO684" s="132"/>
      <c r="AP684" s="132"/>
      <c r="AQ684" s="132"/>
      <c r="AR684" s="132"/>
      <c r="AS684" s="132"/>
      <c r="AT684" s="132"/>
      <c r="AU684" s="132"/>
      <c r="AV684" s="132"/>
      <c r="AW684" s="132"/>
      <c r="AX684" s="132"/>
      <c r="AY684" s="132"/>
    </row>
    <row r="685" spans="1:51" ht="15.75" customHeight="1">
      <c r="A685" s="128"/>
      <c r="P685" s="128"/>
      <c r="Q685" s="128"/>
      <c r="S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J685" s="128"/>
      <c r="AM685" s="132"/>
      <c r="AN685" s="132"/>
      <c r="AO685" s="132"/>
      <c r="AP685" s="132"/>
      <c r="AQ685" s="132"/>
      <c r="AR685" s="132"/>
      <c r="AS685" s="132"/>
      <c r="AT685" s="132"/>
      <c r="AU685" s="132"/>
      <c r="AV685" s="132"/>
      <c r="AW685" s="132"/>
      <c r="AX685" s="132"/>
      <c r="AY685" s="132"/>
    </row>
    <row r="686" spans="1:51" ht="15.75" customHeight="1">
      <c r="A686" s="128"/>
      <c r="P686" s="128"/>
      <c r="Q686" s="128"/>
      <c r="S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J686" s="128"/>
      <c r="AM686" s="132"/>
      <c r="AN686" s="132"/>
      <c r="AO686" s="132"/>
      <c r="AP686" s="132"/>
      <c r="AQ686" s="132"/>
      <c r="AR686" s="132"/>
      <c r="AS686" s="132"/>
      <c r="AT686" s="132"/>
      <c r="AU686" s="132"/>
      <c r="AV686" s="132"/>
      <c r="AW686" s="132"/>
      <c r="AX686" s="132"/>
      <c r="AY686" s="132"/>
    </row>
    <row r="687" spans="1:51" ht="15.75" customHeight="1">
      <c r="A687" s="128"/>
      <c r="P687" s="128"/>
      <c r="Q687" s="128"/>
      <c r="S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J687" s="128"/>
      <c r="AM687" s="132"/>
      <c r="AN687" s="132"/>
      <c r="AO687" s="132"/>
      <c r="AP687" s="132"/>
      <c r="AQ687" s="132"/>
      <c r="AR687" s="132"/>
      <c r="AS687" s="132"/>
      <c r="AT687" s="132"/>
      <c r="AU687" s="132"/>
      <c r="AV687" s="132"/>
      <c r="AW687" s="132"/>
      <c r="AX687" s="132"/>
      <c r="AY687" s="132"/>
    </row>
    <row r="688" spans="1:51" ht="15.75" customHeight="1">
      <c r="A688" s="128"/>
      <c r="P688" s="128"/>
      <c r="Q688" s="128"/>
      <c r="S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J688" s="128"/>
      <c r="AM688" s="132"/>
      <c r="AN688" s="132"/>
      <c r="AO688" s="132"/>
      <c r="AP688" s="132"/>
      <c r="AQ688" s="132"/>
      <c r="AR688" s="132"/>
      <c r="AS688" s="132"/>
      <c r="AT688" s="132"/>
      <c r="AU688" s="132"/>
      <c r="AV688" s="132"/>
      <c r="AW688" s="132"/>
      <c r="AX688" s="132"/>
      <c r="AY688" s="132"/>
    </row>
    <row r="689" spans="1:51" ht="15.75" customHeight="1">
      <c r="A689" s="128"/>
      <c r="P689" s="128"/>
      <c r="Q689" s="128"/>
      <c r="S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J689" s="128"/>
      <c r="AM689" s="132"/>
      <c r="AN689" s="132"/>
      <c r="AO689" s="132"/>
      <c r="AP689" s="132"/>
      <c r="AQ689" s="132"/>
      <c r="AR689" s="132"/>
      <c r="AS689" s="132"/>
      <c r="AT689" s="132"/>
      <c r="AU689" s="132"/>
      <c r="AV689" s="132"/>
      <c r="AW689" s="132"/>
      <c r="AX689" s="132"/>
      <c r="AY689" s="132"/>
    </row>
    <row r="690" spans="1:51" ht="15.75" customHeight="1">
      <c r="A690" s="128"/>
      <c r="P690" s="128"/>
      <c r="Q690" s="128"/>
      <c r="S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J690" s="128"/>
      <c r="AM690" s="132"/>
      <c r="AN690" s="132"/>
      <c r="AO690" s="132"/>
      <c r="AP690" s="132"/>
      <c r="AQ690" s="132"/>
      <c r="AR690" s="132"/>
      <c r="AS690" s="132"/>
      <c r="AT690" s="132"/>
      <c r="AU690" s="132"/>
      <c r="AV690" s="132"/>
      <c r="AW690" s="132"/>
      <c r="AX690" s="132"/>
      <c r="AY690" s="132"/>
    </row>
    <row r="691" spans="1:51" ht="15.75" customHeight="1">
      <c r="A691" s="128"/>
      <c r="P691" s="128"/>
      <c r="Q691" s="128"/>
      <c r="S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J691" s="128"/>
      <c r="AM691" s="132"/>
      <c r="AN691" s="132"/>
      <c r="AO691" s="132"/>
      <c r="AP691" s="132"/>
      <c r="AQ691" s="132"/>
      <c r="AR691" s="132"/>
      <c r="AS691" s="132"/>
      <c r="AT691" s="132"/>
      <c r="AU691" s="132"/>
      <c r="AV691" s="132"/>
      <c r="AW691" s="132"/>
      <c r="AX691" s="132"/>
      <c r="AY691" s="132"/>
    </row>
    <row r="692" spans="1:51" ht="15.75" customHeight="1">
      <c r="A692" s="128"/>
      <c r="P692" s="128"/>
      <c r="Q692" s="128"/>
      <c r="S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J692" s="128"/>
      <c r="AM692" s="132"/>
      <c r="AN692" s="132"/>
      <c r="AO692" s="132"/>
      <c r="AP692" s="132"/>
      <c r="AQ692" s="132"/>
      <c r="AR692" s="132"/>
      <c r="AS692" s="132"/>
      <c r="AT692" s="132"/>
      <c r="AU692" s="132"/>
      <c r="AV692" s="132"/>
      <c r="AW692" s="132"/>
      <c r="AX692" s="132"/>
      <c r="AY692" s="132"/>
    </row>
    <row r="693" spans="1:51" ht="15.75" customHeight="1">
      <c r="A693" s="128"/>
      <c r="P693" s="128"/>
      <c r="Q693" s="128"/>
      <c r="S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J693" s="128"/>
      <c r="AM693" s="132"/>
      <c r="AN693" s="132"/>
      <c r="AO693" s="132"/>
      <c r="AP693" s="132"/>
      <c r="AQ693" s="132"/>
      <c r="AR693" s="132"/>
      <c r="AS693" s="132"/>
      <c r="AT693" s="132"/>
      <c r="AU693" s="132"/>
      <c r="AV693" s="132"/>
      <c r="AW693" s="132"/>
      <c r="AX693" s="132"/>
      <c r="AY693" s="132"/>
    </row>
    <row r="694" spans="1:51" ht="15.75" customHeight="1">
      <c r="A694" s="128"/>
      <c r="P694" s="128"/>
      <c r="Q694" s="128"/>
      <c r="S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J694" s="128"/>
      <c r="AM694" s="132"/>
      <c r="AN694" s="132"/>
      <c r="AO694" s="132"/>
      <c r="AP694" s="132"/>
      <c r="AQ694" s="132"/>
      <c r="AR694" s="132"/>
      <c r="AS694" s="132"/>
      <c r="AT694" s="132"/>
      <c r="AU694" s="132"/>
      <c r="AV694" s="132"/>
      <c r="AW694" s="132"/>
      <c r="AX694" s="132"/>
      <c r="AY694" s="132"/>
    </row>
    <row r="695" spans="1:51" ht="15.75" customHeight="1">
      <c r="A695" s="128"/>
      <c r="P695" s="128"/>
      <c r="Q695" s="128"/>
      <c r="S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J695" s="128"/>
      <c r="AM695" s="132"/>
      <c r="AN695" s="132"/>
      <c r="AO695" s="132"/>
      <c r="AP695" s="132"/>
      <c r="AQ695" s="132"/>
      <c r="AR695" s="132"/>
      <c r="AS695" s="132"/>
      <c r="AT695" s="132"/>
      <c r="AU695" s="132"/>
      <c r="AV695" s="132"/>
      <c r="AW695" s="132"/>
      <c r="AX695" s="132"/>
      <c r="AY695" s="132"/>
    </row>
    <row r="696" spans="1:51" ht="15.75" customHeight="1">
      <c r="A696" s="128"/>
      <c r="P696" s="128"/>
      <c r="Q696" s="128"/>
      <c r="S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J696" s="128"/>
      <c r="AM696" s="132"/>
      <c r="AN696" s="132"/>
      <c r="AO696" s="132"/>
      <c r="AP696" s="132"/>
      <c r="AQ696" s="132"/>
      <c r="AR696" s="132"/>
      <c r="AS696" s="132"/>
      <c r="AT696" s="132"/>
      <c r="AU696" s="132"/>
      <c r="AV696" s="132"/>
      <c r="AW696" s="132"/>
      <c r="AX696" s="132"/>
      <c r="AY696" s="132"/>
    </row>
    <row r="697" spans="1:51" ht="15.75" customHeight="1">
      <c r="A697" s="128"/>
      <c r="P697" s="128"/>
      <c r="Q697" s="128"/>
      <c r="S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J697" s="128"/>
      <c r="AM697" s="132"/>
      <c r="AN697" s="132"/>
      <c r="AO697" s="132"/>
      <c r="AP697" s="132"/>
      <c r="AQ697" s="132"/>
      <c r="AR697" s="132"/>
      <c r="AS697" s="132"/>
      <c r="AT697" s="132"/>
      <c r="AU697" s="132"/>
      <c r="AV697" s="132"/>
      <c r="AW697" s="132"/>
      <c r="AX697" s="132"/>
      <c r="AY697" s="132"/>
    </row>
    <row r="698" spans="1:51" ht="15.75" customHeight="1">
      <c r="A698" s="128"/>
      <c r="P698" s="128"/>
      <c r="Q698" s="128"/>
      <c r="S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J698" s="128"/>
      <c r="AM698" s="132"/>
      <c r="AN698" s="132"/>
      <c r="AO698" s="132"/>
      <c r="AP698" s="132"/>
      <c r="AQ698" s="132"/>
      <c r="AR698" s="132"/>
      <c r="AS698" s="132"/>
      <c r="AT698" s="132"/>
      <c r="AU698" s="132"/>
      <c r="AV698" s="132"/>
      <c r="AW698" s="132"/>
      <c r="AX698" s="132"/>
      <c r="AY698" s="132"/>
    </row>
    <row r="699" spans="1:51" ht="15.75" customHeight="1">
      <c r="A699" s="128"/>
      <c r="P699" s="128"/>
      <c r="Q699" s="128"/>
      <c r="S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J699" s="128"/>
      <c r="AM699" s="132"/>
      <c r="AN699" s="132"/>
      <c r="AO699" s="132"/>
      <c r="AP699" s="132"/>
      <c r="AQ699" s="132"/>
      <c r="AR699" s="132"/>
      <c r="AS699" s="132"/>
      <c r="AT699" s="132"/>
      <c r="AU699" s="132"/>
      <c r="AV699" s="132"/>
      <c r="AW699" s="132"/>
      <c r="AX699" s="132"/>
      <c r="AY699" s="132"/>
    </row>
    <row r="700" spans="1:51" ht="15.75" customHeight="1">
      <c r="A700" s="128"/>
      <c r="P700" s="128"/>
      <c r="Q700" s="128"/>
      <c r="S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J700" s="128"/>
      <c r="AM700" s="132"/>
      <c r="AN700" s="132"/>
      <c r="AO700" s="132"/>
      <c r="AP700" s="132"/>
      <c r="AQ700" s="132"/>
      <c r="AR700" s="132"/>
      <c r="AS700" s="132"/>
      <c r="AT700" s="132"/>
      <c r="AU700" s="132"/>
      <c r="AV700" s="132"/>
      <c r="AW700" s="132"/>
      <c r="AX700" s="132"/>
      <c r="AY700" s="132"/>
    </row>
    <row r="701" spans="1:51" ht="15.75" customHeight="1">
      <c r="A701" s="128"/>
      <c r="P701" s="128"/>
      <c r="Q701" s="128"/>
      <c r="S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J701" s="128"/>
      <c r="AM701" s="132"/>
      <c r="AN701" s="132"/>
      <c r="AO701" s="132"/>
      <c r="AP701" s="132"/>
      <c r="AQ701" s="132"/>
      <c r="AR701" s="132"/>
      <c r="AS701" s="132"/>
      <c r="AT701" s="132"/>
      <c r="AU701" s="132"/>
      <c r="AV701" s="132"/>
      <c r="AW701" s="132"/>
      <c r="AX701" s="132"/>
      <c r="AY701" s="132"/>
    </row>
    <row r="702" spans="1:51" ht="15.75" customHeight="1">
      <c r="A702" s="128"/>
      <c r="P702" s="128"/>
      <c r="Q702" s="128"/>
      <c r="S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J702" s="128"/>
      <c r="AM702" s="132"/>
      <c r="AN702" s="132"/>
      <c r="AO702" s="132"/>
      <c r="AP702" s="132"/>
      <c r="AQ702" s="132"/>
      <c r="AR702" s="132"/>
      <c r="AS702" s="132"/>
      <c r="AT702" s="132"/>
      <c r="AU702" s="132"/>
      <c r="AV702" s="132"/>
      <c r="AW702" s="132"/>
      <c r="AX702" s="132"/>
      <c r="AY702" s="132"/>
    </row>
    <row r="703" spans="1:51" ht="15.75" customHeight="1">
      <c r="A703" s="128"/>
      <c r="P703" s="128"/>
      <c r="Q703" s="128"/>
      <c r="S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J703" s="128"/>
      <c r="AM703" s="132"/>
      <c r="AN703" s="132"/>
      <c r="AO703" s="132"/>
      <c r="AP703" s="132"/>
      <c r="AQ703" s="132"/>
      <c r="AR703" s="132"/>
      <c r="AS703" s="132"/>
      <c r="AT703" s="132"/>
      <c r="AU703" s="132"/>
      <c r="AV703" s="132"/>
      <c r="AW703" s="132"/>
      <c r="AX703" s="132"/>
      <c r="AY703" s="132"/>
    </row>
    <row r="704" spans="1:51" ht="15.75" customHeight="1">
      <c r="A704" s="128"/>
      <c r="P704" s="128"/>
      <c r="Q704" s="128"/>
      <c r="S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J704" s="128"/>
      <c r="AM704" s="132"/>
      <c r="AN704" s="132"/>
      <c r="AO704" s="132"/>
      <c r="AP704" s="132"/>
      <c r="AQ704" s="132"/>
      <c r="AR704" s="132"/>
      <c r="AS704" s="132"/>
      <c r="AT704" s="132"/>
      <c r="AU704" s="132"/>
      <c r="AV704" s="132"/>
      <c r="AW704" s="132"/>
      <c r="AX704" s="132"/>
      <c r="AY704" s="132"/>
    </row>
    <row r="705" spans="1:51" ht="15.75" customHeight="1">
      <c r="A705" s="128"/>
      <c r="P705" s="128"/>
      <c r="Q705" s="128"/>
      <c r="S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J705" s="128"/>
      <c r="AM705" s="132"/>
      <c r="AN705" s="132"/>
      <c r="AO705" s="132"/>
      <c r="AP705" s="132"/>
      <c r="AQ705" s="132"/>
      <c r="AR705" s="132"/>
      <c r="AS705" s="132"/>
      <c r="AT705" s="132"/>
      <c r="AU705" s="132"/>
      <c r="AV705" s="132"/>
      <c r="AW705" s="132"/>
      <c r="AX705" s="132"/>
      <c r="AY705" s="132"/>
    </row>
    <row r="706" spans="1:51" ht="15.75" customHeight="1">
      <c r="A706" s="128"/>
      <c r="P706" s="128"/>
      <c r="Q706" s="128"/>
      <c r="S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J706" s="128"/>
      <c r="AM706" s="132"/>
      <c r="AN706" s="132"/>
      <c r="AO706" s="132"/>
      <c r="AP706" s="132"/>
      <c r="AQ706" s="132"/>
      <c r="AR706" s="132"/>
      <c r="AS706" s="132"/>
      <c r="AT706" s="132"/>
      <c r="AU706" s="132"/>
      <c r="AV706" s="132"/>
      <c r="AW706" s="132"/>
      <c r="AX706" s="132"/>
      <c r="AY706" s="132"/>
    </row>
    <row r="707" spans="1:51" ht="15.75" customHeight="1">
      <c r="A707" s="128"/>
      <c r="P707" s="128"/>
      <c r="Q707" s="128"/>
      <c r="S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J707" s="128"/>
      <c r="AM707" s="132"/>
      <c r="AN707" s="132"/>
      <c r="AO707" s="132"/>
      <c r="AP707" s="132"/>
      <c r="AQ707" s="132"/>
      <c r="AR707" s="132"/>
      <c r="AS707" s="132"/>
      <c r="AT707" s="132"/>
      <c r="AU707" s="132"/>
      <c r="AV707" s="132"/>
      <c r="AW707" s="132"/>
      <c r="AX707" s="132"/>
      <c r="AY707" s="132"/>
    </row>
    <row r="708" spans="1:51" ht="15.75" customHeight="1">
      <c r="A708" s="128"/>
      <c r="P708" s="128"/>
      <c r="Q708" s="128"/>
      <c r="S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J708" s="128"/>
      <c r="AM708" s="132"/>
      <c r="AN708" s="132"/>
      <c r="AO708" s="132"/>
      <c r="AP708" s="132"/>
      <c r="AQ708" s="132"/>
      <c r="AR708" s="132"/>
      <c r="AS708" s="132"/>
      <c r="AT708" s="132"/>
      <c r="AU708" s="132"/>
      <c r="AV708" s="132"/>
      <c r="AW708" s="132"/>
      <c r="AX708" s="132"/>
      <c r="AY708" s="132"/>
    </row>
    <row r="709" spans="1:51" ht="15.75" customHeight="1">
      <c r="A709" s="128"/>
      <c r="P709" s="128"/>
      <c r="Q709" s="128"/>
      <c r="S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J709" s="128"/>
      <c r="AM709" s="132"/>
      <c r="AN709" s="132"/>
      <c r="AO709" s="132"/>
      <c r="AP709" s="132"/>
      <c r="AQ709" s="132"/>
      <c r="AR709" s="132"/>
      <c r="AS709" s="132"/>
      <c r="AT709" s="132"/>
      <c r="AU709" s="132"/>
      <c r="AV709" s="132"/>
      <c r="AW709" s="132"/>
      <c r="AX709" s="132"/>
      <c r="AY709" s="132"/>
    </row>
    <row r="710" spans="1:51" ht="15.75" customHeight="1">
      <c r="A710" s="128"/>
      <c r="P710" s="128"/>
      <c r="Q710" s="128"/>
      <c r="S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J710" s="128"/>
      <c r="AM710" s="132"/>
      <c r="AN710" s="132"/>
      <c r="AO710" s="132"/>
      <c r="AP710" s="132"/>
      <c r="AQ710" s="132"/>
      <c r="AR710" s="132"/>
      <c r="AS710" s="132"/>
      <c r="AT710" s="132"/>
      <c r="AU710" s="132"/>
      <c r="AV710" s="132"/>
      <c r="AW710" s="132"/>
      <c r="AX710" s="132"/>
      <c r="AY710" s="132"/>
    </row>
    <row r="711" spans="1:51" ht="15.75" customHeight="1">
      <c r="A711" s="128"/>
      <c r="P711" s="128"/>
      <c r="Q711" s="128"/>
      <c r="S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J711" s="128"/>
      <c r="AM711" s="132"/>
      <c r="AN711" s="132"/>
      <c r="AO711" s="132"/>
      <c r="AP711" s="132"/>
      <c r="AQ711" s="132"/>
      <c r="AR711" s="132"/>
      <c r="AS711" s="132"/>
      <c r="AT711" s="132"/>
      <c r="AU711" s="132"/>
      <c r="AV711" s="132"/>
      <c r="AW711" s="132"/>
      <c r="AX711" s="132"/>
      <c r="AY711" s="132"/>
    </row>
    <row r="712" spans="1:51" ht="15.75" customHeight="1">
      <c r="A712" s="128"/>
      <c r="P712" s="128"/>
      <c r="Q712" s="128"/>
      <c r="S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J712" s="128"/>
      <c r="AM712" s="132"/>
      <c r="AN712" s="132"/>
      <c r="AO712" s="132"/>
      <c r="AP712" s="132"/>
      <c r="AQ712" s="132"/>
      <c r="AR712" s="132"/>
      <c r="AS712" s="132"/>
      <c r="AT712" s="132"/>
      <c r="AU712" s="132"/>
      <c r="AV712" s="132"/>
      <c r="AW712" s="132"/>
      <c r="AX712" s="132"/>
      <c r="AY712" s="132"/>
    </row>
    <row r="713" spans="1:51" ht="15.75" customHeight="1">
      <c r="A713" s="128"/>
      <c r="P713" s="128"/>
      <c r="Q713" s="128"/>
      <c r="S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J713" s="128"/>
      <c r="AM713" s="132"/>
      <c r="AN713" s="132"/>
      <c r="AO713" s="132"/>
      <c r="AP713" s="132"/>
      <c r="AQ713" s="132"/>
      <c r="AR713" s="132"/>
      <c r="AS713" s="132"/>
      <c r="AT713" s="132"/>
      <c r="AU713" s="132"/>
      <c r="AV713" s="132"/>
      <c r="AW713" s="132"/>
      <c r="AX713" s="132"/>
      <c r="AY713" s="132"/>
    </row>
    <row r="714" spans="1:51" ht="15.75" customHeight="1">
      <c r="A714" s="128"/>
      <c r="P714" s="128"/>
      <c r="Q714" s="128"/>
      <c r="S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J714" s="128"/>
      <c r="AM714" s="132"/>
      <c r="AN714" s="132"/>
      <c r="AO714" s="132"/>
      <c r="AP714" s="132"/>
      <c r="AQ714" s="132"/>
      <c r="AR714" s="132"/>
      <c r="AS714" s="132"/>
      <c r="AT714" s="132"/>
      <c r="AU714" s="132"/>
      <c r="AV714" s="132"/>
      <c r="AW714" s="132"/>
      <c r="AX714" s="132"/>
      <c r="AY714" s="132"/>
    </row>
    <row r="715" spans="1:51" ht="15.75" customHeight="1">
      <c r="A715" s="128"/>
      <c r="P715" s="128"/>
      <c r="Q715" s="128"/>
      <c r="S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J715" s="128"/>
      <c r="AM715" s="132"/>
      <c r="AN715" s="132"/>
      <c r="AO715" s="132"/>
      <c r="AP715" s="132"/>
      <c r="AQ715" s="132"/>
      <c r="AR715" s="132"/>
      <c r="AS715" s="132"/>
      <c r="AT715" s="132"/>
      <c r="AU715" s="132"/>
      <c r="AV715" s="132"/>
      <c r="AW715" s="132"/>
      <c r="AX715" s="132"/>
      <c r="AY715" s="132"/>
    </row>
    <row r="716" spans="1:51" ht="15.75" customHeight="1">
      <c r="A716" s="128"/>
      <c r="P716" s="128"/>
      <c r="Q716" s="128"/>
      <c r="S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J716" s="128"/>
      <c r="AM716" s="132"/>
      <c r="AN716" s="132"/>
      <c r="AO716" s="132"/>
      <c r="AP716" s="132"/>
      <c r="AQ716" s="132"/>
      <c r="AR716" s="132"/>
      <c r="AS716" s="132"/>
      <c r="AT716" s="132"/>
      <c r="AU716" s="132"/>
      <c r="AV716" s="132"/>
      <c r="AW716" s="132"/>
      <c r="AX716" s="132"/>
      <c r="AY716" s="132"/>
    </row>
    <row r="717" spans="1:51" ht="15.75" customHeight="1">
      <c r="A717" s="128"/>
      <c r="P717" s="128"/>
      <c r="Q717" s="128"/>
      <c r="S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J717" s="128"/>
      <c r="AM717" s="132"/>
      <c r="AN717" s="132"/>
      <c r="AO717" s="132"/>
      <c r="AP717" s="132"/>
      <c r="AQ717" s="132"/>
      <c r="AR717" s="132"/>
      <c r="AS717" s="132"/>
      <c r="AT717" s="132"/>
      <c r="AU717" s="132"/>
      <c r="AV717" s="132"/>
      <c r="AW717" s="132"/>
      <c r="AX717" s="132"/>
      <c r="AY717" s="132"/>
    </row>
    <row r="718" spans="1:51" ht="15.75" customHeight="1">
      <c r="A718" s="128"/>
      <c r="P718" s="128"/>
      <c r="Q718" s="128"/>
      <c r="S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J718" s="128"/>
      <c r="AM718" s="132"/>
      <c r="AN718" s="132"/>
      <c r="AO718" s="132"/>
      <c r="AP718" s="132"/>
      <c r="AQ718" s="132"/>
      <c r="AR718" s="132"/>
      <c r="AS718" s="132"/>
      <c r="AT718" s="132"/>
      <c r="AU718" s="132"/>
      <c r="AV718" s="132"/>
      <c r="AW718" s="132"/>
      <c r="AX718" s="132"/>
      <c r="AY718" s="132"/>
    </row>
    <row r="719" spans="1:51" ht="15.75" customHeight="1">
      <c r="A719" s="128"/>
      <c r="P719" s="128"/>
      <c r="Q719" s="128"/>
      <c r="S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J719" s="128"/>
      <c r="AM719" s="132"/>
      <c r="AN719" s="132"/>
      <c r="AO719" s="132"/>
      <c r="AP719" s="132"/>
      <c r="AQ719" s="132"/>
      <c r="AR719" s="132"/>
      <c r="AS719" s="132"/>
      <c r="AT719" s="132"/>
      <c r="AU719" s="132"/>
      <c r="AV719" s="132"/>
      <c r="AW719" s="132"/>
      <c r="AX719" s="132"/>
      <c r="AY719" s="132"/>
    </row>
    <row r="720" spans="1:51" ht="15.75" customHeight="1">
      <c r="A720" s="128"/>
      <c r="P720" s="128"/>
      <c r="Q720" s="128"/>
      <c r="S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J720" s="128"/>
      <c r="AM720" s="132"/>
      <c r="AN720" s="132"/>
      <c r="AO720" s="132"/>
      <c r="AP720" s="132"/>
      <c r="AQ720" s="132"/>
      <c r="AR720" s="132"/>
      <c r="AS720" s="132"/>
      <c r="AT720" s="132"/>
      <c r="AU720" s="132"/>
      <c r="AV720" s="132"/>
      <c r="AW720" s="132"/>
      <c r="AX720" s="132"/>
      <c r="AY720" s="132"/>
    </row>
    <row r="721" spans="1:51" ht="15.75" customHeight="1">
      <c r="A721" s="128"/>
      <c r="P721" s="128"/>
      <c r="Q721" s="128"/>
      <c r="S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J721" s="128"/>
      <c r="AM721" s="132"/>
      <c r="AN721" s="132"/>
      <c r="AO721" s="132"/>
      <c r="AP721" s="132"/>
      <c r="AQ721" s="132"/>
      <c r="AR721" s="132"/>
      <c r="AS721" s="132"/>
      <c r="AT721" s="132"/>
      <c r="AU721" s="132"/>
      <c r="AV721" s="132"/>
      <c r="AW721" s="132"/>
      <c r="AX721" s="132"/>
      <c r="AY721" s="132"/>
    </row>
    <row r="722" spans="1:51" ht="15.75" customHeight="1">
      <c r="A722" s="128"/>
      <c r="P722" s="128"/>
      <c r="Q722" s="128"/>
      <c r="S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J722" s="128"/>
      <c r="AM722" s="132"/>
      <c r="AN722" s="132"/>
      <c r="AO722" s="132"/>
      <c r="AP722" s="132"/>
      <c r="AQ722" s="132"/>
      <c r="AR722" s="132"/>
      <c r="AS722" s="132"/>
      <c r="AT722" s="132"/>
      <c r="AU722" s="132"/>
      <c r="AV722" s="132"/>
      <c r="AW722" s="132"/>
      <c r="AX722" s="132"/>
      <c r="AY722" s="132"/>
    </row>
    <row r="723" spans="1:51" ht="15.75" customHeight="1">
      <c r="A723" s="128"/>
      <c r="P723" s="128"/>
      <c r="Q723" s="128"/>
      <c r="S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J723" s="128"/>
      <c r="AM723" s="132"/>
      <c r="AN723" s="132"/>
      <c r="AO723" s="132"/>
      <c r="AP723" s="132"/>
      <c r="AQ723" s="132"/>
      <c r="AR723" s="132"/>
      <c r="AS723" s="132"/>
      <c r="AT723" s="132"/>
      <c r="AU723" s="132"/>
      <c r="AV723" s="132"/>
      <c r="AW723" s="132"/>
      <c r="AX723" s="132"/>
      <c r="AY723" s="132"/>
    </row>
    <row r="724" spans="1:51" ht="15.75" customHeight="1">
      <c r="A724" s="128"/>
      <c r="P724" s="128"/>
      <c r="Q724" s="128"/>
      <c r="S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J724" s="128"/>
      <c r="AM724" s="132"/>
      <c r="AN724" s="132"/>
      <c r="AO724" s="132"/>
      <c r="AP724" s="132"/>
      <c r="AQ724" s="132"/>
      <c r="AR724" s="132"/>
      <c r="AS724" s="132"/>
      <c r="AT724" s="132"/>
      <c r="AU724" s="132"/>
      <c r="AV724" s="132"/>
      <c r="AW724" s="132"/>
      <c r="AX724" s="132"/>
      <c r="AY724" s="132"/>
    </row>
    <row r="725" spans="1:51" ht="15.75" customHeight="1">
      <c r="A725" s="128"/>
      <c r="P725" s="128"/>
      <c r="Q725" s="128"/>
      <c r="S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J725" s="128"/>
      <c r="AM725" s="132"/>
      <c r="AN725" s="132"/>
      <c r="AO725" s="132"/>
      <c r="AP725" s="132"/>
      <c r="AQ725" s="132"/>
      <c r="AR725" s="132"/>
      <c r="AS725" s="132"/>
      <c r="AT725" s="132"/>
      <c r="AU725" s="132"/>
      <c r="AV725" s="132"/>
      <c r="AW725" s="132"/>
      <c r="AX725" s="132"/>
      <c r="AY725" s="132"/>
    </row>
    <row r="726" spans="1:51" ht="15.75" customHeight="1">
      <c r="A726" s="128"/>
      <c r="P726" s="128"/>
      <c r="Q726" s="128"/>
      <c r="S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J726" s="128"/>
      <c r="AM726" s="132"/>
      <c r="AN726" s="132"/>
      <c r="AO726" s="132"/>
      <c r="AP726" s="132"/>
      <c r="AQ726" s="132"/>
      <c r="AR726" s="132"/>
      <c r="AS726" s="132"/>
      <c r="AT726" s="132"/>
      <c r="AU726" s="132"/>
      <c r="AV726" s="132"/>
      <c r="AW726" s="132"/>
      <c r="AX726" s="132"/>
      <c r="AY726" s="132"/>
    </row>
    <row r="727" spans="1:51" ht="15.75" customHeight="1">
      <c r="A727" s="128"/>
      <c r="P727" s="128"/>
      <c r="Q727" s="128"/>
      <c r="S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J727" s="128"/>
      <c r="AM727" s="132"/>
      <c r="AN727" s="132"/>
      <c r="AO727" s="132"/>
      <c r="AP727" s="132"/>
      <c r="AQ727" s="132"/>
      <c r="AR727" s="132"/>
      <c r="AS727" s="132"/>
      <c r="AT727" s="132"/>
      <c r="AU727" s="132"/>
      <c r="AV727" s="132"/>
      <c r="AW727" s="132"/>
      <c r="AX727" s="132"/>
      <c r="AY727" s="132"/>
    </row>
    <row r="728" spans="1:51" ht="15.75" customHeight="1">
      <c r="A728" s="128"/>
      <c r="P728" s="128"/>
      <c r="Q728" s="128"/>
      <c r="S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J728" s="128"/>
      <c r="AM728" s="132"/>
      <c r="AN728" s="132"/>
      <c r="AO728" s="132"/>
      <c r="AP728" s="132"/>
      <c r="AQ728" s="132"/>
      <c r="AR728" s="132"/>
      <c r="AS728" s="132"/>
      <c r="AT728" s="132"/>
      <c r="AU728" s="132"/>
      <c r="AV728" s="132"/>
      <c r="AW728" s="132"/>
      <c r="AX728" s="132"/>
      <c r="AY728" s="132"/>
    </row>
    <row r="729" spans="1:51" ht="15.75" customHeight="1">
      <c r="A729" s="128"/>
      <c r="P729" s="128"/>
      <c r="Q729" s="128"/>
      <c r="S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J729" s="128"/>
      <c r="AM729" s="132"/>
      <c r="AN729" s="132"/>
      <c r="AO729" s="132"/>
      <c r="AP729" s="132"/>
      <c r="AQ729" s="132"/>
      <c r="AR729" s="132"/>
      <c r="AS729" s="132"/>
      <c r="AT729" s="132"/>
      <c r="AU729" s="132"/>
      <c r="AV729" s="132"/>
      <c r="AW729" s="132"/>
      <c r="AX729" s="132"/>
      <c r="AY729" s="132"/>
    </row>
    <row r="730" spans="1:51" ht="15.75" customHeight="1">
      <c r="A730" s="128"/>
      <c r="P730" s="128"/>
      <c r="Q730" s="128"/>
      <c r="S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J730" s="128"/>
      <c r="AM730" s="132"/>
      <c r="AN730" s="132"/>
      <c r="AO730" s="132"/>
      <c r="AP730" s="132"/>
      <c r="AQ730" s="132"/>
      <c r="AR730" s="132"/>
      <c r="AS730" s="132"/>
      <c r="AT730" s="132"/>
      <c r="AU730" s="132"/>
      <c r="AV730" s="132"/>
      <c r="AW730" s="132"/>
      <c r="AX730" s="132"/>
      <c r="AY730" s="132"/>
    </row>
    <row r="731" spans="1:51" ht="15.75" customHeight="1">
      <c r="A731" s="128"/>
      <c r="P731" s="128"/>
      <c r="Q731" s="128"/>
      <c r="S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J731" s="128"/>
      <c r="AM731" s="132"/>
      <c r="AN731" s="132"/>
      <c r="AO731" s="132"/>
      <c r="AP731" s="132"/>
      <c r="AQ731" s="132"/>
      <c r="AR731" s="132"/>
      <c r="AS731" s="132"/>
      <c r="AT731" s="132"/>
      <c r="AU731" s="132"/>
      <c r="AV731" s="132"/>
      <c r="AW731" s="132"/>
      <c r="AX731" s="132"/>
      <c r="AY731" s="132"/>
    </row>
    <row r="732" spans="1:51" ht="15.75" customHeight="1">
      <c r="A732" s="128"/>
      <c r="P732" s="128"/>
      <c r="Q732" s="128"/>
      <c r="S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J732" s="128"/>
      <c r="AM732" s="132"/>
      <c r="AN732" s="132"/>
      <c r="AO732" s="132"/>
      <c r="AP732" s="132"/>
      <c r="AQ732" s="132"/>
      <c r="AR732" s="132"/>
      <c r="AS732" s="132"/>
      <c r="AT732" s="132"/>
      <c r="AU732" s="132"/>
      <c r="AV732" s="132"/>
      <c r="AW732" s="132"/>
      <c r="AX732" s="132"/>
      <c r="AY732" s="132"/>
    </row>
    <row r="733" spans="1:51" ht="15.75" customHeight="1">
      <c r="A733" s="128"/>
      <c r="P733" s="128"/>
      <c r="Q733" s="128"/>
      <c r="S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J733" s="128"/>
      <c r="AM733" s="132"/>
      <c r="AN733" s="132"/>
      <c r="AO733" s="132"/>
      <c r="AP733" s="132"/>
      <c r="AQ733" s="132"/>
      <c r="AR733" s="132"/>
      <c r="AS733" s="132"/>
      <c r="AT733" s="132"/>
      <c r="AU733" s="132"/>
      <c r="AV733" s="132"/>
      <c r="AW733" s="132"/>
      <c r="AX733" s="132"/>
      <c r="AY733" s="132"/>
    </row>
    <row r="734" spans="1:51" ht="15.75" customHeight="1">
      <c r="A734" s="128"/>
      <c r="P734" s="128"/>
      <c r="Q734" s="128"/>
      <c r="S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J734" s="128"/>
      <c r="AM734" s="132"/>
      <c r="AN734" s="132"/>
      <c r="AO734" s="132"/>
      <c r="AP734" s="132"/>
      <c r="AQ734" s="132"/>
      <c r="AR734" s="132"/>
      <c r="AS734" s="132"/>
      <c r="AT734" s="132"/>
      <c r="AU734" s="132"/>
      <c r="AV734" s="132"/>
      <c r="AW734" s="132"/>
      <c r="AX734" s="132"/>
      <c r="AY734" s="132"/>
    </row>
    <row r="735" spans="1:51" ht="15.75" customHeight="1">
      <c r="A735" s="128"/>
      <c r="P735" s="128"/>
      <c r="Q735" s="128"/>
      <c r="S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J735" s="128"/>
      <c r="AM735" s="132"/>
      <c r="AN735" s="132"/>
      <c r="AO735" s="132"/>
      <c r="AP735" s="132"/>
      <c r="AQ735" s="132"/>
      <c r="AR735" s="132"/>
      <c r="AS735" s="132"/>
      <c r="AT735" s="132"/>
      <c r="AU735" s="132"/>
      <c r="AV735" s="132"/>
      <c r="AW735" s="132"/>
      <c r="AX735" s="132"/>
      <c r="AY735" s="132"/>
    </row>
    <row r="736" spans="1:51" ht="15.75" customHeight="1">
      <c r="A736" s="128"/>
      <c r="P736" s="128"/>
      <c r="Q736" s="128"/>
      <c r="S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J736" s="128"/>
      <c r="AM736" s="132"/>
      <c r="AN736" s="132"/>
      <c r="AO736" s="132"/>
      <c r="AP736" s="132"/>
      <c r="AQ736" s="132"/>
      <c r="AR736" s="132"/>
      <c r="AS736" s="132"/>
      <c r="AT736" s="132"/>
      <c r="AU736" s="132"/>
      <c r="AV736" s="132"/>
      <c r="AW736" s="132"/>
      <c r="AX736" s="132"/>
      <c r="AY736" s="132"/>
    </row>
    <row r="737" spans="1:51" ht="15.75" customHeight="1">
      <c r="A737" s="128"/>
      <c r="P737" s="128"/>
      <c r="Q737" s="128"/>
      <c r="S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J737" s="128"/>
      <c r="AM737" s="132"/>
      <c r="AN737" s="132"/>
      <c r="AO737" s="132"/>
      <c r="AP737" s="132"/>
      <c r="AQ737" s="132"/>
      <c r="AR737" s="132"/>
      <c r="AS737" s="132"/>
      <c r="AT737" s="132"/>
      <c r="AU737" s="132"/>
      <c r="AV737" s="132"/>
      <c r="AW737" s="132"/>
      <c r="AX737" s="132"/>
      <c r="AY737" s="132"/>
    </row>
    <row r="738" spans="1:51" ht="15.75" customHeight="1">
      <c r="A738" s="128"/>
      <c r="P738" s="128"/>
      <c r="Q738" s="128"/>
      <c r="S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J738" s="128"/>
      <c r="AM738" s="132"/>
      <c r="AN738" s="132"/>
      <c r="AO738" s="132"/>
      <c r="AP738" s="132"/>
      <c r="AQ738" s="132"/>
      <c r="AR738" s="132"/>
      <c r="AS738" s="132"/>
      <c r="AT738" s="132"/>
      <c r="AU738" s="132"/>
      <c r="AV738" s="132"/>
      <c r="AW738" s="132"/>
      <c r="AX738" s="132"/>
      <c r="AY738" s="132"/>
    </row>
    <row r="739" spans="1:51" ht="15.75" customHeight="1">
      <c r="A739" s="128"/>
      <c r="P739" s="128"/>
      <c r="Q739" s="128"/>
      <c r="S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J739" s="128"/>
      <c r="AM739" s="132"/>
      <c r="AN739" s="132"/>
      <c r="AO739" s="132"/>
      <c r="AP739" s="132"/>
      <c r="AQ739" s="132"/>
      <c r="AR739" s="132"/>
      <c r="AS739" s="132"/>
      <c r="AT739" s="132"/>
      <c r="AU739" s="132"/>
      <c r="AV739" s="132"/>
      <c r="AW739" s="132"/>
      <c r="AX739" s="132"/>
      <c r="AY739" s="132"/>
    </row>
    <row r="740" spans="1:51" ht="15.75" customHeight="1">
      <c r="A740" s="128"/>
      <c r="P740" s="128"/>
      <c r="Q740" s="128"/>
      <c r="S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J740" s="128"/>
      <c r="AM740" s="132"/>
      <c r="AN740" s="132"/>
      <c r="AO740" s="132"/>
      <c r="AP740" s="132"/>
      <c r="AQ740" s="132"/>
      <c r="AR740" s="132"/>
      <c r="AS740" s="132"/>
      <c r="AT740" s="132"/>
      <c r="AU740" s="132"/>
      <c r="AV740" s="132"/>
      <c r="AW740" s="132"/>
      <c r="AX740" s="132"/>
      <c r="AY740" s="132"/>
    </row>
    <row r="741" spans="1:51" ht="15.75" customHeight="1">
      <c r="A741" s="128"/>
      <c r="P741" s="128"/>
      <c r="Q741" s="128"/>
      <c r="S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J741" s="128"/>
      <c r="AM741" s="132"/>
      <c r="AN741" s="132"/>
      <c r="AO741" s="132"/>
      <c r="AP741" s="132"/>
      <c r="AQ741" s="132"/>
      <c r="AR741" s="132"/>
      <c r="AS741" s="132"/>
      <c r="AT741" s="132"/>
      <c r="AU741" s="132"/>
      <c r="AV741" s="132"/>
      <c r="AW741" s="132"/>
      <c r="AX741" s="132"/>
      <c r="AY741" s="132"/>
    </row>
    <row r="742" spans="1:51" ht="15.75" customHeight="1">
      <c r="A742" s="128"/>
      <c r="P742" s="128"/>
      <c r="Q742" s="128"/>
      <c r="S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J742" s="128"/>
      <c r="AM742" s="132"/>
      <c r="AN742" s="132"/>
      <c r="AO742" s="132"/>
      <c r="AP742" s="132"/>
      <c r="AQ742" s="132"/>
      <c r="AR742" s="132"/>
      <c r="AS742" s="132"/>
      <c r="AT742" s="132"/>
      <c r="AU742" s="132"/>
      <c r="AV742" s="132"/>
      <c r="AW742" s="132"/>
      <c r="AX742" s="132"/>
      <c r="AY742" s="132"/>
    </row>
    <row r="743" spans="1:51" ht="15.75" customHeight="1">
      <c r="A743" s="128"/>
      <c r="P743" s="128"/>
      <c r="Q743" s="128"/>
      <c r="S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J743" s="128"/>
      <c r="AM743" s="132"/>
      <c r="AN743" s="132"/>
      <c r="AO743" s="132"/>
      <c r="AP743" s="132"/>
      <c r="AQ743" s="132"/>
      <c r="AR743" s="132"/>
      <c r="AS743" s="132"/>
      <c r="AT743" s="132"/>
      <c r="AU743" s="132"/>
      <c r="AV743" s="132"/>
      <c r="AW743" s="132"/>
      <c r="AX743" s="132"/>
      <c r="AY743" s="132"/>
    </row>
    <row r="744" spans="1:51" ht="15.75" customHeight="1">
      <c r="A744" s="128"/>
      <c r="P744" s="128"/>
      <c r="Q744" s="128"/>
      <c r="S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J744" s="128"/>
      <c r="AM744" s="132"/>
      <c r="AN744" s="132"/>
      <c r="AO744" s="132"/>
      <c r="AP744" s="132"/>
      <c r="AQ744" s="132"/>
      <c r="AR744" s="132"/>
      <c r="AS744" s="132"/>
      <c r="AT744" s="132"/>
      <c r="AU744" s="132"/>
      <c r="AV744" s="132"/>
      <c r="AW744" s="132"/>
      <c r="AX744" s="132"/>
      <c r="AY744" s="132"/>
    </row>
    <row r="745" spans="1:51" ht="15.75" customHeight="1">
      <c r="A745" s="128"/>
      <c r="P745" s="128"/>
      <c r="Q745" s="128"/>
      <c r="S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J745" s="128"/>
      <c r="AM745" s="132"/>
      <c r="AN745" s="132"/>
      <c r="AO745" s="132"/>
      <c r="AP745" s="132"/>
      <c r="AQ745" s="132"/>
      <c r="AR745" s="132"/>
      <c r="AS745" s="132"/>
      <c r="AT745" s="132"/>
      <c r="AU745" s="132"/>
      <c r="AV745" s="132"/>
      <c r="AW745" s="132"/>
      <c r="AX745" s="132"/>
      <c r="AY745" s="132"/>
    </row>
    <row r="746" spans="1:51" ht="15.75" customHeight="1">
      <c r="A746" s="128"/>
      <c r="P746" s="128"/>
      <c r="Q746" s="128"/>
      <c r="S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J746" s="128"/>
      <c r="AM746" s="132"/>
      <c r="AN746" s="132"/>
      <c r="AO746" s="132"/>
      <c r="AP746" s="132"/>
      <c r="AQ746" s="132"/>
      <c r="AR746" s="132"/>
      <c r="AS746" s="132"/>
      <c r="AT746" s="132"/>
      <c r="AU746" s="132"/>
      <c r="AV746" s="132"/>
      <c r="AW746" s="132"/>
      <c r="AX746" s="132"/>
      <c r="AY746" s="132"/>
    </row>
    <row r="747" spans="1:51" ht="15.75" customHeight="1">
      <c r="A747" s="128"/>
      <c r="P747" s="128"/>
      <c r="Q747" s="128"/>
      <c r="S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J747" s="128"/>
      <c r="AM747" s="132"/>
      <c r="AN747" s="132"/>
      <c r="AO747" s="132"/>
      <c r="AP747" s="132"/>
      <c r="AQ747" s="132"/>
      <c r="AR747" s="132"/>
      <c r="AS747" s="132"/>
      <c r="AT747" s="132"/>
      <c r="AU747" s="132"/>
      <c r="AV747" s="132"/>
      <c r="AW747" s="132"/>
      <c r="AX747" s="132"/>
      <c r="AY747" s="132"/>
    </row>
    <row r="748" spans="1:51" ht="15.75" customHeight="1">
      <c r="A748" s="128"/>
      <c r="P748" s="128"/>
      <c r="Q748" s="128"/>
      <c r="S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J748" s="128"/>
      <c r="AM748" s="132"/>
      <c r="AN748" s="132"/>
      <c r="AO748" s="132"/>
      <c r="AP748" s="132"/>
      <c r="AQ748" s="132"/>
      <c r="AR748" s="132"/>
      <c r="AS748" s="132"/>
      <c r="AT748" s="132"/>
      <c r="AU748" s="132"/>
      <c r="AV748" s="132"/>
      <c r="AW748" s="132"/>
      <c r="AX748" s="132"/>
      <c r="AY748" s="132"/>
    </row>
    <row r="749" spans="1:51" ht="15.75" customHeight="1">
      <c r="A749" s="128"/>
      <c r="P749" s="128"/>
      <c r="Q749" s="128"/>
      <c r="S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J749" s="128"/>
      <c r="AM749" s="132"/>
      <c r="AN749" s="132"/>
      <c r="AO749" s="132"/>
      <c r="AP749" s="132"/>
      <c r="AQ749" s="132"/>
      <c r="AR749" s="132"/>
      <c r="AS749" s="132"/>
      <c r="AT749" s="132"/>
      <c r="AU749" s="132"/>
      <c r="AV749" s="132"/>
      <c r="AW749" s="132"/>
      <c r="AX749" s="132"/>
      <c r="AY749" s="132"/>
    </row>
    <row r="750" spans="1:51" ht="15.75" customHeight="1">
      <c r="A750" s="128"/>
      <c r="P750" s="128"/>
      <c r="Q750" s="128"/>
      <c r="S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J750" s="128"/>
      <c r="AM750" s="132"/>
      <c r="AN750" s="132"/>
      <c r="AO750" s="132"/>
      <c r="AP750" s="132"/>
      <c r="AQ750" s="132"/>
      <c r="AR750" s="132"/>
      <c r="AS750" s="132"/>
      <c r="AT750" s="132"/>
      <c r="AU750" s="132"/>
      <c r="AV750" s="132"/>
      <c r="AW750" s="132"/>
      <c r="AX750" s="132"/>
      <c r="AY750" s="132"/>
    </row>
    <row r="751" spans="1:51" ht="15.75" customHeight="1">
      <c r="A751" s="128"/>
      <c r="P751" s="128"/>
      <c r="Q751" s="128"/>
      <c r="S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J751" s="128"/>
      <c r="AM751" s="132"/>
      <c r="AN751" s="132"/>
      <c r="AO751" s="132"/>
      <c r="AP751" s="132"/>
      <c r="AQ751" s="132"/>
      <c r="AR751" s="132"/>
      <c r="AS751" s="132"/>
      <c r="AT751" s="132"/>
      <c r="AU751" s="132"/>
      <c r="AV751" s="132"/>
      <c r="AW751" s="132"/>
      <c r="AX751" s="132"/>
      <c r="AY751" s="132"/>
    </row>
    <row r="752" spans="1:51" ht="15.75" customHeight="1">
      <c r="A752" s="128"/>
      <c r="P752" s="128"/>
      <c r="Q752" s="128"/>
      <c r="S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J752" s="128"/>
      <c r="AM752" s="132"/>
      <c r="AN752" s="132"/>
      <c r="AO752" s="132"/>
      <c r="AP752" s="132"/>
      <c r="AQ752" s="132"/>
      <c r="AR752" s="132"/>
      <c r="AS752" s="132"/>
      <c r="AT752" s="132"/>
      <c r="AU752" s="132"/>
      <c r="AV752" s="132"/>
      <c r="AW752" s="132"/>
      <c r="AX752" s="132"/>
      <c r="AY752" s="132"/>
    </row>
    <row r="753" spans="1:51" ht="15.75" customHeight="1">
      <c r="A753" s="128"/>
      <c r="P753" s="128"/>
      <c r="Q753" s="128"/>
      <c r="S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J753" s="128"/>
      <c r="AM753" s="132"/>
      <c r="AN753" s="132"/>
      <c r="AO753" s="132"/>
      <c r="AP753" s="132"/>
      <c r="AQ753" s="132"/>
      <c r="AR753" s="132"/>
      <c r="AS753" s="132"/>
      <c r="AT753" s="132"/>
      <c r="AU753" s="132"/>
      <c r="AV753" s="132"/>
      <c r="AW753" s="132"/>
      <c r="AX753" s="132"/>
      <c r="AY753" s="132"/>
    </row>
    <row r="754" spans="1:51" ht="15.75" customHeight="1">
      <c r="A754" s="128"/>
      <c r="P754" s="128"/>
      <c r="Q754" s="128"/>
      <c r="S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J754" s="128"/>
      <c r="AM754" s="132"/>
      <c r="AN754" s="132"/>
      <c r="AO754" s="132"/>
      <c r="AP754" s="132"/>
      <c r="AQ754" s="132"/>
      <c r="AR754" s="132"/>
      <c r="AS754" s="132"/>
      <c r="AT754" s="132"/>
      <c r="AU754" s="132"/>
      <c r="AV754" s="132"/>
      <c r="AW754" s="132"/>
      <c r="AX754" s="132"/>
      <c r="AY754" s="132"/>
    </row>
    <row r="755" spans="1:51" ht="15.75" customHeight="1">
      <c r="A755" s="128"/>
      <c r="P755" s="128"/>
      <c r="Q755" s="128"/>
      <c r="S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J755" s="128"/>
      <c r="AM755" s="132"/>
      <c r="AN755" s="132"/>
      <c r="AO755" s="132"/>
      <c r="AP755" s="132"/>
      <c r="AQ755" s="132"/>
      <c r="AR755" s="132"/>
      <c r="AS755" s="132"/>
      <c r="AT755" s="132"/>
      <c r="AU755" s="132"/>
      <c r="AV755" s="132"/>
      <c r="AW755" s="132"/>
      <c r="AX755" s="132"/>
      <c r="AY755" s="132"/>
    </row>
    <row r="756" spans="1:51" ht="15.75" customHeight="1">
      <c r="A756" s="128"/>
      <c r="P756" s="128"/>
      <c r="Q756" s="128"/>
      <c r="S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J756" s="128"/>
      <c r="AM756" s="132"/>
      <c r="AN756" s="132"/>
      <c r="AO756" s="132"/>
      <c r="AP756" s="132"/>
      <c r="AQ756" s="132"/>
      <c r="AR756" s="132"/>
      <c r="AS756" s="132"/>
      <c r="AT756" s="132"/>
      <c r="AU756" s="132"/>
      <c r="AV756" s="132"/>
      <c r="AW756" s="132"/>
      <c r="AX756" s="132"/>
      <c r="AY756" s="132"/>
    </row>
    <row r="757" spans="1:51" ht="15.75" customHeight="1">
      <c r="A757" s="128"/>
      <c r="P757" s="128"/>
      <c r="Q757" s="128"/>
      <c r="S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J757" s="128"/>
      <c r="AM757" s="132"/>
      <c r="AN757" s="132"/>
      <c r="AO757" s="132"/>
      <c r="AP757" s="132"/>
      <c r="AQ757" s="132"/>
      <c r="AR757" s="132"/>
      <c r="AS757" s="132"/>
      <c r="AT757" s="132"/>
      <c r="AU757" s="132"/>
      <c r="AV757" s="132"/>
      <c r="AW757" s="132"/>
      <c r="AX757" s="132"/>
      <c r="AY757" s="132"/>
    </row>
    <row r="758" spans="1:51" ht="15.75" customHeight="1">
      <c r="A758" s="128"/>
      <c r="P758" s="128"/>
      <c r="Q758" s="128"/>
      <c r="S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J758" s="128"/>
      <c r="AM758" s="132"/>
      <c r="AN758" s="132"/>
      <c r="AO758" s="132"/>
      <c r="AP758" s="132"/>
      <c r="AQ758" s="132"/>
      <c r="AR758" s="132"/>
      <c r="AS758" s="132"/>
      <c r="AT758" s="132"/>
      <c r="AU758" s="132"/>
      <c r="AV758" s="132"/>
      <c r="AW758" s="132"/>
      <c r="AX758" s="132"/>
      <c r="AY758" s="132"/>
    </row>
    <row r="759" spans="1:51" ht="15.75" customHeight="1">
      <c r="A759" s="128"/>
      <c r="P759" s="128"/>
      <c r="Q759" s="128"/>
      <c r="S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J759" s="128"/>
      <c r="AM759" s="132"/>
      <c r="AN759" s="132"/>
      <c r="AO759" s="132"/>
      <c r="AP759" s="132"/>
      <c r="AQ759" s="132"/>
      <c r="AR759" s="132"/>
      <c r="AS759" s="132"/>
      <c r="AT759" s="132"/>
      <c r="AU759" s="132"/>
      <c r="AV759" s="132"/>
      <c r="AW759" s="132"/>
      <c r="AX759" s="132"/>
      <c r="AY759" s="132"/>
    </row>
    <row r="760" spans="1:51" ht="15.75" customHeight="1">
      <c r="A760" s="128"/>
      <c r="P760" s="128"/>
      <c r="Q760" s="128"/>
      <c r="S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J760" s="128"/>
      <c r="AM760" s="132"/>
      <c r="AN760" s="132"/>
      <c r="AO760" s="132"/>
      <c r="AP760" s="132"/>
      <c r="AQ760" s="132"/>
      <c r="AR760" s="132"/>
      <c r="AS760" s="132"/>
      <c r="AT760" s="132"/>
      <c r="AU760" s="132"/>
      <c r="AV760" s="132"/>
      <c r="AW760" s="132"/>
      <c r="AX760" s="132"/>
      <c r="AY760" s="132"/>
    </row>
    <row r="761" spans="1:51" ht="15.75" customHeight="1">
      <c r="A761" s="128"/>
      <c r="P761" s="128"/>
      <c r="Q761" s="128"/>
      <c r="S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J761" s="128"/>
      <c r="AM761" s="132"/>
      <c r="AN761" s="132"/>
      <c r="AO761" s="132"/>
      <c r="AP761" s="132"/>
      <c r="AQ761" s="132"/>
      <c r="AR761" s="132"/>
      <c r="AS761" s="132"/>
      <c r="AT761" s="132"/>
      <c r="AU761" s="132"/>
      <c r="AV761" s="132"/>
      <c r="AW761" s="132"/>
      <c r="AX761" s="132"/>
      <c r="AY761" s="132"/>
    </row>
    <row r="762" spans="1:51" ht="15.75" customHeight="1">
      <c r="A762" s="128"/>
      <c r="P762" s="128"/>
      <c r="Q762" s="128"/>
      <c r="S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J762" s="128"/>
      <c r="AM762" s="132"/>
      <c r="AN762" s="132"/>
      <c r="AO762" s="132"/>
      <c r="AP762" s="132"/>
      <c r="AQ762" s="132"/>
      <c r="AR762" s="132"/>
      <c r="AS762" s="132"/>
      <c r="AT762" s="132"/>
      <c r="AU762" s="132"/>
      <c r="AV762" s="132"/>
      <c r="AW762" s="132"/>
      <c r="AX762" s="132"/>
      <c r="AY762" s="132"/>
    </row>
    <row r="763" spans="1:51" ht="15.75" customHeight="1">
      <c r="A763" s="128"/>
      <c r="P763" s="128"/>
      <c r="Q763" s="128"/>
      <c r="S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J763" s="128"/>
      <c r="AM763" s="132"/>
      <c r="AN763" s="132"/>
      <c r="AO763" s="132"/>
      <c r="AP763" s="132"/>
      <c r="AQ763" s="132"/>
      <c r="AR763" s="132"/>
      <c r="AS763" s="132"/>
      <c r="AT763" s="132"/>
      <c r="AU763" s="132"/>
      <c r="AV763" s="132"/>
      <c r="AW763" s="132"/>
      <c r="AX763" s="132"/>
      <c r="AY763" s="132"/>
    </row>
    <row r="764" spans="1:51" ht="15.75" customHeight="1">
      <c r="A764" s="128"/>
      <c r="P764" s="128"/>
      <c r="Q764" s="128"/>
      <c r="S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J764" s="128"/>
      <c r="AM764" s="132"/>
      <c r="AN764" s="132"/>
      <c r="AO764" s="132"/>
      <c r="AP764" s="132"/>
      <c r="AQ764" s="132"/>
      <c r="AR764" s="132"/>
      <c r="AS764" s="132"/>
      <c r="AT764" s="132"/>
      <c r="AU764" s="132"/>
      <c r="AV764" s="132"/>
      <c r="AW764" s="132"/>
      <c r="AX764" s="132"/>
      <c r="AY764" s="132"/>
    </row>
    <row r="765" spans="1:51" ht="15.75" customHeight="1">
      <c r="A765" s="128"/>
      <c r="P765" s="128"/>
      <c r="Q765" s="128"/>
      <c r="S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J765" s="128"/>
      <c r="AM765" s="132"/>
      <c r="AN765" s="132"/>
      <c r="AO765" s="132"/>
      <c r="AP765" s="132"/>
      <c r="AQ765" s="132"/>
      <c r="AR765" s="132"/>
      <c r="AS765" s="132"/>
      <c r="AT765" s="132"/>
      <c r="AU765" s="132"/>
      <c r="AV765" s="132"/>
      <c r="AW765" s="132"/>
      <c r="AX765" s="132"/>
      <c r="AY765" s="132"/>
    </row>
    <row r="766" spans="1:51" ht="15.75" customHeight="1">
      <c r="A766" s="128"/>
      <c r="P766" s="128"/>
      <c r="Q766" s="128"/>
      <c r="S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J766" s="128"/>
      <c r="AM766" s="132"/>
      <c r="AN766" s="132"/>
      <c r="AO766" s="132"/>
      <c r="AP766" s="132"/>
      <c r="AQ766" s="132"/>
      <c r="AR766" s="132"/>
      <c r="AS766" s="132"/>
      <c r="AT766" s="132"/>
      <c r="AU766" s="132"/>
      <c r="AV766" s="132"/>
      <c r="AW766" s="132"/>
      <c r="AX766" s="132"/>
      <c r="AY766" s="132"/>
    </row>
    <row r="767" spans="1:51" ht="15.75" customHeight="1">
      <c r="A767" s="128"/>
      <c r="P767" s="128"/>
      <c r="Q767" s="128"/>
      <c r="S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J767" s="128"/>
      <c r="AM767" s="132"/>
      <c r="AN767" s="132"/>
      <c r="AO767" s="132"/>
      <c r="AP767" s="132"/>
      <c r="AQ767" s="132"/>
      <c r="AR767" s="132"/>
      <c r="AS767" s="132"/>
      <c r="AT767" s="132"/>
      <c r="AU767" s="132"/>
      <c r="AV767" s="132"/>
      <c r="AW767" s="132"/>
      <c r="AX767" s="132"/>
      <c r="AY767" s="132"/>
    </row>
    <row r="768" spans="1:51" ht="15.75" customHeight="1">
      <c r="A768" s="128"/>
      <c r="P768" s="128"/>
      <c r="Q768" s="128"/>
      <c r="S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J768" s="128"/>
      <c r="AM768" s="132"/>
      <c r="AN768" s="132"/>
      <c r="AO768" s="132"/>
      <c r="AP768" s="132"/>
      <c r="AQ768" s="132"/>
      <c r="AR768" s="132"/>
      <c r="AS768" s="132"/>
      <c r="AT768" s="132"/>
      <c r="AU768" s="132"/>
      <c r="AV768" s="132"/>
      <c r="AW768" s="132"/>
      <c r="AX768" s="132"/>
      <c r="AY768" s="132"/>
    </row>
    <row r="769" spans="1:51" ht="15.75" customHeight="1">
      <c r="A769" s="128"/>
      <c r="P769" s="128"/>
      <c r="Q769" s="128"/>
      <c r="S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J769" s="128"/>
      <c r="AM769" s="132"/>
      <c r="AN769" s="132"/>
      <c r="AO769" s="132"/>
      <c r="AP769" s="132"/>
      <c r="AQ769" s="132"/>
      <c r="AR769" s="132"/>
      <c r="AS769" s="132"/>
      <c r="AT769" s="132"/>
      <c r="AU769" s="132"/>
      <c r="AV769" s="132"/>
      <c r="AW769" s="132"/>
      <c r="AX769" s="132"/>
      <c r="AY769" s="132"/>
    </row>
    <row r="770" spans="1:51" ht="15.75" customHeight="1">
      <c r="A770" s="128"/>
      <c r="P770" s="128"/>
      <c r="Q770" s="128"/>
      <c r="S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J770" s="128"/>
      <c r="AM770" s="132"/>
      <c r="AN770" s="132"/>
      <c r="AO770" s="132"/>
      <c r="AP770" s="132"/>
      <c r="AQ770" s="132"/>
      <c r="AR770" s="132"/>
      <c r="AS770" s="132"/>
      <c r="AT770" s="132"/>
      <c r="AU770" s="132"/>
      <c r="AV770" s="132"/>
      <c r="AW770" s="132"/>
      <c r="AX770" s="132"/>
      <c r="AY770" s="132"/>
    </row>
    <row r="771" spans="1:51" ht="15.75" customHeight="1">
      <c r="A771" s="128"/>
      <c r="P771" s="128"/>
      <c r="Q771" s="128"/>
      <c r="S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J771" s="128"/>
      <c r="AM771" s="132"/>
      <c r="AN771" s="132"/>
      <c r="AO771" s="132"/>
      <c r="AP771" s="132"/>
      <c r="AQ771" s="132"/>
      <c r="AR771" s="132"/>
      <c r="AS771" s="132"/>
      <c r="AT771" s="132"/>
      <c r="AU771" s="132"/>
      <c r="AV771" s="132"/>
      <c r="AW771" s="132"/>
      <c r="AX771" s="132"/>
      <c r="AY771" s="132"/>
    </row>
    <row r="772" spans="1:51" ht="15.75" customHeight="1">
      <c r="A772" s="128"/>
      <c r="P772" s="128"/>
      <c r="Q772" s="128"/>
      <c r="S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J772" s="128"/>
      <c r="AM772" s="132"/>
      <c r="AN772" s="132"/>
      <c r="AO772" s="132"/>
      <c r="AP772" s="132"/>
      <c r="AQ772" s="132"/>
      <c r="AR772" s="132"/>
      <c r="AS772" s="132"/>
      <c r="AT772" s="132"/>
      <c r="AU772" s="132"/>
      <c r="AV772" s="132"/>
      <c r="AW772" s="132"/>
      <c r="AX772" s="132"/>
      <c r="AY772" s="132"/>
    </row>
    <row r="773" spans="1:51" ht="15.75" customHeight="1">
      <c r="A773" s="128"/>
      <c r="P773" s="128"/>
      <c r="Q773" s="128"/>
      <c r="S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J773" s="128"/>
      <c r="AM773" s="132"/>
      <c r="AN773" s="132"/>
      <c r="AO773" s="132"/>
      <c r="AP773" s="132"/>
      <c r="AQ773" s="132"/>
      <c r="AR773" s="132"/>
      <c r="AS773" s="132"/>
      <c r="AT773" s="132"/>
      <c r="AU773" s="132"/>
      <c r="AV773" s="132"/>
      <c r="AW773" s="132"/>
      <c r="AX773" s="132"/>
      <c r="AY773" s="132"/>
    </row>
    <row r="774" spans="1:51" ht="15.75" customHeight="1">
      <c r="A774" s="128"/>
      <c r="P774" s="128"/>
      <c r="Q774" s="128"/>
      <c r="S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J774" s="128"/>
      <c r="AM774" s="132"/>
      <c r="AN774" s="132"/>
      <c r="AO774" s="132"/>
      <c r="AP774" s="132"/>
      <c r="AQ774" s="132"/>
      <c r="AR774" s="132"/>
      <c r="AS774" s="132"/>
      <c r="AT774" s="132"/>
      <c r="AU774" s="132"/>
      <c r="AV774" s="132"/>
      <c r="AW774" s="132"/>
      <c r="AX774" s="132"/>
      <c r="AY774" s="132"/>
    </row>
    <row r="775" spans="1:51" ht="15.75" customHeight="1">
      <c r="A775" s="128"/>
      <c r="P775" s="128"/>
      <c r="Q775" s="128"/>
      <c r="S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J775" s="128"/>
      <c r="AM775" s="132"/>
      <c r="AN775" s="132"/>
      <c r="AO775" s="132"/>
      <c r="AP775" s="132"/>
      <c r="AQ775" s="132"/>
      <c r="AR775" s="132"/>
      <c r="AS775" s="132"/>
      <c r="AT775" s="132"/>
      <c r="AU775" s="132"/>
      <c r="AV775" s="132"/>
      <c r="AW775" s="132"/>
      <c r="AX775" s="132"/>
      <c r="AY775" s="132"/>
    </row>
    <row r="776" spans="1:51" ht="15.75" customHeight="1">
      <c r="A776" s="128"/>
      <c r="P776" s="128"/>
      <c r="Q776" s="128"/>
      <c r="S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J776" s="128"/>
      <c r="AM776" s="132"/>
      <c r="AN776" s="132"/>
      <c r="AO776" s="132"/>
      <c r="AP776" s="132"/>
      <c r="AQ776" s="132"/>
      <c r="AR776" s="132"/>
      <c r="AS776" s="132"/>
      <c r="AT776" s="132"/>
      <c r="AU776" s="132"/>
      <c r="AV776" s="132"/>
      <c r="AW776" s="132"/>
      <c r="AX776" s="132"/>
      <c r="AY776" s="132"/>
    </row>
    <row r="777" spans="1:51" ht="15.75" customHeight="1">
      <c r="A777" s="128"/>
      <c r="P777" s="128"/>
      <c r="Q777" s="128"/>
      <c r="S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J777" s="128"/>
      <c r="AM777" s="132"/>
      <c r="AN777" s="132"/>
      <c r="AO777" s="132"/>
      <c r="AP777" s="132"/>
      <c r="AQ777" s="132"/>
      <c r="AR777" s="132"/>
      <c r="AS777" s="132"/>
      <c r="AT777" s="132"/>
      <c r="AU777" s="132"/>
      <c r="AV777" s="132"/>
      <c r="AW777" s="132"/>
      <c r="AX777" s="132"/>
      <c r="AY777" s="132"/>
    </row>
    <row r="778" spans="1:51" ht="15.75" customHeight="1">
      <c r="A778" s="128"/>
      <c r="P778" s="128"/>
      <c r="Q778" s="128"/>
      <c r="S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J778" s="128"/>
      <c r="AM778" s="132"/>
      <c r="AN778" s="132"/>
      <c r="AO778" s="132"/>
      <c r="AP778" s="132"/>
      <c r="AQ778" s="132"/>
      <c r="AR778" s="132"/>
      <c r="AS778" s="132"/>
      <c r="AT778" s="132"/>
      <c r="AU778" s="132"/>
      <c r="AV778" s="132"/>
      <c r="AW778" s="132"/>
      <c r="AX778" s="132"/>
      <c r="AY778" s="132"/>
    </row>
    <row r="779" spans="1:51" ht="15.75" customHeight="1">
      <c r="A779" s="128"/>
      <c r="P779" s="128"/>
      <c r="Q779" s="128"/>
      <c r="S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J779" s="128"/>
      <c r="AM779" s="132"/>
      <c r="AN779" s="132"/>
      <c r="AO779" s="132"/>
      <c r="AP779" s="132"/>
      <c r="AQ779" s="132"/>
      <c r="AR779" s="132"/>
      <c r="AS779" s="132"/>
      <c r="AT779" s="132"/>
      <c r="AU779" s="132"/>
      <c r="AV779" s="132"/>
      <c r="AW779" s="132"/>
      <c r="AX779" s="132"/>
      <c r="AY779" s="132"/>
    </row>
    <row r="780" spans="1:51" ht="15.75" customHeight="1">
      <c r="A780" s="128"/>
      <c r="P780" s="128"/>
      <c r="Q780" s="128"/>
      <c r="S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J780" s="128"/>
      <c r="AM780" s="132"/>
      <c r="AN780" s="132"/>
      <c r="AO780" s="132"/>
      <c r="AP780" s="132"/>
      <c r="AQ780" s="132"/>
      <c r="AR780" s="132"/>
      <c r="AS780" s="132"/>
      <c r="AT780" s="132"/>
      <c r="AU780" s="132"/>
      <c r="AV780" s="132"/>
      <c r="AW780" s="132"/>
      <c r="AX780" s="132"/>
      <c r="AY780" s="132"/>
    </row>
    <row r="781" spans="1:51" ht="15.75" customHeight="1">
      <c r="A781" s="128"/>
      <c r="P781" s="128"/>
      <c r="Q781" s="128"/>
      <c r="S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J781" s="128"/>
      <c r="AM781" s="132"/>
      <c r="AN781" s="132"/>
      <c r="AO781" s="132"/>
      <c r="AP781" s="132"/>
      <c r="AQ781" s="132"/>
      <c r="AR781" s="132"/>
      <c r="AS781" s="132"/>
      <c r="AT781" s="132"/>
      <c r="AU781" s="132"/>
      <c r="AV781" s="132"/>
      <c r="AW781" s="132"/>
      <c r="AX781" s="132"/>
      <c r="AY781" s="132"/>
    </row>
    <row r="782" spans="1:51" ht="15.75" customHeight="1">
      <c r="A782" s="128"/>
      <c r="P782" s="128"/>
      <c r="Q782" s="128"/>
      <c r="S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J782" s="128"/>
      <c r="AM782" s="132"/>
      <c r="AN782" s="132"/>
      <c r="AO782" s="132"/>
      <c r="AP782" s="132"/>
      <c r="AQ782" s="132"/>
      <c r="AR782" s="132"/>
      <c r="AS782" s="132"/>
      <c r="AT782" s="132"/>
      <c r="AU782" s="132"/>
      <c r="AV782" s="132"/>
      <c r="AW782" s="132"/>
      <c r="AX782" s="132"/>
      <c r="AY782" s="132"/>
    </row>
    <row r="783" spans="1:51" ht="15.75" customHeight="1">
      <c r="A783" s="128"/>
      <c r="P783" s="128"/>
      <c r="Q783" s="128"/>
      <c r="S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J783" s="128"/>
      <c r="AM783" s="132"/>
      <c r="AN783" s="132"/>
      <c r="AO783" s="132"/>
      <c r="AP783" s="132"/>
      <c r="AQ783" s="132"/>
      <c r="AR783" s="132"/>
      <c r="AS783" s="132"/>
      <c r="AT783" s="132"/>
      <c r="AU783" s="132"/>
      <c r="AV783" s="132"/>
      <c r="AW783" s="132"/>
      <c r="AX783" s="132"/>
      <c r="AY783" s="132"/>
    </row>
    <row r="784" spans="1:51" ht="15.75" customHeight="1">
      <c r="A784" s="128"/>
      <c r="P784" s="128"/>
      <c r="Q784" s="128"/>
      <c r="S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J784" s="128"/>
      <c r="AM784" s="132"/>
      <c r="AN784" s="132"/>
      <c r="AO784" s="132"/>
      <c r="AP784" s="132"/>
      <c r="AQ784" s="132"/>
      <c r="AR784" s="132"/>
      <c r="AS784" s="132"/>
      <c r="AT784" s="132"/>
      <c r="AU784" s="132"/>
      <c r="AV784" s="132"/>
      <c r="AW784" s="132"/>
      <c r="AX784" s="132"/>
      <c r="AY784" s="132"/>
    </row>
    <row r="785" spans="1:51" ht="15.75" customHeight="1">
      <c r="A785" s="128"/>
      <c r="P785" s="128"/>
      <c r="Q785" s="128"/>
      <c r="S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J785" s="128"/>
      <c r="AM785" s="132"/>
      <c r="AN785" s="132"/>
      <c r="AO785" s="132"/>
      <c r="AP785" s="132"/>
      <c r="AQ785" s="132"/>
      <c r="AR785" s="132"/>
      <c r="AS785" s="132"/>
      <c r="AT785" s="132"/>
      <c r="AU785" s="132"/>
      <c r="AV785" s="132"/>
      <c r="AW785" s="132"/>
      <c r="AX785" s="132"/>
      <c r="AY785" s="132"/>
    </row>
    <row r="786" spans="1:51" ht="15.75" customHeight="1">
      <c r="A786" s="128"/>
      <c r="P786" s="128"/>
      <c r="Q786" s="128"/>
      <c r="S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J786" s="128"/>
      <c r="AM786" s="132"/>
      <c r="AN786" s="132"/>
      <c r="AO786" s="132"/>
      <c r="AP786" s="132"/>
      <c r="AQ786" s="132"/>
      <c r="AR786" s="132"/>
      <c r="AS786" s="132"/>
      <c r="AT786" s="132"/>
      <c r="AU786" s="132"/>
      <c r="AV786" s="132"/>
      <c r="AW786" s="132"/>
      <c r="AX786" s="132"/>
      <c r="AY786" s="132"/>
    </row>
    <row r="787" spans="1:51" ht="15.75" customHeight="1">
      <c r="A787" s="128"/>
      <c r="P787" s="128"/>
      <c r="Q787" s="128"/>
      <c r="S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J787" s="128"/>
      <c r="AM787" s="132"/>
      <c r="AN787" s="132"/>
      <c r="AO787" s="132"/>
      <c r="AP787" s="132"/>
      <c r="AQ787" s="132"/>
      <c r="AR787" s="132"/>
      <c r="AS787" s="132"/>
      <c r="AT787" s="132"/>
      <c r="AU787" s="132"/>
      <c r="AV787" s="132"/>
      <c r="AW787" s="132"/>
      <c r="AX787" s="132"/>
      <c r="AY787" s="132"/>
    </row>
    <row r="788" spans="1:51" ht="15.75" customHeight="1">
      <c r="A788" s="128"/>
      <c r="P788" s="128"/>
      <c r="Q788" s="128"/>
      <c r="S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J788" s="128"/>
      <c r="AM788" s="132"/>
      <c r="AN788" s="132"/>
      <c r="AO788" s="132"/>
      <c r="AP788" s="132"/>
      <c r="AQ788" s="132"/>
      <c r="AR788" s="132"/>
      <c r="AS788" s="132"/>
      <c r="AT788" s="132"/>
      <c r="AU788" s="132"/>
      <c r="AV788" s="132"/>
      <c r="AW788" s="132"/>
      <c r="AX788" s="132"/>
      <c r="AY788" s="132"/>
    </row>
    <row r="789" spans="1:51" ht="15.75" customHeight="1">
      <c r="A789" s="128"/>
      <c r="P789" s="128"/>
      <c r="Q789" s="128"/>
      <c r="S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J789" s="128"/>
      <c r="AM789" s="132"/>
      <c r="AN789" s="132"/>
      <c r="AO789" s="132"/>
      <c r="AP789" s="132"/>
      <c r="AQ789" s="132"/>
      <c r="AR789" s="132"/>
      <c r="AS789" s="132"/>
      <c r="AT789" s="132"/>
      <c r="AU789" s="132"/>
      <c r="AV789" s="132"/>
      <c r="AW789" s="132"/>
      <c r="AX789" s="132"/>
      <c r="AY789" s="132"/>
    </row>
    <row r="790" spans="1:51" ht="15.75" customHeight="1">
      <c r="A790" s="128"/>
      <c r="P790" s="128"/>
      <c r="Q790" s="128"/>
      <c r="S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J790" s="128"/>
      <c r="AM790" s="132"/>
      <c r="AN790" s="132"/>
      <c r="AO790" s="132"/>
      <c r="AP790" s="132"/>
      <c r="AQ790" s="132"/>
      <c r="AR790" s="132"/>
      <c r="AS790" s="132"/>
      <c r="AT790" s="132"/>
      <c r="AU790" s="132"/>
      <c r="AV790" s="132"/>
      <c r="AW790" s="132"/>
      <c r="AX790" s="132"/>
      <c r="AY790" s="132"/>
    </row>
    <row r="791" spans="1:51" ht="15.75" customHeight="1">
      <c r="A791" s="128"/>
      <c r="P791" s="128"/>
      <c r="Q791" s="128"/>
      <c r="S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J791" s="128"/>
      <c r="AM791" s="132"/>
      <c r="AN791" s="132"/>
      <c r="AO791" s="132"/>
      <c r="AP791" s="132"/>
      <c r="AQ791" s="132"/>
      <c r="AR791" s="132"/>
      <c r="AS791" s="132"/>
      <c r="AT791" s="132"/>
      <c r="AU791" s="132"/>
      <c r="AV791" s="132"/>
      <c r="AW791" s="132"/>
      <c r="AX791" s="132"/>
      <c r="AY791" s="132"/>
    </row>
    <row r="792" spans="1:51" ht="15.75" customHeight="1">
      <c r="A792" s="128"/>
      <c r="P792" s="128"/>
      <c r="Q792" s="128"/>
      <c r="S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J792" s="128"/>
      <c r="AM792" s="132"/>
      <c r="AN792" s="132"/>
      <c r="AO792" s="132"/>
      <c r="AP792" s="132"/>
      <c r="AQ792" s="132"/>
      <c r="AR792" s="132"/>
      <c r="AS792" s="132"/>
      <c r="AT792" s="132"/>
      <c r="AU792" s="132"/>
      <c r="AV792" s="132"/>
      <c r="AW792" s="132"/>
      <c r="AX792" s="132"/>
      <c r="AY792" s="132"/>
    </row>
    <row r="793" spans="1:51" ht="15.75" customHeight="1">
      <c r="A793" s="128"/>
      <c r="P793" s="128"/>
      <c r="Q793" s="128"/>
      <c r="S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J793" s="128"/>
      <c r="AM793" s="132"/>
      <c r="AN793" s="132"/>
      <c r="AO793" s="132"/>
      <c r="AP793" s="132"/>
      <c r="AQ793" s="132"/>
      <c r="AR793" s="132"/>
      <c r="AS793" s="132"/>
      <c r="AT793" s="132"/>
      <c r="AU793" s="132"/>
      <c r="AV793" s="132"/>
      <c r="AW793" s="132"/>
      <c r="AX793" s="132"/>
      <c r="AY793" s="132"/>
    </row>
    <row r="794" spans="1:51" ht="15.75" customHeight="1">
      <c r="A794" s="128"/>
      <c r="P794" s="128"/>
      <c r="Q794" s="128"/>
      <c r="S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J794" s="128"/>
      <c r="AM794" s="132"/>
      <c r="AN794" s="132"/>
      <c r="AO794" s="132"/>
      <c r="AP794" s="132"/>
      <c r="AQ794" s="132"/>
      <c r="AR794" s="132"/>
      <c r="AS794" s="132"/>
      <c r="AT794" s="132"/>
      <c r="AU794" s="132"/>
      <c r="AV794" s="132"/>
      <c r="AW794" s="132"/>
      <c r="AX794" s="132"/>
      <c r="AY794" s="132"/>
    </row>
    <row r="795" spans="1:51" ht="15.75" customHeight="1">
      <c r="A795" s="128"/>
      <c r="P795" s="128"/>
      <c r="Q795" s="128"/>
      <c r="S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J795" s="128"/>
      <c r="AM795" s="132"/>
      <c r="AN795" s="132"/>
      <c r="AO795" s="132"/>
      <c r="AP795" s="132"/>
      <c r="AQ795" s="132"/>
      <c r="AR795" s="132"/>
      <c r="AS795" s="132"/>
      <c r="AT795" s="132"/>
      <c r="AU795" s="132"/>
      <c r="AV795" s="132"/>
      <c r="AW795" s="132"/>
      <c r="AX795" s="132"/>
      <c r="AY795" s="132"/>
    </row>
    <row r="796" spans="1:51" ht="15.75" customHeight="1">
      <c r="A796" s="128"/>
      <c r="P796" s="128"/>
      <c r="Q796" s="128"/>
      <c r="S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J796" s="128"/>
      <c r="AM796" s="132"/>
      <c r="AN796" s="132"/>
      <c r="AO796" s="132"/>
      <c r="AP796" s="132"/>
      <c r="AQ796" s="132"/>
      <c r="AR796" s="132"/>
      <c r="AS796" s="132"/>
      <c r="AT796" s="132"/>
      <c r="AU796" s="132"/>
      <c r="AV796" s="132"/>
      <c r="AW796" s="132"/>
      <c r="AX796" s="132"/>
      <c r="AY796" s="132"/>
    </row>
    <row r="797" spans="1:51" ht="15.75" customHeight="1">
      <c r="A797" s="128"/>
      <c r="P797" s="128"/>
      <c r="Q797" s="128"/>
      <c r="S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J797" s="128"/>
      <c r="AM797" s="132"/>
      <c r="AN797" s="132"/>
      <c r="AO797" s="132"/>
      <c r="AP797" s="132"/>
      <c r="AQ797" s="132"/>
      <c r="AR797" s="132"/>
      <c r="AS797" s="132"/>
      <c r="AT797" s="132"/>
      <c r="AU797" s="132"/>
      <c r="AV797" s="132"/>
      <c r="AW797" s="132"/>
      <c r="AX797" s="132"/>
      <c r="AY797" s="132"/>
    </row>
    <row r="798" spans="1:51" ht="15.75" customHeight="1">
      <c r="A798" s="128"/>
      <c r="P798" s="128"/>
      <c r="Q798" s="128"/>
      <c r="S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J798" s="128"/>
      <c r="AM798" s="132"/>
      <c r="AN798" s="132"/>
      <c r="AO798" s="132"/>
      <c r="AP798" s="132"/>
      <c r="AQ798" s="132"/>
      <c r="AR798" s="132"/>
      <c r="AS798" s="132"/>
      <c r="AT798" s="132"/>
      <c r="AU798" s="132"/>
      <c r="AV798" s="132"/>
      <c r="AW798" s="132"/>
      <c r="AX798" s="132"/>
      <c r="AY798" s="132"/>
    </row>
    <row r="799" spans="1:51" ht="15.75" customHeight="1">
      <c r="A799" s="128"/>
      <c r="P799" s="128"/>
      <c r="Q799" s="128"/>
      <c r="S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J799" s="128"/>
      <c r="AM799" s="132"/>
      <c r="AN799" s="132"/>
      <c r="AO799" s="132"/>
      <c r="AP799" s="132"/>
      <c r="AQ799" s="132"/>
      <c r="AR799" s="132"/>
      <c r="AS799" s="132"/>
      <c r="AT799" s="132"/>
      <c r="AU799" s="132"/>
      <c r="AV799" s="132"/>
      <c r="AW799" s="132"/>
      <c r="AX799" s="132"/>
      <c r="AY799" s="132"/>
    </row>
    <row r="800" spans="1:51" ht="15.75" customHeight="1">
      <c r="A800" s="128"/>
      <c r="P800" s="128"/>
      <c r="Q800" s="128"/>
      <c r="S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J800" s="128"/>
      <c r="AM800" s="132"/>
      <c r="AN800" s="132"/>
      <c r="AO800" s="132"/>
      <c r="AP800" s="132"/>
      <c r="AQ800" s="132"/>
      <c r="AR800" s="132"/>
      <c r="AS800" s="132"/>
      <c r="AT800" s="132"/>
      <c r="AU800" s="132"/>
      <c r="AV800" s="132"/>
      <c r="AW800" s="132"/>
      <c r="AX800" s="132"/>
      <c r="AY800" s="132"/>
    </row>
    <row r="801" spans="1:51" ht="15.75" customHeight="1">
      <c r="A801" s="128"/>
      <c r="P801" s="128"/>
      <c r="Q801" s="128"/>
      <c r="S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J801" s="128"/>
      <c r="AM801" s="132"/>
      <c r="AN801" s="132"/>
      <c r="AO801" s="132"/>
      <c r="AP801" s="132"/>
      <c r="AQ801" s="132"/>
      <c r="AR801" s="132"/>
      <c r="AS801" s="132"/>
      <c r="AT801" s="132"/>
      <c r="AU801" s="132"/>
      <c r="AV801" s="132"/>
      <c r="AW801" s="132"/>
      <c r="AX801" s="132"/>
      <c r="AY801" s="132"/>
    </row>
    <row r="802" spans="1:51" ht="15.75" customHeight="1">
      <c r="A802" s="128"/>
      <c r="P802" s="128"/>
      <c r="Q802" s="128"/>
      <c r="S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J802" s="128"/>
      <c r="AM802" s="132"/>
      <c r="AN802" s="132"/>
      <c r="AO802" s="132"/>
      <c r="AP802" s="132"/>
      <c r="AQ802" s="132"/>
      <c r="AR802" s="132"/>
      <c r="AS802" s="132"/>
      <c r="AT802" s="132"/>
      <c r="AU802" s="132"/>
      <c r="AV802" s="132"/>
      <c r="AW802" s="132"/>
      <c r="AX802" s="132"/>
      <c r="AY802" s="132"/>
    </row>
    <row r="803" spans="1:51" ht="15.75" customHeight="1">
      <c r="A803" s="128"/>
      <c r="P803" s="128"/>
      <c r="Q803" s="128"/>
      <c r="S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J803" s="128"/>
      <c r="AM803" s="132"/>
      <c r="AN803" s="132"/>
      <c r="AO803" s="132"/>
      <c r="AP803" s="132"/>
      <c r="AQ803" s="132"/>
      <c r="AR803" s="132"/>
      <c r="AS803" s="132"/>
      <c r="AT803" s="132"/>
      <c r="AU803" s="132"/>
      <c r="AV803" s="132"/>
      <c r="AW803" s="132"/>
      <c r="AX803" s="132"/>
      <c r="AY803" s="132"/>
    </row>
    <row r="804" spans="1:51" ht="15.75" customHeight="1">
      <c r="A804" s="128"/>
      <c r="P804" s="128"/>
      <c r="Q804" s="128"/>
      <c r="S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J804" s="128"/>
      <c r="AM804" s="132"/>
      <c r="AN804" s="132"/>
      <c r="AO804" s="132"/>
      <c r="AP804" s="132"/>
      <c r="AQ804" s="132"/>
      <c r="AR804" s="132"/>
      <c r="AS804" s="132"/>
      <c r="AT804" s="132"/>
      <c r="AU804" s="132"/>
      <c r="AV804" s="132"/>
      <c r="AW804" s="132"/>
      <c r="AX804" s="132"/>
      <c r="AY804" s="132"/>
    </row>
    <row r="805" spans="1:51" ht="15.75" customHeight="1">
      <c r="A805" s="128"/>
      <c r="P805" s="128"/>
      <c r="Q805" s="128"/>
      <c r="S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J805" s="128"/>
      <c r="AM805" s="132"/>
      <c r="AN805" s="132"/>
      <c r="AO805" s="132"/>
      <c r="AP805" s="132"/>
      <c r="AQ805" s="132"/>
      <c r="AR805" s="132"/>
      <c r="AS805" s="132"/>
      <c r="AT805" s="132"/>
      <c r="AU805" s="132"/>
      <c r="AV805" s="132"/>
      <c r="AW805" s="132"/>
      <c r="AX805" s="132"/>
      <c r="AY805" s="132"/>
    </row>
    <row r="806" spans="1:51" ht="15.75" customHeight="1">
      <c r="A806" s="128"/>
      <c r="P806" s="128"/>
      <c r="Q806" s="128"/>
      <c r="S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J806" s="128"/>
      <c r="AM806" s="132"/>
      <c r="AN806" s="132"/>
      <c r="AO806" s="132"/>
      <c r="AP806" s="132"/>
      <c r="AQ806" s="132"/>
      <c r="AR806" s="132"/>
      <c r="AS806" s="132"/>
      <c r="AT806" s="132"/>
      <c r="AU806" s="132"/>
      <c r="AV806" s="132"/>
      <c r="AW806" s="132"/>
      <c r="AX806" s="132"/>
      <c r="AY806" s="132"/>
    </row>
    <row r="807" spans="1:51" ht="15.75" customHeight="1">
      <c r="A807" s="128"/>
      <c r="P807" s="128"/>
      <c r="Q807" s="128"/>
      <c r="S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J807" s="128"/>
      <c r="AM807" s="132"/>
      <c r="AN807" s="132"/>
      <c r="AO807" s="132"/>
      <c r="AP807" s="132"/>
      <c r="AQ807" s="132"/>
      <c r="AR807" s="132"/>
      <c r="AS807" s="132"/>
      <c r="AT807" s="132"/>
      <c r="AU807" s="132"/>
      <c r="AV807" s="132"/>
      <c r="AW807" s="132"/>
      <c r="AX807" s="132"/>
      <c r="AY807" s="132"/>
    </row>
    <row r="808" spans="1:51" ht="15.75" customHeight="1">
      <c r="A808" s="128"/>
      <c r="P808" s="128"/>
      <c r="Q808" s="128"/>
      <c r="S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J808" s="128"/>
      <c r="AM808" s="132"/>
      <c r="AN808" s="132"/>
      <c r="AO808" s="132"/>
      <c r="AP808" s="132"/>
      <c r="AQ808" s="132"/>
      <c r="AR808" s="132"/>
      <c r="AS808" s="132"/>
      <c r="AT808" s="132"/>
      <c r="AU808" s="132"/>
      <c r="AV808" s="132"/>
      <c r="AW808" s="132"/>
      <c r="AX808" s="132"/>
      <c r="AY808" s="132"/>
    </row>
    <row r="809" spans="1:51" ht="15.75" customHeight="1">
      <c r="A809" s="128"/>
      <c r="P809" s="128"/>
      <c r="Q809" s="128"/>
      <c r="S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J809" s="128"/>
      <c r="AM809" s="132"/>
      <c r="AN809" s="132"/>
      <c r="AO809" s="132"/>
      <c r="AP809" s="132"/>
      <c r="AQ809" s="132"/>
      <c r="AR809" s="132"/>
      <c r="AS809" s="132"/>
      <c r="AT809" s="132"/>
      <c r="AU809" s="132"/>
      <c r="AV809" s="132"/>
      <c r="AW809" s="132"/>
      <c r="AX809" s="132"/>
      <c r="AY809" s="132"/>
    </row>
    <row r="810" spans="1:51" ht="15.75" customHeight="1">
      <c r="A810" s="128"/>
      <c r="P810" s="128"/>
      <c r="Q810" s="128"/>
      <c r="S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J810" s="128"/>
      <c r="AM810" s="132"/>
      <c r="AN810" s="132"/>
      <c r="AO810" s="132"/>
      <c r="AP810" s="132"/>
      <c r="AQ810" s="132"/>
      <c r="AR810" s="132"/>
      <c r="AS810" s="132"/>
      <c r="AT810" s="132"/>
      <c r="AU810" s="132"/>
      <c r="AV810" s="132"/>
      <c r="AW810" s="132"/>
      <c r="AX810" s="132"/>
      <c r="AY810" s="132"/>
    </row>
    <row r="811" spans="1:51" ht="15.75" customHeight="1">
      <c r="A811" s="128"/>
      <c r="P811" s="128"/>
      <c r="Q811" s="128"/>
      <c r="S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J811" s="128"/>
      <c r="AM811" s="132"/>
      <c r="AN811" s="132"/>
      <c r="AO811" s="132"/>
      <c r="AP811" s="132"/>
      <c r="AQ811" s="132"/>
      <c r="AR811" s="132"/>
      <c r="AS811" s="132"/>
      <c r="AT811" s="132"/>
      <c r="AU811" s="132"/>
      <c r="AV811" s="132"/>
      <c r="AW811" s="132"/>
      <c r="AX811" s="132"/>
      <c r="AY811" s="132"/>
    </row>
    <row r="812" spans="1:51" ht="15.75" customHeight="1">
      <c r="A812" s="128"/>
      <c r="P812" s="128"/>
      <c r="Q812" s="128"/>
      <c r="S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J812" s="128"/>
      <c r="AM812" s="132"/>
      <c r="AN812" s="132"/>
      <c r="AO812" s="132"/>
      <c r="AP812" s="132"/>
      <c r="AQ812" s="132"/>
      <c r="AR812" s="132"/>
      <c r="AS812" s="132"/>
      <c r="AT812" s="132"/>
      <c r="AU812" s="132"/>
      <c r="AV812" s="132"/>
      <c r="AW812" s="132"/>
      <c r="AX812" s="132"/>
      <c r="AY812" s="132"/>
    </row>
    <row r="813" spans="1:51" ht="15.75" customHeight="1">
      <c r="A813" s="128"/>
      <c r="P813" s="128"/>
      <c r="Q813" s="128"/>
      <c r="S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J813" s="128"/>
      <c r="AM813" s="132"/>
      <c r="AN813" s="132"/>
      <c r="AO813" s="132"/>
      <c r="AP813" s="132"/>
      <c r="AQ813" s="132"/>
      <c r="AR813" s="132"/>
      <c r="AS813" s="132"/>
      <c r="AT813" s="132"/>
      <c r="AU813" s="132"/>
      <c r="AV813" s="132"/>
      <c r="AW813" s="132"/>
      <c r="AX813" s="132"/>
      <c r="AY813" s="132"/>
    </row>
    <row r="814" spans="1:51" ht="15.75" customHeight="1">
      <c r="A814" s="128"/>
      <c r="P814" s="128"/>
      <c r="Q814" s="128"/>
      <c r="S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J814" s="128"/>
      <c r="AM814" s="132"/>
      <c r="AN814" s="132"/>
      <c r="AO814" s="132"/>
      <c r="AP814" s="132"/>
      <c r="AQ814" s="132"/>
      <c r="AR814" s="132"/>
      <c r="AS814" s="132"/>
      <c r="AT814" s="132"/>
      <c r="AU814" s="132"/>
      <c r="AV814" s="132"/>
      <c r="AW814" s="132"/>
      <c r="AX814" s="132"/>
      <c r="AY814" s="132"/>
    </row>
    <row r="815" spans="1:51" ht="15.75" customHeight="1">
      <c r="A815" s="128"/>
      <c r="P815" s="128"/>
      <c r="Q815" s="128"/>
      <c r="S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J815" s="128"/>
      <c r="AM815" s="132"/>
      <c r="AN815" s="132"/>
      <c r="AO815" s="132"/>
      <c r="AP815" s="132"/>
      <c r="AQ815" s="132"/>
      <c r="AR815" s="132"/>
      <c r="AS815" s="132"/>
      <c r="AT815" s="132"/>
      <c r="AU815" s="132"/>
      <c r="AV815" s="132"/>
      <c r="AW815" s="132"/>
      <c r="AX815" s="132"/>
      <c r="AY815" s="132"/>
    </row>
    <row r="816" spans="1:51" ht="15.75" customHeight="1">
      <c r="A816" s="128"/>
      <c r="P816" s="128"/>
      <c r="Q816" s="128"/>
      <c r="S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J816" s="128"/>
      <c r="AM816" s="132"/>
      <c r="AN816" s="132"/>
      <c r="AO816" s="132"/>
      <c r="AP816" s="132"/>
      <c r="AQ816" s="132"/>
      <c r="AR816" s="132"/>
      <c r="AS816" s="132"/>
      <c r="AT816" s="132"/>
      <c r="AU816" s="132"/>
      <c r="AV816" s="132"/>
      <c r="AW816" s="132"/>
      <c r="AX816" s="132"/>
      <c r="AY816" s="132"/>
    </row>
    <row r="817" spans="1:51" ht="15.75" customHeight="1">
      <c r="A817" s="128"/>
      <c r="P817" s="128"/>
      <c r="Q817" s="128"/>
      <c r="S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J817" s="128"/>
      <c r="AM817" s="132"/>
      <c r="AN817" s="132"/>
      <c r="AO817" s="132"/>
      <c r="AP817" s="132"/>
      <c r="AQ817" s="132"/>
      <c r="AR817" s="132"/>
      <c r="AS817" s="132"/>
      <c r="AT817" s="132"/>
      <c r="AU817" s="132"/>
      <c r="AV817" s="132"/>
      <c r="AW817" s="132"/>
      <c r="AX817" s="132"/>
      <c r="AY817" s="132"/>
    </row>
    <row r="818" spans="1:51" ht="15.75" customHeight="1">
      <c r="A818" s="128"/>
      <c r="P818" s="128"/>
      <c r="Q818" s="128"/>
      <c r="S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J818" s="128"/>
      <c r="AM818" s="132"/>
      <c r="AN818" s="132"/>
      <c r="AO818" s="132"/>
      <c r="AP818" s="132"/>
      <c r="AQ818" s="132"/>
      <c r="AR818" s="132"/>
      <c r="AS818" s="132"/>
      <c r="AT818" s="132"/>
      <c r="AU818" s="132"/>
      <c r="AV818" s="132"/>
      <c r="AW818" s="132"/>
      <c r="AX818" s="132"/>
      <c r="AY818" s="132"/>
    </row>
    <row r="819" spans="1:51" ht="15.75" customHeight="1">
      <c r="A819" s="128"/>
      <c r="P819" s="128"/>
      <c r="Q819" s="128"/>
      <c r="S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J819" s="128"/>
      <c r="AM819" s="132"/>
      <c r="AN819" s="132"/>
      <c r="AO819" s="132"/>
      <c r="AP819" s="132"/>
      <c r="AQ819" s="132"/>
      <c r="AR819" s="132"/>
      <c r="AS819" s="132"/>
      <c r="AT819" s="132"/>
      <c r="AU819" s="132"/>
      <c r="AV819" s="132"/>
      <c r="AW819" s="132"/>
      <c r="AX819" s="132"/>
      <c r="AY819" s="132"/>
    </row>
    <row r="820" spans="1:51" ht="15.75" customHeight="1">
      <c r="A820" s="128"/>
      <c r="P820" s="128"/>
      <c r="Q820" s="128"/>
      <c r="S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J820" s="128"/>
      <c r="AM820" s="132"/>
      <c r="AN820" s="132"/>
      <c r="AO820" s="132"/>
      <c r="AP820" s="132"/>
      <c r="AQ820" s="132"/>
      <c r="AR820" s="132"/>
      <c r="AS820" s="132"/>
      <c r="AT820" s="132"/>
      <c r="AU820" s="132"/>
      <c r="AV820" s="132"/>
      <c r="AW820" s="132"/>
      <c r="AX820" s="132"/>
      <c r="AY820" s="132"/>
    </row>
    <row r="821" spans="1:51" ht="15.75" customHeight="1">
      <c r="A821" s="128"/>
      <c r="P821" s="128"/>
      <c r="Q821" s="128"/>
      <c r="S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J821" s="128"/>
      <c r="AM821" s="132"/>
      <c r="AN821" s="132"/>
      <c r="AO821" s="132"/>
      <c r="AP821" s="132"/>
      <c r="AQ821" s="132"/>
      <c r="AR821" s="132"/>
      <c r="AS821" s="132"/>
      <c r="AT821" s="132"/>
      <c r="AU821" s="132"/>
      <c r="AV821" s="132"/>
      <c r="AW821" s="132"/>
      <c r="AX821" s="132"/>
      <c r="AY821" s="132"/>
    </row>
    <row r="822" spans="1:51" ht="15.75" customHeight="1">
      <c r="A822" s="128"/>
      <c r="P822" s="128"/>
      <c r="Q822" s="128"/>
      <c r="S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J822" s="128"/>
      <c r="AM822" s="132"/>
      <c r="AN822" s="132"/>
      <c r="AO822" s="132"/>
      <c r="AP822" s="132"/>
      <c r="AQ822" s="132"/>
      <c r="AR822" s="132"/>
      <c r="AS822" s="132"/>
      <c r="AT822" s="132"/>
      <c r="AU822" s="132"/>
      <c r="AV822" s="132"/>
      <c r="AW822" s="132"/>
      <c r="AX822" s="132"/>
      <c r="AY822" s="132"/>
    </row>
    <row r="823" spans="1:51" ht="15.75" customHeight="1">
      <c r="A823" s="128"/>
      <c r="P823" s="128"/>
      <c r="Q823" s="128"/>
      <c r="S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J823" s="128"/>
      <c r="AM823" s="132"/>
      <c r="AN823" s="132"/>
      <c r="AO823" s="132"/>
      <c r="AP823" s="132"/>
      <c r="AQ823" s="132"/>
      <c r="AR823" s="132"/>
      <c r="AS823" s="132"/>
      <c r="AT823" s="132"/>
      <c r="AU823" s="132"/>
      <c r="AV823" s="132"/>
      <c r="AW823" s="132"/>
      <c r="AX823" s="132"/>
      <c r="AY823" s="132"/>
    </row>
    <row r="824" spans="1:51" ht="15.75" customHeight="1">
      <c r="A824" s="128"/>
      <c r="P824" s="128"/>
      <c r="Q824" s="128"/>
      <c r="S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J824" s="128"/>
      <c r="AM824" s="132"/>
      <c r="AN824" s="132"/>
      <c r="AO824" s="132"/>
      <c r="AP824" s="132"/>
      <c r="AQ824" s="132"/>
      <c r="AR824" s="132"/>
      <c r="AS824" s="132"/>
      <c r="AT824" s="132"/>
      <c r="AU824" s="132"/>
      <c r="AV824" s="132"/>
      <c r="AW824" s="132"/>
      <c r="AX824" s="132"/>
      <c r="AY824" s="132"/>
    </row>
    <row r="825" spans="1:51" ht="15.75" customHeight="1">
      <c r="A825" s="128"/>
      <c r="P825" s="128"/>
      <c r="Q825" s="128"/>
      <c r="S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J825" s="128"/>
      <c r="AM825" s="132"/>
      <c r="AN825" s="132"/>
      <c r="AO825" s="132"/>
      <c r="AP825" s="132"/>
      <c r="AQ825" s="132"/>
      <c r="AR825" s="132"/>
      <c r="AS825" s="132"/>
      <c r="AT825" s="132"/>
      <c r="AU825" s="132"/>
      <c r="AV825" s="132"/>
      <c r="AW825" s="132"/>
      <c r="AX825" s="132"/>
      <c r="AY825" s="132"/>
    </row>
    <row r="826" spans="1:51" ht="15.75" customHeight="1">
      <c r="A826" s="128"/>
      <c r="P826" s="128"/>
      <c r="Q826" s="128"/>
      <c r="S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J826" s="128"/>
      <c r="AM826" s="132"/>
      <c r="AN826" s="132"/>
      <c r="AO826" s="132"/>
      <c r="AP826" s="132"/>
      <c r="AQ826" s="132"/>
      <c r="AR826" s="132"/>
      <c r="AS826" s="132"/>
      <c r="AT826" s="132"/>
      <c r="AU826" s="132"/>
      <c r="AV826" s="132"/>
      <c r="AW826" s="132"/>
      <c r="AX826" s="132"/>
      <c r="AY826" s="132"/>
    </row>
    <row r="827" spans="1:51" ht="15.75" customHeight="1">
      <c r="A827" s="128"/>
      <c r="P827" s="128"/>
      <c r="Q827" s="128"/>
      <c r="S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J827" s="128"/>
      <c r="AM827" s="132"/>
      <c r="AN827" s="132"/>
      <c r="AO827" s="132"/>
      <c r="AP827" s="132"/>
      <c r="AQ827" s="132"/>
      <c r="AR827" s="132"/>
      <c r="AS827" s="132"/>
      <c r="AT827" s="132"/>
      <c r="AU827" s="132"/>
      <c r="AV827" s="132"/>
      <c r="AW827" s="132"/>
      <c r="AX827" s="132"/>
      <c r="AY827" s="132"/>
    </row>
    <row r="828" spans="1:51" ht="15.75" customHeight="1">
      <c r="A828" s="128"/>
      <c r="P828" s="128"/>
      <c r="Q828" s="128"/>
      <c r="S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J828" s="128"/>
      <c r="AM828" s="132"/>
      <c r="AN828" s="132"/>
      <c r="AO828" s="132"/>
      <c r="AP828" s="132"/>
      <c r="AQ828" s="132"/>
      <c r="AR828" s="132"/>
      <c r="AS828" s="132"/>
      <c r="AT828" s="132"/>
      <c r="AU828" s="132"/>
      <c r="AV828" s="132"/>
      <c r="AW828" s="132"/>
      <c r="AX828" s="132"/>
      <c r="AY828" s="132"/>
    </row>
    <row r="829" spans="1:51" ht="15.75" customHeight="1">
      <c r="A829" s="128"/>
      <c r="P829" s="128"/>
      <c r="Q829" s="128"/>
      <c r="S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J829" s="128"/>
      <c r="AM829" s="132"/>
      <c r="AN829" s="132"/>
      <c r="AO829" s="132"/>
      <c r="AP829" s="132"/>
      <c r="AQ829" s="132"/>
      <c r="AR829" s="132"/>
      <c r="AS829" s="132"/>
      <c r="AT829" s="132"/>
      <c r="AU829" s="132"/>
      <c r="AV829" s="132"/>
      <c r="AW829" s="132"/>
      <c r="AX829" s="132"/>
      <c r="AY829" s="132"/>
    </row>
    <row r="830" spans="1:51" ht="15.75" customHeight="1">
      <c r="A830" s="128"/>
      <c r="P830" s="128"/>
      <c r="Q830" s="128"/>
      <c r="S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J830" s="128"/>
      <c r="AM830" s="132"/>
      <c r="AN830" s="132"/>
      <c r="AO830" s="132"/>
      <c r="AP830" s="132"/>
      <c r="AQ830" s="132"/>
      <c r="AR830" s="132"/>
      <c r="AS830" s="132"/>
      <c r="AT830" s="132"/>
      <c r="AU830" s="132"/>
      <c r="AV830" s="132"/>
      <c r="AW830" s="132"/>
      <c r="AX830" s="132"/>
      <c r="AY830" s="132"/>
    </row>
    <row r="831" spans="1:51" ht="15.75" customHeight="1">
      <c r="A831" s="128"/>
      <c r="P831" s="128"/>
      <c r="Q831" s="128"/>
      <c r="S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J831" s="128"/>
      <c r="AM831" s="132"/>
      <c r="AN831" s="132"/>
      <c r="AO831" s="132"/>
      <c r="AP831" s="132"/>
      <c r="AQ831" s="132"/>
      <c r="AR831" s="132"/>
      <c r="AS831" s="132"/>
      <c r="AT831" s="132"/>
      <c r="AU831" s="132"/>
      <c r="AV831" s="132"/>
      <c r="AW831" s="132"/>
      <c r="AX831" s="132"/>
      <c r="AY831" s="132"/>
    </row>
    <row r="832" spans="1:51" ht="15.75" customHeight="1">
      <c r="A832" s="128"/>
      <c r="P832" s="128"/>
      <c r="Q832" s="128"/>
      <c r="S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J832" s="128"/>
      <c r="AM832" s="132"/>
      <c r="AN832" s="132"/>
      <c r="AO832" s="132"/>
      <c r="AP832" s="132"/>
      <c r="AQ832" s="132"/>
      <c r="AR832" s="132"/>
      <c r="AS832" s="132"/>
      <c r="AT832" s="132"/>
      <c r="AU832" s="132"/>
      <c r="AV832" s="132"/>
      <c r="AW832" s="132"/>
      <c r="AX832" s="132"/>
      <c r="AY832" s="132"/>
    </row>
    <row r="833" spans="1:51" ht="15.75" customHeight="1">
      <c r="A833" s="128"/>
      <c r="P833" s="128"/>
      <c r="Q833" s="128"/>
      <c r="S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J833" s="128"/>
      <c r="AM833" s="132"/>
      <c r="AN833" s="132"/>
      <c r="AO833" s="132"/>
      <c r="AP833" s="132"/>
      <c r="AQ833" s="132"/>
      <c r="AR833" s="132"/>
      <c r="AS833" s="132"/>
      <c r="AT833" s="132"/>
      <c r="AU833" s="132"/>
      <c r="AV833" s="132"/>
      <c r="AW833" s="132"/>
      <c r="AX833" s="132"/>
      <c r="AY833" s="132"/>
    </row>
    <row r="834" spans="1:51" ht="15.75" customHeight="1">
      <c r="A834" s="128"/>
      <c r="P834" s="128"/>
      <c r="Q834" s="128"/>
      <c r="S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J834" s="128"/>
      <c r="AM834" s="132"/>
      <c r="AN834" s="132"/>
      <c r="AO834" s="132"/>
      <c r="AP834" s="132"/>
      <c r="AQ834" s="132"/>
      <c r="AR834" s="132"/>
      <c r="AS834" s="132"/>
      <c r="AT834" s="132"/>
      <c r="AU834" s="132"/>
      <c r="AV834" s="132"/>
      <c r="AW834" s="132"/>
      <c r="AX834" s="132"/>
      <c r="AY834" s="132"/>
    </row>
    <row r="835" spans="1:51" ht="15.75" customHeight="1">
      <c r="A835" s="128"/>
      <c r="P835" s="128"/>
      <c r="Q835" s="128"/>
      <c r="S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J835" s="128"/>
      <c r="AM835" s="132"/>
      <c r="AN835" s="132"/>
      <c r="AO835" s="132"/>
      <c r="AP835" s="132"/>
      <c r="AQ835" s="132"/>
      <c r="AR835" s="132"/>
      <c r="AS835" s="132"/>
      <c r="AT835" s="132"/>
      <c r="AU835" s="132"/>
      <c r="AV835" s="132"/>
      <c r="AW835" s="132"/>
      <c r="AX835" s="132"/>
      <c r="AY835" s="132"/>
    </row>
    <row r="836" spans="1:51" ht="15.75" customHeight="1">
      <c r="A836" s="128"/>
      <c r="P836" s="128"/>
      <c r="Q836" s="128"/>
      <c r="S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J836" s="128"/>
      <c r="AM836" s="132"/>
      <c r="AN836" s="132"/>
      <c r="AO836" s="132"/>
      <c r="AP836" s="132"/>
      <c r="AQ836" s="132"/>
      <c r="AR836" s="132"/>
      <c r="AS836" s="132"/>
      <c r="AT836" s="132"/>
      <c r="AU836" s="132"/>
      <c r="AV836" s="132"/>
      <c r="AW836" s="132"/>
      <c r="AX836" s="132"/>
      <c r="AY836" s="132"/>
    </row>
    <row r="837" spans="1:51" ht="15.75" customHeight="1">
      <c r="A837" s="128"/>
      <c r="P837" s="128"/>
      <c r="Q837" s="128"/>
      <c r="S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J837" s="128"/>
      <c r="AM837" s="132"/>
      <c r="AN837" s="132"/>
      <c r="AO837" s="132"/>
      <c r="AP837" s="132"/>
      <c r="AQ837" s="132"/>
      <c r="AR837" s="132"/>
      <c r="AS837" s="132"/>
      <c r="AT837" s="132"/>
      <c r="AU837" s="132"/>
      <c r="AV837" s="132"/>
      <c r="AW837" s="132"/>
      <c r="AX837" s="132"/>
      <c r="AY837" s="132"/>
    </row>
    <row r="838" spans="1:51" ht="15.75" customHeight="1">
      <c r="A838" s="128"/>
      <c r="P838" s="128"/>
      <c r="Q838" s="128"/>
      <c r="S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J838" s="128"/>
      <c r="AM838" s="132"/>
      <c r="AN838" s="132"/>
      <c r="AO838" s="132"/>
      <c r="AP838" s="132"/>
      <c r="AQ838" s="132"/>
      <c r="AR838" s="132"/>
      <c r="AS838" s="132"/>
      <c r="AT838" s="132"/>
      <c r="AU838" s="132"/>
      <c r="AV838" s="132"/>
      <c r="AW838" s="132"/>
      <c r="AX838" s="132"/>
      <c r="AY838" s="132"/>
    </row>
    <row r="839" spans="1:51" ht="15.75" customHeight="1">
      <c r="A839" s="128"/>
      <c r="P839" s="128"/>
      <c r="Q839" s="128"/>
      <c r="S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J839" s="128"/>
      <c r="AM839" s="132"/>
      <c r="AN839" s="132"/>
      <c r="AO839" s="132"/>
      <c r="AP839" s="132"/>
      <c r="AQ839" s="132"/>
      <c r="AR839" s="132"/>
      <c r="AS839" s="132"/>
      <c r="AT839" s="132"/>
      <c r="AU839" s="132"/>
      <c r="AV839" s="132"/>
      <c r="AW839" s="132"/>
      <c r="AX839" s="132"/>
      <c r="AY839" s="132"/>
    </row>
    <row r="840" spans="1:51" ht="15.75" customHeight="1">
      <c r="A840" s="128"/>
      <c r="P840" s="128"/>
      <c r="Q840" s="128"/>
      <c r="S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J840" s="128"/>
      <c r="AM840" s="132"/>
      <c r="AN840" s="132"/>
      <c r="AO840" s="132"/>
      <c r="AP840" s="132"/>
      <c r="AQ840" s="132"/>
      <c r="AR840" s="132"/>
      <c r="AS840" s="132"/>
      <c r="AT840" s="132"/>
      <c r="AU840" s="132"/>
      <c r="AV840" s="132"/>
      <c r="AW840" s="132"/>
      <c r="AX840" s="132"/>
      <c r="AY840" s="132"/>
    </row>
    <row r="841" spans="1:51" ht="15.75" customHeight="1">
      <c r="A841" s="128"/>
      <c r="P841" s="128"/>
      <c r="Q841" s="128"/>
      <c r="S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J841" s="128"/>
      <c r="AM841" s="132"/>
      <c r="AN841" s="132"/>
      <c r="AO841" s="132"/>
      <c r="AP841" s="132"/>
      <c r="AQ841" s="132"/>
      <c r="AR841" s="132"/>
      <c r="AS841" s="132"/>
      <c r="AT841" s="132"/>
      <c r="AU841" s="132"/>
      <c r="AV841" s="132"/>
      <c r="AW841" s="132"/>
      <c r="AX841" s="132"/>
      <c r="AY841" s="132"/>
    </row>
    <row r="842" spans="1:51" ht="15.75" customHeight="1">
      <c r="A842" s="128"/>
      <c r="P842" s="128"/>
      <c r="Q842" s="128"/>
      <c r="S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J842" s="128"/>
      <c r="AM842" s="132"/>
      <c r="AN842" s="132"/>
      <c r="AO842" s="132"/>
      <c r="AP842" s="132"/>
      <c r="AQ842" s="132"/>
      <c r="AR842" s="132"/>
      <c r="AS842" s="132"/>
      <c r="AT842" s="132"/>
      <c r="AU842" s="132"/>
      <c r="AV842" s="132"/>
      <c r="AW842" s="132"/>
      <c r="AX842" s="132"/>
      <c r="AY842" s="132"/>
    </row>
    <row r="843" spans="1:51" ht="15.75" customHeight="1">
      <c r="A843" s="128"/>
      <c r="P843" s="128"/>
      <c r="Q843" s="128"/>
      <c r="S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J843" s="128"/>
      <c r="AM843" s="132"/>
      <c r="AN843" s="132"/>
      <c r="AO843" s="132"/>
      <c r="AP843" s="132"/>
      <c r="AQ843" s="132"/>
      <c r="AR843" s="132"/>
      <c r="AS843" s="132"/>
      <c r="AT843" s="132"/>
      <c r="AU843" s="132"/>
      <c r="AV843" s="132"/>
      <c r="AW843" s="132"/>
      <c r="AX843" s="132"/>
      <c r="AY843" s="132"/>
    </row>
    <row r="844" spans="1:51" ht="15.75" customHeight="1">
      <c r="A844" s="128"/>
      <c r="P844" s="128"/>
      <c r="Q844" s="128"/>
      <c r="S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J844" s="128"/>
      <c r="AM844" s="132"/>
      <c r="AN844" s="132"/>
      <c r="AO844" s="132"/>
      <c r="AP844" s="132"/>
      <c r="AQ844" s="132"/>
      <c r="AR844" s="132"/>
      <c r="AS844" s="132"/>
      <c r="AT844" s="132"/>
      <c r="AU844" s="132"/>
      <c r="AV844" s="132"/>
      <c r="AW844" s="132"/>
      <c r="AX844" s="132"/>
      <c r="AY844" s="132"/>
    </row>
    <row r="845" spans="1:51" ht="15.75" customHeight="1">
      <c r="A845" s="128"/>
      <c r="P845" s="128"/>
      <c r="Q845" s="128"/>
      <c r="S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J845" s="128"/>
      <c r="AM845" s="132"/>
      <c r="AN845" s="132"/>
      <c r="AO845" s="132"/>
      <c r="AP845" s="132"/>
      <c r="AQ845" s="132"/>
      <c r="AR845" s="132"/>
      <c r="AS845" s="132"/>
      <c r="AT845" s="132"/>
      <c r="AU845" s="132"/>
      <c r="AV845" s="132"/>
      <c r="AW845" s="132"/>
      <c r="AX845" s="132"/>
      <c r="AY845" s="132"/>
    </row>
    <row r="846" spans="1:51" ht="15.75" customHeight="1">
      <c r="A846" s="128"/>
      <c r="P846" s="128"/>
      <c r="Q846" s="128"/>
      <c r="S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J846" s="128"/>
      <c r="AM846" s="132"/>
      <c r="AN846" s="132"/>
      <c r="AO846" s="132"/>
      <c r="AP846" s="132"/>
      <c r="AQ846" s="132"/>
      <c r="AR846" s="132"/>
      <c r="AS846" s="132"/>
      <c r="AT846" s="132"/>
      <c r="AU846" s="132"/>
      <c r="AV846" s="132"/>
      <c r="AW846" s="132"/>
      <c r="AX846" s="132"/>
      <c r="AY846" s="132"/>
    </row>
    <row r="847" spans="1:51" ht="15.75" customHeight="1">
      <c r="A847" s="128"/>
      <c r="P847" s="128"/>
      <c r="Q847" s="128"/>
      <c r="S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J847" s="128"/>
      <c r="AM847" s="132"/>
      <c r="AN847" s="132"/>
      <c r="AO847" s="132"/>
      <c r="AP847" s="132"/>
      <c r="AQ847" s="132"/>
      <c r="AR847" s="132"/>
      <c r="AS847" s="132"/>
      <c r="AT847" s="132"/>
      <c r="AU847" s="132"/>
      <c r="AV847" s="132"/>
      <c r="AW847" s="132"/>
      <c r="AX847" s="132"/>
      <c r="AY847" s="132"/>
    </row>
    <row r="848" spans="1:51" ht="15.75" customHeight="1">
      <c r="A848" s="128"/>
      <c r="P848" s="128"/>
      <c r="Q848" s="128"/>
      <c r="S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J848" s="128"/>
      <c r="AM848" s="132"/>
      <c r="AN848" s="132"/>
      <c r="AO848" s="132"/>
      <c r="AP848" s="132"/>
      <c r="AQ848" s="132"/>
      <c r="AR848" s="132"/>
      <c r="AS848" s="132"/>
      <c r="AT848" s="132"/>
      <c r="AU848" s="132"/>
      <c r="AV848" s="132"/>
      <c r="AW848" s="132"/>
      <c r="AX848" s="132"/>
      <c r="AY848" s="132"/>
    </row>
    <row r="849" spans="1:51" ht="15.75" customHeight="1">
      <c r="A849" s="128"/>
      <c r="P849" s="128"/>
      <c r="Q849" s="128"/>
      <c r="S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J849" s="128"/>
      <c r="AM849" s="132"/>
      <c r="AN849" s="132"/>
      <c r="AO849" s="132"/>
      <c r="AP849" s="132"/>
      <c r="AQ849" s="132"/>
      <c r="AR849" s="132"/>
      <c r="AS849" s="132"/>
      <c r="AT849" s="132"/>
      <c r="AU849" s="132"/>
      <c r="AV849" s="132"/>
      <c r="AW849" s="132"/>
      <c r="AX849" s="132"/>
      <c r="AY849" s="132"/>
    </row>
    <row r="850" spans="1:51" ht="15.75" customHeight="1">
      <c r="A850" s="128"/>
      <c r="P850" s="128"/>
      <c r="Q850" s="128"/>
      <c r="S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J850" s="128"/>
      <c r="AM850" s="132"/>
      <c r="AN850" s="132"/>
      <c r="AO850" s="132"/>
      <c r="AP850" s="132"/>
      <c r="AQ850" s="132"/>
      <c r="AR850" s="132"/>
      <c r="AS850" s="132"/>
      <c r="AT850" s="132"/>
      <c r="AU850" s="132"/>
      <c r="AV850" s="132"/>
      <c r="AW850" s="132"/>
      <c r="AX850" s="132"/>
      <c r="AY850" s="132"/>
    </row>
    <row r="851" spans="1:51" ht="15.75" customHeight="1">
      <c r="A851" s="128"/>
      <c r="P851" s="128"/>
      <c r="Q851" s="128"/>
      <c r="S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J851" s="128"/>
      <c r="AM851" s="132"/>
      <c r="AN851" s="132"/>
      <c r="AO851" s="132"/>
      <c r="AP851" s="132"/>
      <c r="AQ851" s="132"/>
      <c r="AR851" s="132"/>
      <c r="AS851" s="132"/>
      <c r="AT851" s="132"/>
      <c r="AU851" s="132"/>
      <c r="AV851" s="132"/>
      <c r="AW851" s="132"/>
      <c r="AX851" s="132"/>
      <c r="AY851" s="132"/>
    </row>
    <row r="852" spans="1:51" ht="15.75" customHeight="1">
      <c r="A852" s="128"/>
      <c r="P852" s="128"/>
      <c r="Q852" s="128"/>
      <c r="S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J852" s="128"/>
      <c r="AM852" s="132"/>
      <c r="AN852" s="132"/>
      <c r="AO852" s="132"/>
      <c r="AP852" s="132"/>
      <c r="AQ852" s="132"/>
      <c r="AR852" s="132"/>
      <c r="AS852" s="132"/>
      <c r="AT852" s="132"/>
      <c r="AU852" s="132"/>
      <c r="AV852" s="132"/>
      <c r="AW852" s="132"/>
      <c r="AX852" s="132"/>
      <c r="AY852" s="132"/>
    </row>
    <row r="853" spans="1:51" ht="15.75" customHeight="1">
      <c r="A853" s="128"/>
      <c r="P853" s="128"/>
      <c r="Q853" s="128"/>
      <c r="S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J853" s="128"/>
      <c r="AM853" s="132"/>
      <c r="AN853" s="132"/>
      <c r="AO853" s="132"/>
      <c r="AP853" s="132"/>
      <c r="AQ853" s="132"/>
      <c r="AR853" s="132"/>
      <c r="AS853" s="132"/>
      <c r="AT853" s="132"/>
      <c r="AU853" s="132"/>
      <c r="AV853" s="132"/>
      <c r="AW853" s="132"/>
      <c r="AX853" s="132"/>
      <c r="AY853" s="132"/>
    </row>
    <row r="854" spans="1:51" ht="15.75" customHeight="1">
      <c r="A854" s="128"/>
      <c r="P854" s="128"/>
      <c r="Q854" s="128"/>
      <c r="S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J854" s="128"/>
      <c r="AM854" s="132"/>
      <c r="AN854" s="132"/>
      <c r="AO854" s="132"/>
      <c r="AP854" s="132"/>
      <c r="AQ854" s="132"/>
      <c r="AR854" s="132"/>
      <c r="AS854" s="132"/>
      <c r="AT854" s="132"/>
      <c r="AU854" s="132"/>
      <c r="AV854" s="132"/>
      <c r="AW854" s="132"/>
      <c r="AX854" s="132"/>
      <c r="AY854" s="132"/>
    </row>
    <row r="855" spans="1:51" ht="15.75" customHeight="1">
      <c r="A855" s="128"/>
      <c r="P855" s="128"/>
      <c r="Q855" s="128"/>
      <c r="S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J855" s="128"/>
      <c r="AM855" s="132"/>
      <c r="AN855" s="132"/>
      <c r="AO855" s="132"/>
      <c r="AP855" s="132"/>
      <c r="AQ855" s="132"/>
      <c r="AR855" s="132"/>
      <c r="AS855" s="132"/>
      <c r="AT855" s="132"/>
      <c r="AU855" s="132"/>
      <c r="AV855" s="132"/>
      <c r="AW855" s="132"/>
      <c r="AX855" s="132"/>
      <c r="AY855" s="132"/>
    </row>
    <row r="856" spans="1:51" ht="15.75" customHeight="1">
      <c r="A856" s="128"/>
      <c r="P856" s="128"/>
      <c r="Q856" s="128"/>
      <c r="S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J856" s="128"/>
      <c r="AM856" s="132"/>
      <c r="AN856" s="132"/>
      <c r="AO856" s="132"/>
      <c r="AP856" s="132"/>
      <c r="AQ856" s="132"/>
      <c r="AR856" s="132"/>
      <c r="AS856" s="132"/>
      <c r="AT856" s="132"/>
      <c r="AU856" s="132"/>
      <c r="AV856" s="132"/>
      <c r="AW856" s="132"/>
      <c r="AX856" s="132"/>
      <c r="AY856" s="132"/>
    </row>
    <row r="857" spans="1:51" ht="15.75" customHeight="1">
      <c r="A857" s="128"/>
      <c r="P857" s="128"/>
      <c r="Q857" s="128"/>
      <c r="S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J857" s="128"/>
      <c r="AM857" s="132"/>
      <c r="AN857" s="132"/>
      <c r="AO857" s="132"/>
      <c r="AP857" s="132"/>
      <c r="AQ857" s="132"/>
      <c r="AR857" s="132"/>
      <c r="AS857" s="132"/>
      <c r="AT857" s="132"/>
      <c r="AU857" s="132"/>
      <c r="AV857" s="132"/>
      <c r="AW857" s="132"/>
      <c r="AX857" s="132"/>
      <c r="AY857" s="132"/>
    </row>
    <row r="858" spans="1:51" ht="15.75" customHeight="1">
      <c r="A858" s="128"/>
      <c r="P858" s="128"/>
      <c r="Q858" s="128"/>
      <c r="S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J858" s="128"/>
      <c r="AM858" s="132"/>
      <c r="AN858" s="132"/>
      <c r="AO858" s="132"/>
      <c r="AP858" s="132"/>
      <c r="AQ858" s="132"/>
      <c r="AR858" s="132"/>
      <c r="AS858" s="132"/>
      <c r="AT858" s="132"/>
      <c r="AU858" s="132"/>
      <c r="AV858" s="132"/>
      <c r="AW858" s="132"/>
      <c r="AX858" s="132"/>
      <c r="AY858" s="132"/>
    </row>
    <row r="859" spans="1:51" ht="15.75" customHeight="1">
      <c r="A859" s="128"/>
      <c r="P859" s="128"/>
      <c r="Q859" s="128"/>
      <c r="S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J859" s="128"/>
      <c r="AM859" s="132"/>
      <c r="AN859" s="132"/>
      <c r="AO859" s="132"/>
      <c r="AP859" s="132"/>
      <c r="AQ859" s="132"/>
      <c r="AR859" s="132"/>
      <c r="AS859" s="132"/>
      <c r="AT859" s="132"/>
      <c r="AU859" s="132"/>
      <c r="AV859" s="132"/>
      <c r="AW859" s="132"/>
      <c r="AX859" s="132"/>
      <c r="AY859" s="132"/>
    </row>
    <row r="860" spans="1:51" ht="15.75" customHeight="1">
      <c r="A860" s="128"/>
      <c r="P860" s="128"/>
      <c r="Q860" s="128"/>
      <c r="S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J860" s="128"/>
      <c r="AM860" s="132"/>
      <c r="AN860" s="132"/>
      <c r="AO860" s="132"/>
      <c r="AP860" s="132"/>
      <c r="AQ860" s="132"/>
      <c r="AR860" s="132"/>
      <c r="AS860" s="132"/>
      <c r="AT860" s="132"/>
      <c r="AU860" s="132"/>
      <c r="AV860" s="132"/>
      <c r="AW860" s="132"/>
      <c r="AX860" s="132"/>
      <c r="AY860" s="132"/>
    </row>
    <row r="861" spans="1:51" ht="15.75" customHeight="1">
      <c r="A861" s="128"/>
      <c r="P861" s="128"/>
      <c r="Q861" s="128"/>
      <c r="S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J861" s="128"/>
      <c r="AM861" s="132"/>
      <c r="AN861" s="132"/>
      <c r="AO861" s="132"/>
      <c r="AP861" s="132"/>
      <c r="AQ861" s="132"/>
      <c r="AR861" s="132"/>
      <c r="AS861" s="132"/>
      <c r="AT861" s="132"/>
      <c r="AU861" s="132"/>
      <c r="AV861" s="132"/>
      <c r="AW861" s="132"/>
      <c r="AX861" s="132"/>
      <c r="AY861" s="132"/>
    </row>
    <row r="862" spans="1:51" ht="15.75" customHeight="1">
      <c r="A862" s="128"/>
      <c r="P862" s="128"/>
      <c r="Q862" s="128"/>
      <c r="S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J862" s="128"/>
      <c r="AM862" s="132"/>
      <c r="AN862" s="132"/>
      <c r="AO862" s="132"/>
      <c r="AP862" s="132"/>
      <c r="AQ862" s="132"/>
      <c r="AR862" s="132"/>
      <c r="AS862" s="132"/>
      <c r="AT862" s="132"/>
      <c r="AU862" s="132"/>
      <c r="AV862" s="132"/>
      <c r="AW862" s="132"/>
      <c r="AX862" s="132"/>
      <c r="AY862" s="132"/>
    </row>
    <row r="863" spans="1:51" ht="15.75" customHeight="1">
      <c r="A863" s="128"/>
      <c r="P863" s="128"/>
      <c r="Q863" s="128"/>
      <c r="S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J863" s="128"/>
      <c r="AM863" s="132"/>
      <c r="AN863" s="132"/>
      <c r="AO863" s="132"/>
      <c r="AP863" s="132"/>
      <c r="AQ863" s="132"/>
      <c r="AR863" s="132"/>
      <c r="AS863" s="132"/>
      <c r="AT863" s="132"/>
      <c r="AU863" s="132"/>
      <c r="AV863" s="132"/>
      <c r="AW863" s="132"/>
      <c r="AX863" s="132"/>
      <c r="AY863" s="132"/>
    </row>
    <row r="864" spans="1:51" ht="15.75" customHeight="1">
      <c r="A864" s="128"/>
      <c r="P864" s="128"/>
      <c r="Q864" s="128"/>
      <c r="S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J864" s="128"/>
      <c r="AM864" s="132"/>
      <c r="AN864" s="132"/>
      <c r="AO864" s="132"/>
      <c r="AP864" s="132"/>
      <c r="AQ864" s="132"/>
      <c r="AR864" s="132"/>
      <c r="AS864" s="132"/>
      <c r="AT864" s="132"/>
      <c r="AU864" s="132"/>
      <c r="AV864" s="132"/>
      <c r="AW864" s="132"/>
      <c r="AX864" s="132"/>
      <c r="AY864" s="132"/>
    </row>
    <row r="865" spans="1:51" ht="15.75" customHeight="1">
      <c r="A865" s="128"/>
      <c r="P865" s="128"/>
      <c r="Q865" s="128"/>
      <c r="S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J865" s="128"/>
      <c r="AM865" s="132"/>
      <c r="AN865" s="132"/>
      <c r="AO865" s="132"/>
      <c r="AP865" s="132"/>
      <c r="AQ865" s="132"/>
      <c r="AR865" s="132"/>
      <c r="AS865" s="132"/>
      <c r="AT865" s="132"/>
      <c r="AU865" s="132"/>
      <c r="AV865" s="132"/>
      <c r="AW865" s="132"/>
      <c r="AX865" s="132"/>
      <c r="AY865" s="132"/>
    </row>
    <row r="866" spans="1:51" ht="15.75" customHeight="1">
      <c r="A866" s="128"/>
      <c r="P866" s="128"/>
      <c r="Q866" s="128"/>
      <c r="S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J866" s="128"/>
      <c r="AM866" s="132"/>
      <c r="AN866" s="132"/>
      <c r="AO866" s="132"/>
      <c r="AP866" s="132"/>
      <c r="AQ866" s="132"/>
      <c r="AR866" s="132"/>
      <c r="AS866" s="132"/>
      <c r="AT866" s="132"/>
      <c r="AU866" s="132"/>
      <c r="AV866" s="132"/>
      <c r="AW866" s="132"/>
      <c r="AX866" s="132"/>
      <c r="AY866" s="132"/>
    </row>
    <row r="867" spans="1:51" ht="15.75" customHeight="1">
      <c r="A867" s="128"/>
      <c r="P867" s="128"/>
      <c r="Q867" s="128"/>
      <c r="S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J867" s="128"/>
      <c r="AM867" s="132"/>
      <c r="AN867" s="132"/>
      <c r="AO867" s="132"/>
      <c r="AP867" s="132"/>
      <c r="AQ867" s="132"/>
      <c r="AR867" s="132"/>
      <c r="AS867" s="132"/>
      <c r="AT867" s="132"/>
      <c r="AU867" s="132"/>
      <c r="AV867" s="132"/>
      <c r="AW867" s="132"/>
      <c r="AX867" s="132"/>
      <c r="AY867" s="132"/>
    </row>
    <row r="868" spans="1:51" ht="15.75" customHeight="1">
      <c r="A868" s="128"/>
      <c r="P868" s="128"/>
      <c r="Q868" s="128"/>
      <c r="S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J868" s="128"/>
      <c r="AM868" s="132"/>
      <c r="AN868" s="132"/>
      <c r="AO868" s="132"/>
      <c r="AP868" s="132"/>
      <c r="AQ868" s="132"/>
      <c r="AR868" s="132"/>
      <c r="AS868" s="132"/>
      <c r="AT868" s="132"/>
      <c r="AU868" s="132"/>
      <c r="AV868" s="132"/>
      <c r="AW868" s="132"/>
      <c r="AX868" s="132"/>
      <c r="AY868" s="132"/>
    </row>
    <row r="869" spans="1:51" ht="15.75" customHeight="1">
      <c r="A869" s="128"/>
      <c r="P869" s="128"/>
      <c r="Q869" s="128"/>
      <c r="S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J869" s="128"/>
      <c r="AM869" s="132"/>
      <c r="AN869" s="132"/>
      <c r="AO869" s="132"/>
      <c r="AP869" s="132"/>
      <c r="AQ869" s="132"/>
      <c r="AR869" s="132"/>
      <c r="AS869" s="132"/>
      <c r="AT869" s="132"/>
      <c r="AU869" s="132"/>
      <c r="AV869" s="132"/>
      <c r="AW869" s="132"/>
      <c r="AX869" s="132"/>
      <c r="AY869" s="132"/>
    </row>
    <row r="870" spans="1:51" ht="15.75" customHeight="1">
      <c r="A870" s="128"/>
      <c r="P870" s="128"/>
      <c r="Q870" s="128"/>
      <c r="S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J870" s="128"/>
      <c r="AM870" s="132"/>
      <c r="AN870" s="132"/>
      <c r="AO870" s="132"/>
      <c r="AP870" s="132"/>
      <c r="AQ870" s="132"/>
      <c r="AR870" s="132"/>
      <c r="AS870" s="132"/>
      <c r="AT870" s="132"/>
      <c r="AU870" s="132"/>
      <c r="AV870" s="132"/>
      <c r="AW870" s="132"/>
      <c r="AX870" s="132"/>
      <c r="AY870" s="132"/>
    </row>
    <row r="871" spans="1:51" ht="15.75" customHeight="1">
      <c r="A871" s="128"/>
      <c r="P871" s="128"/>
      <c r="Q871" s="128"/>
      <c r="S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J871" s="128"/>
      <c r="AM871" s="132"/>
      <c r="AN871" s="132"/>
      <c r="AO871" s="132"/>
      <c r="AP871" s="132"/>
      <c r="AQ871" s="132"/>
      <c r="AR871" s="132"/>
      <c r="AS871" s="132"/>
      <c r="AT871" s="132"/>
      <c r="AU871" s="132"/>
      <c r="AV871" s="132"/>
      <c r="AW871" s="132"/>
      <c r="AX871" s="132"/>
      <c r="AY871" s="132"/>
    </row>
    <row r="872" spans="1:51" ht="15.75" customHeight="1">
      <c r="A872" s="128"/>
      <c r="P872" s="128"/>
      <c r="Q872" s="128"/>
      <c r="S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J872" s="128"/>
      <c r="AM872" s="132"/>
      <c r="AN872" s="132"/>
      <c r="AO872" s="132"/>
      <c r="AP872" s="132"/>
      <c r="AQ872" s="132"/>
      <c r="AR872" s="132"/>
      <c r="AS872" s="132"/>
      <c r="AT872" s="132"/>
      <c r="AU872" s="132"/>
      <c r="AV872" s="132"/>
      <c r="AW872" s="132"/>
      <c r="AX872" s="132"/>
      <c r="AY872" s="132"/>
    </row>
    <row r="873" spans="1:51" ht="15.75" customHeight="1">
      <c r="A873" s="128"/>
      <c r="P873" s="128"/>
      <c r="Q873" s="128"/>
      <c r="S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J873" s="128"/>
      <c r="AM873" s="132"/>
      <c r="AN873" s="132"/>
      <c r="AO873" s="132"/>
      <c r="AP873" s="132"/>
      <c r="AQ873" s="132"/>
      <c r="AR873" s="132"/>
      <c r="AS873" s="132"/>
      <c r="AT873" s="132"/>
      <c r="AU873" s="132"/>
      <c r="AV873" s="132"/>
      <c r="AW873" s="132"/>
      <c r="AX873" s="132"/>
      <c r="AY873" s="132"/>
    </row>
    <row r="874" spans="1:51" ht="15.75" customHeight="1">
      <c r="A874" s="128"/>
      <c r="P874" s="128"/>
      <c r="Q874" s="128"/>
      <c r="S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J874" s="128"/>
      <c r="AM874" s="132"/>
      <c r="AN874" s="132"/>
      <c r="AO874" s="132"/>
      <c r="AP874" s="132"/>
      <c r="AQ874" s="132"/>
      <c r="AR874" s="132"/>
      <c r="AS874" s="132"/>
      <c r="AT874" s="132"/>
      <c r="AU874" s="132"/>
      <c r="AV874" s="132"/>
      <c r="AW874" s="132"/>
      <c r="AX874" s="132"/>
      <c r="AY874" s="132"/>
    </row>
    <row r="875" spans="1:51" ht="15.75" customHeight="1">
      <c r="A875" s="128"/>
      <c r="P875" s="128"/>
      <c r="Q875" s="128"/>
      <c r="S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J875" s="128"/>
      <c r="AM875" s="132"/>
      <c r="AN875" s="132"/>
      <c r="AO875" s="132"/>
      <c r="AP875" s="132"/>
      <c r="AQ875" s="132"/>
      <c r="AR875" s="132"/>
      <c r="AS875" s="132"/>
      <c r="AT875" s="132"/>
      <c r="AU875" s="132"/>
      <c r="AV875" s="132"/>
      <c r="AW875" s="132"/>
      <c r="AX875" s="132"/>
      <c r="AY875" s="132"/>
    </row>
    <row r="876" spans="1:51" ht="15.75" customHeight="1">
      <c r="A876" s="128"/>
      <c r="P876" s="128"/>
      <c r="Q876" s="128"/>
      <c r="S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J876" s="128"/>
      <c r="AM876" s="132"/>
      <c r="AN876" s="132"/>
      <c r="AO876" s="132"/>
      <c r="AP876" s="132"/>
      <c r="AQ876" s="132"/>
      <c r="AR876" s="132"/>
      <c r="AS876" s="132"/>
      <c r="AT876" s="132"/>
      <c r="AU876" s="132"/>
      <c r="AV876" s="132"/>
      <c r="AW876" s="132"/>
      <c r="AX876" s="132"/>
      <c r="AY876" s="132"/>
    </row>
    <row r="877" spans="1:51" ht="15.75" customHeight="1">
      <c r="A877" s="128"/>
      <c r="P877" s="128"/>
      <c r="Q877" s="128"/>
      <c r="S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J877" s="128"/>
      <c r="AM877" s="132"/>
      <c r="AN877" s="132"/>
      <c r="AO877" s="132"/>
      <c r="AP877" s="132"/>
      <c r="AQ877" s="132"/>
      <c r="AR877" s="132"/>
      <c r="AS877" s="132"/>
      <c r="AT877" s="132"/>
      <c r="AU877" s="132"/>
      <c r="AV877" s="132"/>
      <c r="AW877" s="132"/>
      <c r="AX877" s="132"/>
      <c r="AY877" s="132"/>
    </row>
    <row r="878" spans="1:51" ht="15.75" customHeight="1">
      <c r="A878" s="128"/>
      <c r="P878" s="128"/>
      <c r="Q878" s="128"/>
      <c r="S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J878" s="128"/>
      <c r="AM878" s="132"/>
      <c r="AN878" s="132"/>
      <c r="AO878" s="132"/>
      <c r="AP878" s="132"/>
      <c r="AQ878" s="132"/>
      <c r="AR878" s="132"/>
      <c r="AS878" s="132"/>
      <c r="AT878" s="132"/>
      <c r="AU878" s="132"/>
      <c r="AV878" s="132"/>
      <c r="AW878" s="132"/>
      <c r="AX878" s="132"/>
      <c r="AY878" s="132"/>
    </row>
    <row r="879" spans="1:51" ht="15.75" customHeight="1">
      <c r="A879" s="128"/>
      <c r="P879" s="128"/>
      <c r="Q879" s="128"/>
      <c r="S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J879" s="128"/>
      <c r="AM879" s="132"/>
      <c r="AN879" s="132"/>
      <c r="AO879" s="132"/>
      <c r="AP879" s="132"/>
      <c r="AQ879" s="132"/>
      <c r="AR879" s="132"/>
      <c r="AS879" s="132"/>
      <c r="AT879" s="132"/>
      <c r="AU879" s="132"/>
      <c r="AV879" s="132"/>
      <c r="AW879" s="132"/>
      <c r="AX879" s="132"/>
      <c r="AY879" s="132"/>
    </row>
    <row r="880" spans="1:51" ht="15.75" customHeight="1">
      <c r="A880" s="128"/>
      <c r="P880" s="128"/>
      <c r="Q880" s="128"/>
      <c r="S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J880" s="128"/>
      <c r="AM880" s="132"/>
      <c r="AN880" s="132"/>
      <c r="AO880" s="132"/>
      <c r="AP880" s="132"/>
      <c r="AQ880" s="132"/>
      <c r="AR880" s="132"/>
      <c r="AS880" s="132"/>
      <c r="AT880" s="132"/>
      <c r="AU880" s="132"/>
      <c r="AV880" s="132"/>
      <c r="AW880" s="132"/>
      <c r="AX880" s="132"/>
      <c r="AY880" s="132"/>
    </row>
    <row r="881" spans="1:51" ht="15.75" customHeight="1">
      <c r="A881" s="128"/>
      <c r="P881" s="128"/>
      <c r="Q881" s="128"/>
      <c r="S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J881" s="128"/>
      <c r="AM881" s="132"/>
      <c r="AN881" s="132"/>
      <c r="AO881" s="132"/>
      <c r="AP881" s="132"/>
      <c r="AQ881" s="132"/>
      <c r="AR881" s="132"/>
      <c r="AS881" s="132"/>
      <c r="AT881" s="132"/>
      <c r="AU881" s="132"/>
      <c r="AV881" s="132"/>
      <c r="AW881" s="132"/>
      <c r="AX881" s="132"/>
      <c r="AY881" s="132"/>
    </row>
    <row r="882" spans="1:51" ht="15.75" customHeight="1">
      <c r="A882" s="128"/>
      <c r="P882" s="128"/>
      <c r="Q882" s="128"/>
      <c r="S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J882" s="128"/>
      <c r="AM882" s="132"/>
      <c r="AN882" s="132"/>
      <c r="AO882" s="132"/>
      <c r="AP882" s="132"/>
      <c r="AQ882" s="132"/>
      <c r="AR882" s="132"/>
      <c r="AS882" s="132"/>
      <c r="AT882" s="132"/>
      <c r="AU882" s="132"/>
      <c r="AV882" s="132"/>
      <c r="AW882" s="132"/>
      <c r="AX882" s="132"/>
      <c r="AY882" s="132"/>
    </row>
    <row r="883" spans="1:51" ht="15.75" customHeight="1">
      <c r="A883" s="128"/>
      <c r="P883" s="128"/>
      <c r="Q883" s="128"/>
      <c r="S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J883" s="128"/>
      <c r="AM883" s="132"/>
      <c r="AN883" s="132"/>
      <c r="AO883" s="132"/>
      <c r="AP883" s="132"/>
      <c r="AQ883" s="132"/>
      <c r="AR883" s="132"/>
      <c r="AS883" s="132"/>
      <c r="AT883" s="132"/>
      <c r="AU883" s="132"/>
      <c r="AV883" s="132"/>
      <c r="AW883" s="132"/>
      <c r="AX883" s="132"/>
      <c r="AY883" s="132"/>
    </row>
    <row r="884" spans="1:51" ht="15.75" customHeight="1">
      <c r="A884" s="128"/>
      <c r="P884" s="128"/>
      <c r="Q884" s="128"/>
      <c r="S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J884" s="128"/>
      <c r="AM884" s="132"/>
      <c r="AN884" s="132"/>
      <c r="AO884" s="132"/>
      <c r="AP884" s="132"/>
      <c r="AQ884" s="132"/>
      <c r="AR884" s="132"/>
      <c r="AS884" s="132"/>
      <c r="AT884" s="132"/>
      <c r="AU884" s="132"/>
      <c r="AV884" s="132"/>
      <c r="AW884" s="132"/>
      <c r="AX884" s="132"/>
      <c r="AY884" s="132"/>
    </row>
    <row r="885" spans="1:51" ht="15.75" customHeight="1">
      <c r="A885" s="128"/>
      <c r="P885" s="128"/>
      <c r="Q885" s="128"/>
      <c r="S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J885" s="128"/>
      <c r="AM885" s="132"/>
      <c r="AN885" s="132"/>
      <c r="AO885" s="132"/>
      <c r="AP885" s="132"/>
      <c r="AQ885" s="132"/>
      <c r="AR885" s="132"/>
      <c r="AS885" s="132"/>
      <c r="AT885" s="132"/>
      <c r="AU885" s="132"/>
      <c r="AV885" s="132"/>
      <c r="AW885" s="132"/>
      <c r="AX885" s="132"/>
      <c r="AY885" s="132"/>
    </row>
    <row r="886" spans="1:51" ht="15.75" customHeight="1">
      <c r="A886" s="128"/>
      <c r="P886" s="128"/>
      <c r="Q886" s="128"/>
      <c r="S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J886" s="128"/>
      <c r="AM886" s="132"/>
      <c r="AN886" s="132"/>
      <c r="AO886" s="132"/>
      <c r="AP886" s="132"/>
      <c r="AQ886" s="132"/>
      <c r="AR886" s="132"/>
      <c r="AS886" s="132"/>
      <c r="AT886" s="132"/>
      <c r="AU886" s="132"/>
      <c r="AV886" s="132"/>
      <c r="AW886" s="132"/>
      <c r="AX886" s="132"/>
      <c r="AY886" s="132"/>
    </row>
    <row r="887" spans="1:51" ht="15.75" customHeight="1">
      <c r="A887" s="128"/>
      <c r="P887" s="128"/>
      <c r="Q887" s="128"/>
      <c r="S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J887" s="128"/>
      <c r="AM887" s="132"/>
      <c r="AN887" s="132"/>
      <c r="AO887" s="132"/>
      <c r="AP887" s="132"/>
      <c r="AQ887" s="132"/>
      <c r="AR887" s="132"/>
      <c r="AS887" s="132"/>
      <c r="AT887" s="132"/>
      <c r="AU887" s="132"/>
      <c r="AV887" s="132"/>
      <c r="AW887" s="132"/>
      <c r="AX887" s="132"/>
      <c r="AY887" s="132"/>
    </row>
    <row r="888" spans="1:51" ht="15.75" customHeight="1">
      <c r="A888" s="128"/>
      <c r="P888" s="128"/>
      <c r="Q888" s="128"/>
      <c r="S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J888" s="128"/>
      <c r="AM888" s="132"/>
      <c r="AN888" s="132"/>
      <c r="AO888" s="132"/>
      <c r="AP888" s="132"/>
      <c r="AQ888" s="132"/>
      <c r="AR888" s="132"/>
      <c r="AS888" s="132"/>
      <c r="AT888" s="132"/>
      <c r="AU888" s="132"/>
      <c r="AV888" s="132"/>
      <c r="AW888" s="132"/>
      <c r="AX888" s="132"/>
      <c r="AY888" s="132"/>
    </row>
    <row r="889" spans="1:51" ht="15.75" customHeight="1">
      <c r="A889" s="128"/>
      <c r="P889" s="128"/>
      <c r="Q889" s="128"/>
      <c r="S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J889" s="128"/>
      <c r="AM889" s="132"/>
      <c r="AN889" s="132"/>
      <c r="AO889" s="132"/>
      <c r="AP889" s="132"/>
      <c r="AQ889" s="132"/>
      <c r="AR889" s="132"/>
      <c r="AS889" s="132"/>
      <c r="AT889" s="132"/>
      <c r="AU889" s="132"/>
      <c r="AV889" s="132"/>
      <c r="AW889" s="132"/>
      <c r="AX889" s="132"/>
      <c r="AY889" s="132"/>
    </row>
    <row r="890" spans="1:51" ht="15.75" customHeight="1">
      <c r="A890" s="128"/>
      <c r="P890" s="128"/>
      <c r="Q890" s="128"/>
      <c r="S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J890" s="128"/>
      <c r="AM890" s="132"/>
      <c r="AN890" s="132"/>
      <c r="AO890" s="132"/>
      <c r="AP890" s="132"/>
      <c r="AQ890" s="132"/>
      <c r="AR890" s="132"/>
      <c r="AS890" s="132"/>
      <c r="AT890" s="132"/>
      <c r="AU890" s="132"/>
      <c r="AV890" s="132"/>
      <c r="AW890" s="132"/>
      <c r="AX890" s="132"/>
      <c r="AY890" s="132"/>
    </row>
    <row r="891" spans="1:51" ht="15.75" customHeight="1">
      <c r="A891" s="128"/>
      <c r="P891" s="128"/>
      <c r="Q891" s="128"/>
      <c r="S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J891" s="128"/>
      <c r="AM891" s="132"/>
      <c r="AN891" s="132"/>
      <c r="AO891" s="132"/>
      <c r="AP891" s="132"/>
      <c r="AQ891" s="132"/>
      <c r="AR891" s="132"/>
      <c r="AS891" s="132"/>
      <c r="AT891" s="132"/>
      <c r="AU891" s="132"/>
      <c r="AV891" s="132"/>
      <c r="AW891" s="132"/>
      <c r="AX891" s="132"/>
      <c r="AY891" s="132"/>
    </row>
    <row r="892" spans="1:51" ht="15.75" customHeight="1">
      <c r="A892" s="128"/>
      <c r="P892" s="128"/>
      <c r="Q892" s="128"/>
      <c r="S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J892" s="128"/>
      <c r="AM892" s="132"/>
      <c r="AN892" s="132"/>
      <c r="AO892" s="132"/>
      <c r="AP892" s="132"/>
      <c r="AQ892" s="132"/>
      <c r="AR892" s="132"/>
      <c r="AS892" s="132"/>
      <c r="AT892" s="132"/>
      <c r="AU892" s="132"/>
      <c r="AV892" s="132"/>
      <c r="AW892" s="132"/>
      <c r="AX892" s="132"/>
      <c r="AY892" s="132"/>
    </row>
    <row r="893" spans="1:51" ht="15.75" customHeight="1">
      <c r="A893" s="128"/>
      <c r="P893" s="128"/>
      <c r="Q893" s="128"/>
      <c r="S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J893" s="128"/>
      <c r="AM893" s="132"/>
      <c r="AN893" s="132"/>
      <c r="AO893" s="132"/>
      <c r="AP893" s="132"/>
      <c r="AQ893" s="132"/>
      <c r="AR893" s="132"/>
      <c r="AS893" s="132"/>
      <c r="AT893" s="132"/>
      <c r="AU893" s="132"/>
      <c r="AV893" s="132"/>
      <c r="AW893" s="132"/>
      <c r="AX893" s="132"/>
      <c r="AY893" s="132"/>
    </row>
    <row r="894" spans="1:51" ht="15.75" customHeight="1">
      <c r="A894" s="128"/>
      <c r="P894" s="128"/>
      <c r="Q894" s="128"/>
      <c r="S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J894" s="128"/>
      <c r="AM894" s="132"/>
      <c r="AN894" s="132"/>
      <c r="AO894" s="132"/>
      <c r="AP894" s="132"/>
      <c r="AQ894" s="132"/>
      <c r="AR894" s="132"/>
      <c r="AS894" s="132"/>
      <c r="AT894" s="132"/>
      <c r="AU894" s="132"/>
      <c r="AV894" s="132"/>
      <c r="AW894" s="132"/>
      <c r="AX894" s="132"/>
      <c r="AY894" s="132"/>
    </row>
    <row r="895" spans="1:51" ht="15.75" customHeight="1">
      <c r="A895" s="128"/>
      <c r="P895" s="128"/>
      <c r="Q895" s="128"/>
      <c r="S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J895" s="128"/>
      <c r="AM895" s="132"/>
      <c r="AN895" s="132"/>
      <c r="AO895" s="132"/>
      <c r="AP895" s="132"/>
      <c r="AQ895" s="132"/>
      <c r="AR895" s="132"/>
      <c r="AS895" s="132"/>
      <c r="AT895" s="132"/>
      <c r="AU895" s="132"/>
      <c r="AV895" s="132"/>
      <c r="AW895" s="132"/>
      <c r="AX895" s="132"/>
      <c r="AY895" s="132"/>
    </row>
    <row r="896" spans="1:51" ht="15.75" customHeight="1">
      <c r="A896" s="128"/>
      <c r="P896" s="128"/>
      <c r="Q896" s="128"/>
      <c r="S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J896" s="128"/>
      <c r="AM896" s="132"/>
      <c r="AN896" s="132"/>
      <c r="AO896" s="132"/>
      <c r="AP896" s="132"/>
      <c r="AQ896" s="132"/>
      <c r="AR896" s="132"/>
      <c r="AS896" s="132"/>
      <c r="AT896" s="132"/>
      <c r="AU896" s="132"/>
      <c r="AV896" s="132"/>
      <c r="AW896" s="132"/>
      <c r="AX896" s="132"/>
      <c r="AY896" s="132"/>
    </row>
    <row r="897" spans="1:51" ht="15.75" customHeight="1">
      <c r="A897" s="128"/>
      <c r="P897" s="128"/>
      <c r="Q897" s="128"/>
      <c r="S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J897" s="128"/>
      <c r="AM897" s="132"/>
      <c r="AN897" s="132"/>
      <c r="AO897" s="132"/>
      <c r="AP897" s="132"/>
      <c r="AQ897" s="132"/>
      <c r="AR897" s="132"/>
      <c r="AS897" s="132"/>
      <c r="AT897" s="132"/>
      <c r="AU897" s="132"/>
      <c r="AV897" s="132"/>
      <c r="AW897" s="132"/>
      <c r="AX897" s="132"/>
      <c r="AY897" s="132"/>
    </row>
    <row r="898" spans="1:51" ht="15.75" customHeight="1">
      <c r="A898" s="128"/>
      <c r="P898" s="128"/>
      <c r="Q898" s="128"/>
      <c r="S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J898" s="128"/>
      <c r="AM898" s="132"/>
      <c r="AN898" s="132"/>
      <c r="AO898" s="132"/>
      <c r="AP898" s="132"/>
      <c r="AQ898" s="132"/>
      <c r="AR898" s="132"/>
      <c r="AS898" s="132"/>
      <c r="AT898" s="132"/>
      <c r="AU898" s="132"/>
      <c r="AV898" s="132"/>
      <c r="AW898" s="132"/>
      <c r="AX898" s="132"/>
      <c r="AY898" s="132"/>
    </row>
    <row r="899" spans="1:51" ht="15.75" customHeight="1">
      <c r="A899" s="128"/>
      <c r="P899" s="128"/>
      <c r="Q899" s="128"/>
      <c r="S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J899" s="128"/>
      <c r="AM899" s="132"/>
      <c r="AN899" s="132"/>
      <c r="AO899" s="132"/>
      <c r="AP899" s="132"/>
      <c r="AQ899" s="132"/>
      <c r="AR899" s="132"/>
      <c r="AS899" s="132"/>
      <c r="AT899" s="132"/>
      <c r="AU899" s="132"/>
      <c r="AV899" s="132"/>
      <c r="AW899" s="132"/>
      <c r="AX899" s="132"/>
      <c r="AY899" s="132"/>
    </row>
    <row r="900" spans="1:51" ht="15.75" customHeight="1">
      <c r="A900" s="128"/>
      <c r="P900" s="128"/>
      <c r="Q900" s="128"/>
      <c r="S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J900" s="128"/>
      <c r="AM900" s="132"/>
      <c r="AN900" s="132"/>
      <c r="AO900" s="132"/>
      <c r="AP900" s="132"/>
      <c r="AQ900" s="132"/>
      <c r="AR900" s="132"/>
      <c r="AS900" s="132"/>
      <c r="AT900" s="132"/>
      <c r="AU900" s="132"/>
      <c r="AV900" s="132"/>
      <c r="AW900" s="132"/>
      <c r="AX900" s="132"/>
      <c r="AY900" s="132"/>
    </row>
    <row r="901" spans="1:51" ht="15.75" customHeight="1">
      <c r="A901" s="128"/>
      <c r="P901" s="128"/>
      <c r="Q901" s="128"/>
      <c r="S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J901" s="128"/>
      <c r="AM901" s="132"/>
      <c r="AN901" s="132"/>
      <c r="AO901" s="132"/>
      <c r="AP901" s="132"/>
      <c r="AQ901" s="132"/>
      <c r="AR901" s="132"/>
      <c r="AS901" s="132"/>
      <c r="AT901" s="132"/>
      <c r="AU901" s="132"/>
      <c r="AV901" s="132"/>
      <c r="AW901" s="132"/>
      <c r="AX901" s="132"/>
      <c r="AY901" s="132"/>
    </row>
    <row r="902" spans="1:51" ht="15.75" customHeight="1">
      <c r="A902" s="128"/>
      <c r="P902" s="128"/>
      <c r="Q902" s="128"/>
      <c r="S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J902" s="128"/>
      <c r="AM902" s="132"/>
      <c r="AN902" s="132"/>
      <c r="AO902" s="132"/>
      <c r="AP902" s="132"/>
      <c r="AQ902" s="132"/>
      <c r="AR902" s="132"/>
      <c r="AS902" s="132"/>
      <c r="AT902" s="132"/>
      <c r="AU902" s="132"/>
      <c r="AV902" s="132"/>
      <c r="AW902" s="132"/>
      <c r="AX902" s="132"/>
      <c r="AY902" s="132"/>
    </row>
    <row r="903" spans="1:51" ht="15.75" customHeight="1">
      <c r="A903" s="128"/>
      <c r="P903" s="128"/>
      <c r="Q903" s="128"/>
      <c r="S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J903" s="128"/>
      <c r="AM903" s="132"/>
      <c r="AN903" s="132"/>
      <c r="AO903" s="132"/>
      <c r="AP903" s="132"/>
      <c r="AQ903" s="132"/>
      <c r="AR903" s="132"/>
      <c r="AS903" s="132"/>
      <c r="AT903" s="132"/>
      <c r="AU903" s="132"/>
      <c r="AV903" s="132"/>
      <c r="AW903" s="132"/>
      <c r="AX903" s="132"/>
      <c r="AY903" s="132"/>
    </row>
    <row r="904" spans="1:51" ht="15.75" customHeight="1">
      <c r="A904" s="128"/>
      <c r="P904" s="128"/>
      <c r="Q904" s="128"/>
      <c r="S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J904" s="128"/>
      <c r="AM904" s="132"/>
      <c r="AN904" s="132"/>
      <c r="AO904" s="132"/>
      <c r="AP904" s="132"/>
      <c r="AQ904" s="132"/>
      <c r="AR904" s="132"/>
      <c r="AS904" s="132"/>
      <c r="AT904" s="132"/>
      <c r="AU904" s="132"/>
      <c r="AV904" s="132"/>
      <c r="AW904" s="132"/>
      <c r="AX904" s="132"/>
      <c r="AY904" s="132"/>
    </row>
    <row r="905" spans="1:51" ht="15.75" customHeight="1">
      <c r="A905" s="128"/>
      <c r="P905" s="128"/>
      <c r="Q905" s="128"/>
      <c r="S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J905" s="128"/>
      <c r="AM905" s="132"/>
      <c r="AN905" s="132"/>
      <c r="AO905" s="132"/>
      <c r="AP905" s="132"/>
      <c r="AQ905" s="132"/>
      <c r="AR905" s="132"/>
      <c r="AS905" s="132"/>
      <c r="AT905" s="132"/>
      <c r="AU905" s="132"/>
      <c r="AV905" s="132"/>
      <c r="AW905" s="132"/>
      <c r="AX905" s="132"/>
      <c r="AY905" s="132"/>
    </row>
    <row r="906" spans="1:51" ht="15.75" customHeight="1">
      <c r="A906" s="128"/>
      <c r="P906" s="128"/>
      <c r="Q906" s="128"/>
      <c r="S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J906" s="128"/>
      <c r="AM906" s="132"/>
      <c r="AN906" s="132"/>
      <c r="AO906" s="132"/>
      <c r="AP906" s="132"/>
      <c r="AQ906" s="132"/>
      <c r="AR906" s="132"/>
      <c r="AS906" s="132"/>
      <c r="AT906" s="132"/>
      <c r="AU906" s="132"/>
      <c r="AV906" s="132"/>
      <c r="AW906" s="132"/>
      <c r="AX906" s="132"/>
      <c r="AY906" s="132"/>
    </row>
    <row r="907" spans="1:51" ht="15.75" customHeight="1">
      <c r="A907" s="128"/>
      <c r="P907" s="128"/>
      <c r="Q907" s="128"/>
      <c r="S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J907" s="128"/>
      <c r="AM907" s="132"/>
      <c r="AN907" s="132"/>
      <c r="AO907" s="132"/>
      <c r="AP907" s="132"/>
      <c r="AQ907" s="132"/>
      <c r="AR907" s="132"/>
      <c r="AS907" s="132"/>
      <c r="AT907" s="132"/>
      <c r="AU907" s="132"/>
      <c r="AV907" s="132"/>
      <c r="AW907" s="132"/>
      <c r="AX907" s="132"/>
      <c r="AY907" s="132"/>
    </row>
    <row r="908" spans="1:51" ht="15.75" customHeight="1">
      <c r="A908" s="128"/>
      <c r="P908" s="128"/>
      <c r="Q908" s="128"/>
      <c r="S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J908" s="128"/>
      <c r="AM908" s="132"/>
      <c r="AN908" s="132"/>
      <c r="AO908" s="132"/>
      <c r="AP908" s="132"/>
      <c r="AQ908" s="132"/>
      <c r="AR908" s="132"/>
      <c r="AS908" s="132"/>
      <c r="AT908" s="132"/>
      <c r="AU908" s="132"/>
      <c r="AV908" s="132"/>
      <c r="AW908" s="132"/>
      <c r="AX908" s="132"/>
      <c r="AY908" s="132"/>
    </row>
    <row r="909" spans="1:51" ht="15.75" customHeight="1">
      <c r="A909" s="128"/>
      <c r="P909" s="128"/>
      <c r="Q909" s="128"/>
      <c r="S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J909" s="128"/>
      <c r="AM909" s="132"/>
      <c r="AN909" s="132"/>
      <c r="AO909" s="132"/>
      <c r="AP909" s="132"/>
      <c r="AQ909" s="132"/>
      <c r="AR909" s="132"/>
      <c r="AS909" s="132"/>
      <c r="AT909" s="132"/>
      <c r="AU909" s="132"/>
      <c r="AV909" s="132"/>
      <c r="AW909" s="132"/>
      <c r="AX909" s="132"/>
      <c r="AY909" s="132"/>
    </row>
    <row r="910" spans="1:51" ht="15.75" customHeight="1">
      <c r="A910" s="128"/>
      <c r="P910" s="128"/>
      <c r="Q910" s="128"/>
      <c r="S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J910" s="128"/>
      <c r="AM910" s="132"/>
      <c r="AN910" s="132"/>
      <c r="AO910" s="132"/>
      <c r="AP910" s="132"/>
      <c r="AQ910" s="132"/>
      <c r="AR910" s="132"/>
      <c r="AS910" s="132"/>
      <c r="AT910" s="132"/>
      <c r="AU910" s="132"/>
      <c r="AV910" s="132"/>
      <c r="AW910" s="132"/>
      <c r="AX910" s="132"/>
      <c r="AY910" s="132"/>
    </row>
    <row r="911" spans="1:51" ht="15.75" customHeight="1">
      <c r="A911" s="128"/>
      <c r="P911" s="128"/>
      <c r="Q911" s="128"/>
      <c r="S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J911" s="128"/>
      <c r="AM911" s="132"/>
      <c r="AN911" s="132"/>
      <c r="AO911" s="132"/>
      <c r="AP911" s="132"/>
      <c r="AQ911" s="132"/>
      <c r="AR911" s="132"/>
      <c r="AS911" s="132"/>
      <c r="AT911" s="132"/>
      <c r="AU911" s="132"/>
      <c r="AV911" s="132"/>
      <c r="AW911" s="132"/>
      <c r="AX911" s="132"/>
      <c r="AY911" s="132"/>
    </row>
    <row r="912" spans="1:51" ht="15.75" customHeight="1">
      <c r="A912" s="128"/>
      <c r="P912" s="128"/>
      <c r="Q912" s="128"/>
      <c r="S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J912" s="128"/>
      <c r="AM912" s="132"/>
      <c r="AN912" s="132"/>
      <c r="AO912" s="132"/>
      <c r="AP912" s="132"/>
      <c r="AQ912" s="132"/>
      <c r="AR912" s="132"/>
      <c r="AS912" s="132"/>
      <c r="AT912" s="132"/>
      <c r="AU912" s="132"/>
      <c r="AV912" s="132"/>
      <c r="AW912" s="132"/>
      <c r="AX912" s="132"/>
      <c r="AY912" s="132"/>
    </row>
    <row r="913" spans="1:51" ht="15.75" customHeight="1">
      <c r="A913" s="128"/>
      <c r="P913" s="128"/>
      <c r="Q913" s="128"/>
      <c r="S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J913" s="128"/>
      <c r="AM913" s="132"/>
      <c r="AN913" s="132"/>
      <c r="AO913" s="132"/>
      <c r="AP913" s="132"/>
      <c r="AQ913" s="132"/>
      <c r="AR913" s="132"/>
      <c r="AS913" s="132"/>
      <c r="AT913" s="132"/>
      <c r="AU913" s="132"/>
      <c r="AV913" s="132"/>
      <c r="AW913" s="132"/>
      <c r="AX913" s="132"/>
      <c r="AY913" s="132"/>
    </row>
    <row r="914" spans="1:51" ht="15.75" customHeight="1">
      <c r="A914" s="128"/>
      <c r="P914" s="128"/>
      <c r="Q914" s="128"/>
      <c r="S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J914" s="128"/>
      <c r="AM914" s="132"/>
      <c r="AN914" s="132"/>
      <c r="AO914" s="132"/>
      <c r="AP914" s="132"/>
      <c r="AQ914" s="132"/>
      <c r="AR914" s="132"/>
      <c r="AS914" s="132"/>
      <c r="AT914" s="132"/>
      <c r="AU914" s="132"/>
      <c r="AV914" s="132"/>
      <c r="AW914" s="132"/>
      <c r="AX914" s="132"/>
      <c r="AY914" s="132"/>
    </row>
    <row r="915" spans="1:51" ht="15.75" customHeight="1">
      <c r="A915" s="128"/>
      <c r="P915" s="128"/>
      <c r="Q915" s="128"/>
      <c r="S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J915" s="128"/>
      <c r="AM915" s="132"/>
      <c r="AN915" s="132"/>
      <c r="AO915" s="132"/>
      <c r="AP915" s="132"/>
      <c r="AQ915" s="132"/>
      <c r="AR915" s="132"/>
      <c r="AS915" s="132"/>
      <c r="AT915" s="132"/>
      <c r="AU915" s="132"/>
      <c r="AV915" s="132"/>
      <c r="AW915" s="132"/>
      <c r="AX915" s="132"/>
      <c r="AY915" s="132"/>
    </row>
    <row r="916" spans="1:51" ht="15.75" customHeight="1">
      <c r="A916" s="128"/>
      <c r="P916" s="128"/>
      <c r="Q916" s="128"/>
      <c r="S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J916" s="128"/>
      <c r="AM916" s="132"/>
      <c r="AN916" s="132"/>
      <c r="AO916" s="132"/>
      <c r="AP916" s="132"/>
      <c r="AQ916" s="132"/>
      <c r="AR916" s="132"/>
      <c r="AS916" s="132"/>
      <c r="AT916" s="132"/>
      <c r="AU916" s="132"/>
      <c r="AV916" s="132"/>
      <c r="AW916" s="132"/>
      <c r="AX916" s="132"/>
      <c r="AY916" s="132"/>
    </row>
    <row r="917" spans="1:51" ht="15.75" customHeight="1">
      <c r="A917" s="128"/>
      <c r="P917" s="128"/>
      <c r="Q917" s="128"/>
      <c r="S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J917" s="128"/>
      <c r="AM917" s="132"/>
      <c r="AN917" s="132"/>
      <c r="AO917" s="132"/>
      <c r="AP917" s="132"/>
      <c r="AQ917" s="132"/>
      <c r="AR917" s="132"/>
      <c r="AS917" s="132"/>
      <c r="AT917" s="132"/>
      <c r="AU917" s="132"/>
      <c r="AV917" s="132"/>
      <c r="AW917" s="132"/>
      <c r="AX917" s="132"/>
      <c r="AY917" s="132"/>
    </row>
    <row r="918" spans="1:51" ht="15.75" customHeight="1">
      <c r="A918" s="128"/>
      <c r="P918" s="128"/>
      <c r="Q918" s="128"/>
      <c r="S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J918" s="128"/>
      <c r="AM918" s="132"/>
      <c r="AN918" s="132"/>
      <c r="AO918" s="132"/>
      <c r="AP918" s="132"/>
      <c r="AQ918" s="132"/>
      <c r="AR918" s="132"/>
      <c r="AS918" s="132"/>
      <c r="AT918" s="132"/>
      <c r="AU918" s="132"/>
      <c r="AV918" s="132"/>
      <c r="AW918" s="132"/>
      <c r="AX918" s="132"/>
      <c r="AY918" s="132"/>
    </row>
    <row r="919" spans="1:51" ht="15.75" customHeight="1">
      <c r="A919" s="128"/>
      <c r="P919" s="128"/>
      <c r="Q919" s="128"/>
      <c r="S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J919" s="128"/>
      <c r="AM919" s="132"/>
      <c r="AN919" s="132"/>
      <c r="AO919" s="132"/>
      <c r="AP919" s="132"/>
      <c r="AQ919" s="132"/>
      <c r="AR919" s="132"/>
      <c r="AS919" s="132"/>
      <c r="AT919" s="132"/>
      <c r="AU919" s="132"/>
      <c r="AV919" s="132"/>
      <c r="AW919" s="132"/>
      <c r="AX919" s="132"/>
      <c r="AY919" s="132"/>
    </row>
    <row r="920" spans="1:51" ht="15.75" customHeight="1">
      <c r="A920" s="128"/>
      <c r="P920" s="128"/>
      <c r="Q920" s="128"/>
      <c r="S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J920" s="128"/>
      <c r="AM920" s="132"/>
      <c r="AN920" s="132"/>
      <c r="AO920" s="132"/>
      <c r="AP920" s="132"/>
      <c r="AQ920" s="132"/>
      <c r="AR920" s="132"/>
      <c r="AS920" s="132"/>
      <c r="AT920" s="132"/>
      <c r="AU920" s="132"/>
      <c r="AV920" s="132"/>
      <c r="AW920" s="132"/>
      <c r="AX920" s="132"/>
      <c r="AY920" s="132"/>
    </row>
    <row r="921" spans="1:51" ht="15.75" customHeight="1">
      <c r="A921" s="128"/>
      <c r="P921" s="128"/>
      <c r="Q921" s="128"/>
      <c r="S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J921" s="128"/>
      <c r="AM921" s="132"/>
      <c r="AN921" s="132"/>
      <c r="AO921" s="132"/>
      <c r="AP921" s="132"/>
      <c r="AQ921" s="132"/>
      <c r="AR921" s="132"/>
      <c r="AS921" s="132"/>
      <c r="AT921" s="132"/>
      <c r="AU921" s="132"/>
      <c r="AV921" s="132"/>
      <c r="AW921" s="132"/>
      <c r="AX921" s="132"/>
      <c r="AY921" s="132"/>
    </row>
    <row r="922" spans="1:51" ht="15.75" customHeight="1">
      <c r="A922" s="128"/>
      <c r="P922" s="128"/>
      <c r="Q922" s="128"/>
      <c r="S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J922" s="128"/>
      <c r="AM922" s="132"/>
      <c r="AN922" s="132"/>
      <c r="AO922" s="132"/>
      <c r="AP922" s="132"/>
      <c r="AQ922" s="132"/>
      <c r="AR922" s="132"/>
      <c r="AS922" s="132"/>
      <c r="AT922" s="132"/>
      <c r="AU922" s="132"/>
      <c r="AV922" s="132"/>
      <c r="AW922" s="132"/>
      <c r="AX922" s="132"/>
      <c r="AY922" s="132"/>
    </row>
    <row r="923" spans="1:51" ht="15.75" customHeight="1">
      <c r="A923" s="128"/>
      <c r="P923" s="128"/>
      <c r="Q923" s="128"/>
      <c r="S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J923" s="128"/>
      <c r="AM923" s="132"/>
      <c r="AN923" s="132"/>
      <c r="AO923" s="132"/>
      <c r="AP923" s="132"/>
      <c r="AQ923" s="132"/>
      <c r="AR923" s="132"/>
      <c r="AS923" s="132"/>
      <c r="AT923" s="132"/>
      <c r="AU923" s="132"/>
      <c r="AV923" s="132"/>
      <c r="AW923" s="132"/>
      <c r="AX923" s="132"/>
      <c r="AY923" s="132"/>
    </row>
    <row r="924" spans="1:51" ht="15.75" customHeight="1">
      <c r="A924" s="128"/>
      <c r="P924" s="128"/>
      <c r="Q924" s="128"/>
      <c r="S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J924" s="128"/>
      <c r="AM924" s="132"/>
      <c r="AN924" s="132"/>
      <c r="AO924" s="132"/>
      <c r="AP924" s="132"/>
      <c r="AQ924" s="132"/>
      <c r="AR924" s="132"/>
      <c r="AS924" s="132"/>
      <c r="AT924" s="132"/>
      <c r="AU924" s="132"/>
      <c r="AV924" s="132"/>
      <c r="AW924" s="132"/>
      <c r="AX924" s="132"/>
      <c r="AY924" s="132"/>
    </row>
    <row r="925" spans="1:51" ht="15.75" customHeight="1">
      <c r="A925" s="128"/>
      <c r="P925" s="128"/>
      <c r="Q925" s="128"/>
      <c r="S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J925" s="128"/>
      <c r="AM925" s="132"/>
      <c r="AN925" s="132"/>
      <c r="AO925" s="132"/>
      <c r="AP925" s="132"/>
      <c r="AQ925" s="132"/>
      <c r="AR925" s="132"/>
      <c r="AS925" s="132"/>
      <c r="AT925" s="132"/>
      <c r="AU925" s="132"/>
      <c r="AV925" s="132"/>
      <c r="AW925" s="132"/>
      <c r="AX925" s="132"/>
      <c r="AY925" s="132"/>
    </row>
    <row r="926" spans="1:51" ht="15.75" customHeight="1">
      <c r="A926" s="128"/>
      <c r="P926" s="128"/>
      <c r="Q926" s="128"/>
      <c r="S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J926" s="128"/>
      <c r="AM926" s="132"/>
      <c r="AN926" s="132"/>
      <c r="AO926" s="132"/>
      <c r="AP926" s="132"/>
      <c r="AQ926" s="132"/>
      <c r="AR926" s="132"/>
      <c r="AS926" s="132"/>
      <c r="AT926" s="132"/>
      <c r="AU926" s="132"/>
      <c r="AV926" s="132"/>
      <c r="AW926" s="132"/>
      <c r="AX926" s="132"/>
      <c r="AY926" s="132"/>
    </row>
    <row r="927" spans="1:51" ht="15.75" customHeight="1">
      <c r="A927" s="128"/>
      <c r="P927" s="128"/>
      <c r="Q927" s="128"/>
      <c r="S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J927" s="128"/>
      <c r="AM927" s="132"/>
      <c r="AN927" s="132"/>
      <c r="AO927" s="132"/>
      <c r="AP927" s="132"/>
      <c r="AQ927" s="132"/>
      <c r="AR927" s="132"/>
      <c r="AS927" s="132"/>
      <c r="AT927" s="132"/>
      <c r="AU927" s="132"/>
      <c r="AV927" s="132"/>
      <c r="AW927" s="132"/>
      <c r="AX927" s="132"/>
      <c r="AY927" s="132"/>
    </row>
    <row r="928" spans="1:51" ht="15.75" customHeight="1">
      <c r="A928" s="128"/>
      <c r="P928" s="128"/>
      <c r="Q928" s="128"/>
      <c r="S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J928" s="128"/>
      <c r="AM928" s="132"/>
      <c r="AN928" s="132"/>
      <c r="AO928" s="132"/>
      <c r="AP928" s="132"/>
      <c r="AQ928" s="132"/>
      <c r="AR928" s="132"/>
      <c r="AS928" s="132"/>
      <c r="AT928" s="132"/>
      <c r="AU928" s="132"/>
      <c r="AV928" s="132"/>
      <c r="AW928" s="132"/>
      <c r="AX928" s="132"/>
      <c r="AY928" s="132"/>
    </row>
    <row r="929" spans="1:51" ht="15.75" customHeight="1">
      <c r="A929" s="128"/>
      <c r="P929" s="128"/>
      <c r="Q929" s="128"/>
      <c r="S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J929" s="128"/>
      <c r="AM929" s="132"/>
      <c r="AN929" s="132"/>
      <c r="AO929" s="132"/>
      <c r="AP929" s="132"/>
      <c r="AQ929" s="132"/>
      <c r="AR929" s="132"/>
      <c r="AS929" s="132"/>
      <c r="AT929" s="132"/>
      <c r="AU929" s="132"/>
      <c r="AV929" s="132"/>
      <c r="AW929" s="132"/>
      <c r="AX929" s="132"/>
      <c r="AY929" s="132"/>
    </row>
    <row r="930" spans="1:51" ht="15.75" customHeight="1">
      <c r="A930" s="128"/>
      <c r="P930" s="128"/>
      <c r="Q930" s="128"/>
      <c r="S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J930" s="128"/>
      <c r="AM930" s="132"/>
      <c r="AN930" s="132"/>
      <c r="AO930" s="132"/>
      <c r="AP930" s="132"/>
      <c r="AQ930" s="132"/>
      <c r="AR930" s="132"/>
      <c r="AS930" s="132"/>
      <c r="AT930" s="132"/>
      <c r="AU930" s="132"/>
      <c r="AV930" s="132"/>
      <c r="AW930" s="132"/>
      <c r="AX930" s="132"/>
      <c r="AY930" s="132"/>
    </row>
    <row r="931" spans="1:51" ht="15.75" customHeight="1">
      <c r="A931" s="128"/>
      <c r="P931" s="128"/>
      <c r="Q931" s="128"/>
      <c r="S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J931" s="128"/>
      <c r="AM931" s="132"/>
      <c r="AN931" s="132"/>
      <c r="AO931" s="132"/>
      <c r="AP931" s="132"/>
      <c r="AQ931" s="132"/>
      <c r="AR931" s="132"/>
      <c r="AS931" s="132"/>
      <c r="AT931" s="132"/>
      <c r="AU931" s="132"/>
      <c r="AV931" s="132"/>
      <c r="AW931" s="132"/>
      <c r="AX931" s="132"/>
      <c r="AY931" s="132"/>
    </row>
    <row r="932" spans="1:51" ht="15.75" customHeight="1">
      <c r="A932" s="128"/>
      <c r="P932" s="128"/>
      <c r="Q932" s="128"/>
      <c r="S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J932" s="128"/>
      <c r="AM932" s="132"/>
      <c r="AN932" s="132"/>
      <c r="AO932" s="132"/>
      <c r="AP932" s="132"/>
      <c r="AQ932" s="132"/>
      <c r="AR932" s="132"/>
      <c r="AS932" s="132"/>
      <c r="AT932" s="132"/>
      <c r="AU932" s="132"/>
      <c r="AV932" s="132"/>
      <c r="AW932" s="132"/>
      <c r="AX932" s="132"/>
      <c r="AY932" s="132"/>
    </row>
    <row r="933" spans="1:51" ht="15.75" customHeight="1">
      <c r="A933" s="128"/>
      <c r="P933" s="128"/>
      <c r="Q933" s="128"/>
      <c r="S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J933" s="128"/>
      <c r="AM933" s="132"/>
      <c r="AN933" s="132"/>
      <c r="AO933" s="132"/>
      <c r="AP933" s="132"/>
      <c r="AQ933" s="132"/>
      <c r="AR933" s="132"/>
      <c r="AS933" s="132"/>
      <c r="AT933" s="132"/>
      <c r="AU933" s="132"/>
      <c r="AV933" s="132"/>
      <c r="AW933" s="132"/>
      <c r="AX933" s="132"/>
      <c r="AY933" s="132"/>
    </row>
    <row r="934" spans="1:51" ht="15.75" customHeight="1">
      <c r="A934" s="128"/>
      <c r="P934" s="128"/>
      <c r="Q934" s="128"/>
      <c r="S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J934" s="128"/>
      <c r="AM934" s="132"/>
      <c r="AN934" s="132"/>
      <c r="AO934" s="132"/>
      <c r="AP934" s="132"/>
      <c r="AQ934" s="132"/>
      <c r="AR934" s="132"/>
      <c r="AS934" s="132"/>
      <c r="AT934" s="132"/>
      <c r="AU934" s="132"/>
      <c r="AV934" s="132"/>
      <c r="AW934" s="132"/>
      <c r="AX934" s="132"/>
      <c r="AY934" s="132"/>
    </row>
    <row r="935" spans="1:51" ht="15.75" customHeight="1">
      <c r="A935" s="128"/>
      <c r="P935" s="128"/>
      <c r="Q935" s="128"/>
      <c r="S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J935" s="128"/>
      <c r="AM935" s="132"/>
      <c r="AN935" s="132"/>
      <c r="AO935" s="132"/>
      <c r="AP935" s="132"/>
      <c r="AQ935" s="132"/>
      <c r="AR935" s="132"/>
      <c r="AS935" s="132"/>
      <c r="AT935" s="132"/>
      <c r="AU935" s="132"/>
      <c r="AV935" s="132"/>
      <c r="AW935" s="132"/>
      <c r="AX935" s="132"/>
      <c r="AY935" s="132"/>
    </row>
    <row r="936" spans="1:51" ht="15.75" customHeight="1">
      <c r="A936" s="128"/>
      <c r="P936" s="128"/>
      <c r="Q936" s="128"/>
      <c r="S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J936" s="128"/>
      <c r="AM936" s="132"/>
      <c r="AN936" s="132"/>
      <c r="AO936" s="132"/>
      <c r="AP936" s="132"/>
      <c r="AQ936" s="132"/>
      <c r="AR936" s="132"/>
      <c r="AS936" s="132"/>
      <c r="AT936" s="132"/>
      <c r="AU936" s="132"/>
      <c r="AV936" s="132"/>
      <c r="AW936" s="132"/>
      <c r="AX936" s="132"/>
      <c r="AY936" s="132"/>
    </row>
    <row r="937" spans="1:51" ht="15.75" customHeight="1">
      <c r="A937" s="128"/>
      <c r="P937" s="128"/>
      <c r="Q937" s="128"/>
      <c r="S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J937" s="128"/>
      <c r="AM937" s="132"/>
      <c r="AN937" s="132"/>
      <c r="AO937" s="132"/>
      <c r="AP937" s="132"/>
      <c r="AQ937" s="132"/>
      <c r="AR937" s="132"/>
      <c r="AS937" s="132"/>
      <c r="AT937" s="132"/>
      <c r="AU937" s="132"/>
      <c r="AV937" s="132"/>
      <c r="AW937" s="132"/>
      <c r="AX937" s="132"/>
      <c r="AY937" s="132"/>
    </row>
    <row r="938" spans="1:51" ht="15.75" customHeight="1">
      <c r="A938" s="128"/>
      <c r="P938" s="128"/>
      <c r="Q938" s="128"/>
      <c r="S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J938" s="128"/>
      <c r="AM938" s="132"/>
      <c r="AN938" s="132"/>
      <c r="AO938" s="132"/>
      <c r="AP938" s="132"/>
      <c r="AQ938" s="132"/>
      <c r="AR938" s="132"/>
      <c r="AS938" s="132"/>
      <c r="AT938" s="132"/>
      <c r="AU938" s="132"/>
      <c r="AV938" s="132"/>
      <c r="AW938" s="132"/>
      <c r="AX938" s="132"/>
      <c r="AY938" s="132"/>
    </row>
    <row r="939" spans="1:51" ht="15.75" customHeight="1">
      <c r="A939" s="128"/>
      <c r="P939" s="128"/>
      <c r="Q939" s="128"/>
      <c r="S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J939" s="128"/>
      <c r="AM939" s="132"/>
      <c r="AN939" s="132"/>
      <c r="AO939" s="132"/>
      <c r="AP939" s="132"/>
      <c r="AQ939" s="132"/>
      <c r="AR939" s="132"/>
      <c r="AS939" s="132"/>
      <c r="AT939" s="132"/>
      <c r="AU939" s="132"/>
      <c r="AV939" s="132"/>
      <c r="AW939" s="132"/>
      <c r="AX939" s="132"/>
      <c r="AY939" s="132"/>
    </row>
    <row r="940" spans="1:51" ht="15.75" customHeight="1">
      <c r="A940" s="128"/>
      <c r="P940" s="128"/>
      <c r="Q940" s="128"/>
      <c r="S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J940" s="128"/>
      <c r="AM940" s="132"/>
      <c r="AN940" s="132"/>
      <c r="AO940" s="132"/>
      <c r="AP940" s="132"/>
      <c r="AQ940" s="132"/>
      <c r="AR940" s="132"/>
      <c r="AS940" s="132"/>
      <c r="AT940" s="132"/>
      <c r="AU940" s="132"/>
      <c r="AV940" s="132"/>
      <c r="AW940" s="132"/>
      <c r="AX940" s="132"/>
      <c r="AY940" s="132"/>
    </row>
    <row r="941" spans="1:51" ht="15.75" customHeight="1">
      <c r="A941" s="128"/>
      <c r="P941" s="128"/>
      <c r="Q941" s="128"/>
      <c r="S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J941" s="128"/>
      <c r="AM941" s="132"/>
      <c r="AN941" s="132"/>
      <c r="AO941" s="132"/>
      <c r="AP941" s="132"/>
      <c r="AQ941" s="132"/>
      <c r="AR941" s="132"/>
      <c r="AS941" s="132"/>
      <c r="AT941" s="132"/>
      <c r="AU941" s="132"/>
      <c r="AV941" s="132"/>
      <c r="AW941" s="132"/>
      <c r="AX941" s="132"/>
      <c r="AY941" s="132"/>
    </row>
    <row r="942" spans="1:51" ht="15.75" customHeight="1">
      <c r="A942" s="128"/>
      <c r="P942" s="128"/>
      <c r="Q942" s="128"/>
      <c r="S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J942" s="128"/>
      <c r="AM942" s="132"/>
      <c r="AN942" s="132"/>
      <c r="AO942" s="132"/>
      <c r="AP942" s="132"/>
      <c r="AQ942" s="132"/>
      <c r="AR942" s="132"/>
      <c r="AS942" s="132"/>
      <c r="AT942" s="132"/>
      <c r="AU942" s="132"/>
      <c r="AV942" s="132"/>
      <c r="AW942" s="132"/>
      <c r="AX942" s="132"/>
      <c r="AY942" s="132"/>
    </row>
    <row r="943" spans="1:51" ht="15.75" customHeight="1">
      <c r="A943" s="128"/>
      <c r="P943" s="128"/>
      <c r="Q943" s="128"/>
      <c r="S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J943" s="128"/>
      <c r="AM943" s="132"/>
      <c r="AN943" s="132"/>
      <c r="AO943" s="132"/>
      <c r="AP943" s="132"/>
      <c r="AQ943" s="132"/>
      <c r="AR943" s="132"/>
      <c r="AS943" s="132"/>
      <c r="AT943" s="132"/>
      <c r="AU943" s="132"/>
      <c r="AV943" s="132"/>
      <c r="AW943" s="132"/>
      <c r="AX943" s="132"/>
      <c r="AY943" s="132"/>
    </row>
    <row r="944" spans="1:51" ht="15.75" customHeight="1">
      <c r="A944" s="128"/>
      <c r="P944" s="128"/>
      <c r="Q944" s="128"/>
      <c r="S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J944" s="128"/>
      <c r="AM944" s="132"/>
      <c r="AN944" s="132"/>
      <c r="AO944" s="132"/>
      <c r="AP944" s="132"/>
      <c r="AQ944" s="132"/>
      <c r="AR944" s="132"/>
      <c r="AS944" s="132"/>
      <c r="AT944" s="132"/>
      <c r="AU944" s="132"/>
      <c r="AV944" s="132"/>
      <c r="AW944" s="132"/>
      <c r="AX944" s="132"/>
      <c r="AY944" s="132"/>
    </row>
    <row r="945" spans="1:51" ht="15.75" customHeight="1">
      <c r="A945" s="128"/>
      <c r="P945" s="128"/>
      <c r="Q945" s="128"/>
      <c r="S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J945" s="128"/>
      <c r="AM945" s="132"/>
      <c r="AN945" s="132"/>
      <c r="AO945" s="132"/>
      <c r="AP945" s="132"/>
      <c r="AQ945" s="132"/>
      <c r="AR945" s="132"/>
      <c r="AS945" s="132"/>
      <c r="AT945" s="132"/>
      <c r="AU945" s="132"/>
      <c r="AV945" s="132"/>
      <c r="AW945" s="132"/>
      <c r="AX945" s="132"/>
      <c r="AY945" s="132"/>
    </row>
    <row r="946" spans="1:51" ht="15.75" customHeight="1">
      <c r="A946" s="128"/>
      <c r="P946" s="128"/>
      <c r="Q946" s="128"/>
      <c r="S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J946" s="128"/>
      <c r="AM946" s="132"/>
      <c r="AN946" s="132"/>
      <c r="AO946" s="132"/>
      <c r="AP946" s="132"/>
      <c r="AQ946" s="132"/>
      <c r="AR946" s="132"/>
      <c r="AS946" s="132"/>
      <c r="AT946" s="132"/>
      <c r="AU946" s="132"/>
      <c r="AV946" s="132"/>
      <c r="AW946" s="132"/>
      <c r="AX946" s="132"/>
      <c r="AY946" s="132"/>
    </row>
    <row r="947" spans="1:51" ht="15.75" customHeight="1">
      <c r="A947" s="128"/>
      <c r="P947" s="128"/>
      <c r="Q947" s="128"/>
      <c r="S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J947" s="128"/>
      <c r="AM947" s="132"/>
      <c r="AN947" s="132"/>
      <c r="AO947" s="132"/>
      <c r="AP947" s="132"/>
      <c r="AQ947" s="132"/>
      <c r="AR947" s="132"/>
      <c r="AS947" s="132"/>
      <c r="AT947" s="132"/>
      <c r="AU947" s="132"/>
      <c r="AV947" s="132"/>
      <c r="AW947" s="132"/>
      <c r="AX947" s="132"/>
      <c r="AY947" s="132"/>
    </row>
    <row r="948" spans="1:51" ht="15.75" customHeight="1">
      <c r="A948" s="128"/>
      <c r="P948" s="128"/>
      <c r="Q948" s="128"/>
      <c r="S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J948" s="128"/>
      <c r="AM948" s="132"/>
      <c r="AN948" s="132"/>
      <c r="AO948" s="132"/>
      <c r="AP948" s="132"/>
      <c r="AQ948" s="132"/>
      <c r="AR948" s="132"/>
      <c r="AS948" s="132"/>
      <c r="AT948" s="132"/>
      <c r="AU948" s="132"/>
      <c r="AV948" s="132"/>
      <c r="AW948" s="132"/>
      <c r="AX948" s="132"/>
      <c r="AY948" s="132"/>
    </row>
    <row r="949" spans="1:51" ht="15.75" customHeight="1">
      <c r="A949" s="128"/>
      <c r="P949" s="128"/>
      <c r="Q949" s="128"/>
      <c r="S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J949" s="128"/>
      <c r="AM949" s="132"/>
      <c r="AN949" s="132"/>
      <c r="AO949" s="132"/>
      <c r="AP949" s="132"/>
      <c r="AQ949" s="132"/>
      <c r="AR949" s="132"/>
      <c r="AS949" s="132"/>
      <c r="AT949" s="132"/>
      <c r="AU949" s="132"/>
      <c r="AV949" s="132"/>
      <c r="AW949" s="132"/>
      <c r="AX949" s="132"/>
      <c r="AY949" s="132"/>
    </row>
    <row r="950" spans="1:51" ht="15.75" customHeight="1">
      <c r="A950" s="128"/>
      <c r="P950" s="128"/>
      <c r="Q950" s="128"/>
      <c r="S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J950" s="128"/>
      <c r="AM950" s="132"/>
      <c r="AN950" s="132"/>
      <c r="AO950" s="132"/>
      <c r="AP950" s="132"/>
      <c r="AQ950" s="132"/>
      <c r="AR950" s="132"/>
      <c r="AS950" s="132"/>
      <c r="AT950" s="132"/>
      <c r="AU950" s="132"/>
      <c r="AV950" s="132"/>
      <c r="AW950" s="132"/>
      <c r="AX950" s="132"/>
      <c r="AY950" s="132"/>
    </row>
    <row r="951" spans="1:51" ht="15.75" customHeight="1">
      <c r="A951" s="128"/>
      <c r="P951" s="128"/>
      <c r="Q951" s="128"/>
      <c r="S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J951" s="128"/>
      <c r="AM951" s="132"/>
      <c r="AN951" s="132"/>
      <c r="AO951" s="132"/>
      <c r="AP951" s="132"/>
      <c r="AQ951" s="132"/>
      <c r="AR951" s="132"/>
      <c r="AS951" s="132"/>
      <c r="AT951" s="132"/>
      <c r="AU951" s="132"/>
      <c r="AV951" s="132"/>
      <c r="AW951" s="132"/>
      <c r="AX951" s="132"/>
      <c r="AY951" s="132"/>
    </row>
    <row r="952" spans="1:51" ht="15.75" customHeight="1">
      <c r="A952" s="128"/>
      <c r="P952" s="128"/>
      <c r="Q952" s="128"/>
      <c r="S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J952" s="128"/>
      <c r="AM952" s="132"/>
      <c r="AN952" s="132"/>
      <c r="AO952" s="132"/>
      <c r="AP952" s="132"/>
      <c r="AQ952" s="132"/>
      <c r="AR952" s="132"/>
      <c r="AS952" s="132"/>
      <c r="AT952" s="132"/>
      <c r="AU952" s="132"/>
      <c r="AV952" s="132"/>
      <c r="AW952" s="132"/>
      <c r="AX952" s="132"/>
      <c r="AY952" s="132"/>
    </row>
    <row r="953" spans="1:51" ht="15.75" customHeight="1">
      <c r="A953" s="128"/>
      <c r="P953" s="128"/>
      <c r="Q953" s="128"/>
      <c r="S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J953" s="128"/>
      <c r="AM953" s="132"/>
      <c r="AN953" s="132"/>
      <c r="AO953" s="132"/>
      <c r="AP953" s="132"/>
      <c r="AQ953" s="132"/>
      <c r="AR953" s="132"/>
      <c r="AS953" s="132"/>
      <c r="AT953" s="132"/>
      <c r="AU953" s="132"/>
      <c r="AV953" s="132"/>
      <c r="AW953" s="132"/>
      <c r="AX953" s="132"/>
      <c r="AY953" s="132"/>
    </row>
    <row r="954" spans="1:51" ht="15.75" customHeight="1">
      <c r="A954" s="128"/>
      <c r="P954" s="128"/>
      <c r="Q954" s="128"/>
      <c r="S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J954" s="128"/>
      <c r="AM954" s="132"/>
      <c r="AN954" s="132"/>
      <c r="AO954" s="132"/>
      <c r="AP954" s="132"/>
      <c r="AQ954" s="132"/>
      <c r="AR954" s="132"/>
      <c r="AS954" s="132"/>
      <c r="AT954" s="132"/>
      <c r="AU954" s="132"/>
      <c r="AV954" s="132"/>
      <c r="AW954" s="132"/>
      <c r="AX954" s="132"/>
      <c r="AY954" s="132"/>
    </row>
    <row r="955" spans="1:51" ht="15.75" customHeight="1">
      <c r="A955" s="128"/>
      <c r="P955" s="128"/>
      <c r="Q955" s="128"/>
      <c r="S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J955" s="128"/>
      <c r="AM955" s="132"/>
      <c r="AN955" s="132"/>
      <c r="AO955" s="132"/>
      <c r="AP955" s="132"/>
      <c r="AQ955" s="132"/>
      <c r="AR955" s="132"/>
      <c r="AS955" s="132"/>
      <c r="AT955" s="132"/>
      <c r="AU955" s="132"/>
      <c r="AV955" s="132"/>
      <c r="AW955" s="132"/>
      <c r="AX955" s="132"/>
      <c r="AY955" s="132"/>
    </row>
    <row r="956" spans="1:51" ht="15.75" customHeight="1">
      <c r="A956" s="128"/>
      <c r="P956" s="128"/>
      <c r="Q956" s="128"/>
      <c r="S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J956" s="128"/>
      <c r="AM956" s="132"/>
      <c r="AN956" s="132"/>
      <c r="AO956" s="132"/>
      <c r="AP956" s="132"/>
      <c r="AQ956" s="132"/>
      <c r="AR956" s="132"/>
      <c r="AS956" s="132"/>
      <c r="AT956" s="132"/>
      <c r="AU956" s="132"/>
      <c r="AV956" s="132"/>
      <c r="AW956" s="132"/>
      <c r="AX956" s="132"/>
      <c r="AY956" s="132"/>
    </row>
    <row r="957" spans="1:51" ht="15.75" customHeight="1">
      <c r="A957" s="128"/>
      <c r="P957" s="128"/>
      <c r="Q957" s="128"/>
      <c r="S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J957" s="128"/>
      <c r="AM957" s="132"/>
      <c r="AN957" s="132"/>
      <c r="AO957" s="132"/>
      <c r="AP957" s="132"/>
      <c r="AQ957" s="132"/>
      <c r="AR957" s="132"/>
      <c r="AS957" s="132"/>
      <c r="AT957" s="132"/>
      <c r="AU957" s="132"/>
      <c r="AV957" s="132"/>
      <c r="AW957" s="132"/>
      <c r="AX957" s="132"/>
      <c r="AY957" s="132"/>
    </row>
    <row r="958" spans="1:51" ht="15.75" customHeight="1">
      <c r="A958" s="128"/>
      <c r="P958" s="128"/>
      <c r="Q958" s="128"/>
      <c r="S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J958" s="128"/>
      <c r="AM958" s="132"/>
      <c r="AN958" s="132"/>
      <c r="AO958" s="132"/>
      <c r="AP958" s="132"/>
      <c r="AQ958" s="132"/>
      <c r="AR958" s="132"/>
      <c r="AS958" s="132"/>
      <c r="AT958" s="132"/>
      <c r="AU958" s="132"/>
      <c r="AV958" s="132"/>
      <c r="AW958" s="132"/>
      <c r="AX958" s="132"/>
      <c r="AY958" s="132"/>
    </row>
    <row r="959" spans="1:51" ht="15.75" customHeight="1">
      <c r="A959" s="128"/>
      <c r="P959" s="128"/>
      <c r="Q959" s="128"/>
      <c r="S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J959" s="128"/>
      <c r="AM959" s="132"/>
      <c r="AN959" s="132"/>
      <c r="AO959" s="132"/>
      <c r="AP959" s="132"/>
      <c r="AQ959" s="132"/>
      <c r="AR959" s="132"/>
      <c r="AS959" s="132"/>
      <c r="AT959" s="132"/>
      <c r="AU959" s="132"/>
      <c r="AV959" s="132"/>
      <c r="AW959" s="132"/>
      <c r="AX959" s="132"/>
      <c r="AY959" s="132"/>
    </row>
    <row r="960" spans="1:51" ht="15.75" customHeight="1">
      <c r="A960" s="128"/>
      <c r="P960" s="128"/>
      <c r="Q960" s="128"/>
      <c r="S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J960" s="128"/>
      <c r="AM960" s="132"/>
      <c r="AN960" s="132"/>
      <c r="AO960" s="132"/>
      <c r="AP960" s="132"/>
      <c r="AQ960" s="132"/>
      <c r="AR960" s="132"/>
      <c r="AS960" s="132"/>
      <c r="AT960" s="132"/>
      <c r="AU960" s="132"/>
      <c r="AV960" s="132"/>
      <c r="AW960" s="132"/>
      <c r="AX960" s="132"/>
      <c r="AY960" s="132"/>
    </row>
    <row r="961" spans="1:51" ht="15.75" customHeight="1">
      <c r="A961" s="128"/>
      <c r="P961" s="128"/>
      <c r="Q961" s="128"/>
      <c r="S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J961" s="128"/>
      <c r="AM961" s="132"/>
      <c r="AN961" s="132"/>
      <c r="AO961" s="132"/>
      <c r="AP961" s="132"/>
      <c r="AQ961" s="132"/>
      <c r="AR961" s="132"/>
      <c r="AS961" s="132"/>
      <c r="AT961" s="132"/>
      <c r="AU961" s="132"/>
      <c r="AV961" s="132"/>
      <c r="AW961" s="132"/>
      <c r="AX961" s="132"/>
      <c r="AY961" s="132"/>
    </row>
    <row r="962" spans="1:51" ht="15.75" customHeight="1">
      <c r="A962" s="128"/>
      <c r="P962" s="128"/>
      <c r="Q962" s="128"/>
      <c r="S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J962" s="128"/>
      <c r="AM962" s="132"/>
      <c r="AN962" s="132"/>
      <c r="AO962" s="132"/>
      <c r="AP962" s="132"/>
      <c r="AQ962" s="132"/>
      <c r="AR962" s="132"/>
      <c r="AS962" s="132"/>
      <c r="AT962" s="132"/>
      <c r="AU962" s="132"/>
      <c r="AV962" s="132"/>
      <c r="AW962" s="132"/>
      <c r="AX962" s="132"/>
      <c r="AY962" s="132"/>
    </row>
    <row r="963" spans="1:51" ht="15.75" customHeight="1">
      <c r="A963" s="128"/>
      <c r="P963" s="128"/>
      <c r="Q963" s="128"/>
      <c r="S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J963" s="128"/>
      <c r="AM963" s="132"/>
      <c r="AN963" s="132"/>
      <c r="AO963" s="132"/>
      <c r="AP963" s="132"/>
      <c r="AQ963" s="132"/>
      <c r="AR963" s="132"/>
      <c r="AS963" s="132"/>
      <c r="AT963" s="132"/>
      <c r="AU963" s="132"/>
      <c r="AV963" s="132"/>
      <c r="AW963" s="132"/>
      <c r="AX963" s="132"/>
      <c r="AY963" s="132"/>
    </row>
    <row r="964" spans="1:51" ht="15.75" customHeight="1">
      <c r="A964" s="128"/>
      <c r="P964" s="128"/>
      <c r="Q964" s="128"/>
      <c r="S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J964" s="128"/>
      <c r="AM964" s="132"/>
      <c r="AN964" s="132"/>
      <c r="AO964" s="132"/>
      <c r="AP964" s="132"/>
      <c r="AQ964" s="132"/>
      <c r="AR964" s="132"/>
      <c r="AS964" s="132"/>
      <c r="AT964" s="132"/>
      <c r="AU964" s="132"/>
      <c r="AV964" s="132"/>
      <c r="AW964" s="132"/>
      <c r="AX964" s="132"/>
      <c r="AY964" s="132"/>
    </row>
    <row r="965" spans="1:51" ht="15.75" customHeight="1">
      <c r="A965" s="128"/>
      <c r="P965" s="128"/>
      <c r="Q965" s="128"/>
      <c r="S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J965" s="128"/>
      <c r="AM965" s="132"/>
      <c r="AN965" s="132"/>
      <c r="AO965" s="132"/>
      <c r="AP965" s="132"/>
      <c r="AQ965" s="132"/>
      <c r="AR965" s="132"/>
      <c r="AS965" s="132"/>
      <c r="AT965" s="132"/>
      <c r="AU965" s="132"/>
      <c r="AV965" s="132"/>
      <c r="AW965" s="132"/>
      <c r="AX965" s="132"/>
      <c r="AY965" s="132"/>
    </row>
    <row r="966" spans="1:51" ht="15.75" customHeight="1">
      <c r="A966" s="128"/>
      <c r="P966" s="128"/>
      <c r="Q966" s="128"/>
      <c r="S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J966" s="128"/>
      <c r="AM966" s="132"/>
      <c r="AN966" s="132"/>
      <c r="AO966" s="132"/>
      <c r="AP966" s="132"/>
      <c r="AQ966" s="132"/>
      <c r="AR966" s="132"/>
      <c r="AS966" s="132"/>
      <c r="AT966" s="132"/>
      <c r="AU966" s="132"/>
      <c r="AV966" s="132"/>
      <c r="AW966" s="132"/>
      <c r="AX966" s="132"/>
      <c r="AY966" s="132"/>
    </row>
    <row r="967" spans="1:51" ht="15.75" customHeight="1">
      <c r="A967" s="128"/>
      <c r="P967" s="128"/>
      <c r="Q967" s="128"/>
      <c r="S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J967" s="128"/>
      <c r="AM967" s="132"/>
      <c r="AN967" s="132"/>
      <c r="AO967" s="132"/>
      <c r="AP967" s="132"/>
      <c r="AQ967" s="132"/>
      <c r="AR967" s="132"/>
      <c r="AS967" s="132"/>
      <c r="AT967" s="132"/>
      <c r="AU967" s="132"/>
      <c r="AV967" s="132"/>
      <c r="AW967" s="132"/>
      <c r="AX967" s="132"/>
      <c r="AY967" s="132"/>
    </row>
    <row r="968" spans="1:51" ht="15.75" customHeight="1">
      <c r="A968" s="128"/>
      <c r="P968" s="128"/>
      <c r="Q968" s="128"/>
      <c r="S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J968" s="128"/>
      <c r="AM968" s="132"/>
      <c r="AN968" s="132"/>
      <c r="AO968" s="132"/>
      <c r="AP968" s="132"/>
      <c r="AQ968" s="132"/>
      <c r="AR968" s="132"/>
      <c r="AS968" s="132"/>
      <c r="AT968" s="132"/>
      <c r="AU968" s="132"/>
      <c r="AV968" s="132"/>
      <c r="AW968" s="132"/>
      <c r="AX968" s="132"/>
      <c r="AY968" s="132"/>
    </row>
    <row r="969" spans="1:51" ht="15.75" customHeight="1">
      <c r="A969" s="128"/>
      <c r="P969" s="128"/>
      <c r="Q969" s="128"/>
      <c r="S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J969" s="128"/>
      <c r="AM969" s="132"/>
      <c r="AN969" s="132"/>
      <c r="AO969" s="132"/>
      <c r="AP969" s="132"/>
      <c r="AQ969" s="132"/>
      <c r="AR969" s="132"/>
      <c r="AS969" s="132"/>
      <c r="AT969" s="132"/>
      <c r="AU969" s="132"/>
      <c r="AV969" s="132"/>
      <c r="AW969" s="132"/>
      <c r="AX969" s="132"/>
      <c r="AY969" s="132"/>
    </row>
    <row r="970" spans="1:51" ht="15.75" customHeight="1">
      <c r="A970" s="128"/>
      <c r="P970" s="128"/>
      <c r="Q970" s="128"/>
      <c r="S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J970" s="128"/>
      <c r="AM970" s="132"/>
      <c r="AN970" s="132"/>
      <c r="AO970" s="132"/>
      <c r="AP970" s="132"/>
      <c r="AQ970" s="132"/>
      <c r="AR970" s="132"/>
      <c r="AS970" s="132"/>
      <c r="AT970" s="132"/>
      <c r="AU970" s="132"/>
      <c r="AV970" s="132"/>
      <c r="AW970" s="132"/>
      <c r="AX970" s="132"/>
      <c r="AY970" s="132"/>
    </row>
    <row r="971" spans="1:51" ht="15.75" customHeight="1">
      <c r="A971" s="128"/>
      <c r="P971" s="128"/>
      <c r="Q971" s="128"/>
      <c r="S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J971" s="128"/>
      <c r="AM971" s="132"/>
      <c r="AN971" s="132"/>
      <c r="AO971" s="132"/>
      <c r="AP971" s="132"/>
      <c r="AQ971" s="132"/>
      <c r="AR971" s="132"/>
      <c r="AS971" s="132"/>
      <c r="AT971" s="132"/>
      <c r="AU971" s="132"/>
      <c r="AV971" s="132"/>
      <c r="AW971" s="132"/>
      <c r="AX971" s="132"/>
      <c r="AY971" s="132"/>
    </row>
    <row r="972" spans="1:51" ht="15.75" customHeight="1">
      <c r="A972" s="128"/>
      <c r="P972" s="128"/>
      <c r="Q972" s="128"/>
      <c r="S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J972" s="128"/>
      <c r="AM972" s="132"/>
      <c r="AN972" s="132"/>
      <c r="AO972" s="132"/>
      <c r="AP972" s="132"/>
      <c r="AQ972" s="132"/>
      <c r="AR972" s="132"/>
      <c r="AS972" s="132"/>
      <c r="AT972" s="132"/>
      <c r="AU972" s="132"/>
      <c r="AV972" s="132"/>
      <c r="AW972" s="132"/>
      <c r="AX972" s="132"/>
      <c r="AY972" s="132"/>
    </row>
    <row r="973" spans="1:51" ht="15.75" customHeight="1">
      <c r="A973" s="128"/>
      <c r="P973" s="128"/>
      <c r="Q973" s="128"/>
      <c r="S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J973" s="128"/>
      <c r="AM973" s="132"/>
      <c r="AN973" s="132"/>
      <c r="AO973" s="132"/>
      <c r="AP973" s="132"/>
      <c r="AQ973" s="132"/>
      <c r="AR973" s="132"/>
      <c r="AS973" s="132"/>
      <c r="AT973" s="132"/>
      <c r="AU973" s="132"/>
      <c r="AV973" s="132"/>
      <c r="AW973" s="132"/>
      <c r="AX973" s="132"/>
      <c r="AY973" s="132"/>
    </row>
    <row r="974" spans="1:51" ht="15.75" customHeight="1">
      <c r="A974" s="128"/>
      <c r="P974" s="128"/>
      <c r="Q974" s="128"/>
      <c r="S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J974" s="128"/>
      <c r="AM974" s="132"/>
      <c r="AN974" s="132"/>
      <c r="AO974" s="132"/>
      <c r="AP974" s="132"/>
      <c r="AQ974" s="132"/>
      <c r="AR974" s="132"/>
      <c r="AS974" s="132"/>
      <c r="AT974" s="132"/>
      <c r="AU974" s="132"/>
      <c r="AV974" s="132"/>
      <c r="AW974" s="132"/>
      <c r="AX974" s="132"/>
      <c r="AY974" s="132"/>
    </row>
    <row r="975" spans="1:51" ht="15.75" customHeight="1">
      <c r="A975" s="128"/>
      <c r="P975" s="128"/>
      <c r="Q975" s="128"/>
      <c r="S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J975" s="128"/>
      <c r="AM975" s="132"/>
      <c r="AN975" s="132"/>
      <c r="AO975" s="132"/>
      <c r="AP975" s="132"/>
      <c r="AQ975" s="132"/>
      <c r="AR975" s="132"/>
      <c r="AS975" s="132"/>
      <c r="AT975" s="132"/>
      <c r="AU975" s="132"/>
      <c r="AV975" s="132"/>
      <c r="AW975" s="132"/>
      <c r="AX975" s="132"/>
      <c r="AY975" s="132"/>
    </row>
    <row r="976" spans="1:51" ht="15.75" customHeight="1">
      <c r="A976" s="128"/>
      <c r="P976" s="128"/>
      <c r="Q976" s="128"/>
      <c r="S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J976" s="128"/>
      <c r="AM976" s="132"/>
      <c r="AN976" s="132"/>
      <c r="AO976" s="132"/>
      <c r="AP976" s="132"/>
      <c r="AQ976" s="132"/>
      <c r="AR976" s="132"/>
      <c r="AS976" s="132"/>
      <c r="AT976" s="132"/>
      <c r="AU976" s="132"/>
      <c r="AV976" s="132"/>
      <c r="AW976" s="132"/>
      <c r="AX976" s="132"/>
      <c r="AY976" s="132"/>
    </row>
    <row r="977" spans="1:51" ht="15.75" customHeight="1">
      <c r="A977" s="128"/>
      <c r="P977" s="128"/>
      <c r="Q977" s="128"/>
      <c r="S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J977" s="128"/>
      <c r="AM977" s="132"/>
      <c r="AN977" s="132"/>
      <c r="AO977" s="132"/>
      <c r="AP977" s="132"/>
      <c r="AQ977" s="132"/>
      <c r="AR977" s="132"/>
      <c r="AS977" s="132"/>
      <c r="AT977" s="132"/>
      <c r="AU977" s="132"/>
      <c r="AV977" s="132"/>
      <c r="AW977" s="132"/>
      <c r="AX977" s="132"/>
      <c r="AY977" s="132"/>
    </row>
    <row r="978" spans="1:51" ht="15.75" customHeight="1">
      <c r="A978" s="128"/>
      <c r="P978" s="128"/>
      <c r="Q978" s="128"/>
      <c r="S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J978" s="128"/>
      <c r="AM978" s="132"/>
      <c r="AN978" s="132"/>
      <c r="AO978" s="132"/>
      <c r="AP978" s="132"/>
      <c r="AQ978" s="132"/>
      <c r="AR978" s="132"/>
      <c r="AS978" s="132"/>
      <c r="AT978" s="132"/>
      <c r="AU978" s="132"/>
      <c r="AV978" s="132"/>
      <c r="AW978" s="132"/>
      <c r="AX978" s="132"/>
      <c r="AY978" s="132"/>
    </row>
    <row r="979" spans="1:51" ht="15.75" customHeight="1">
      <c r="A979" s="128"/>
      <c r="P979" s="128"/>
      <c r="Q979" s="128"/>
      <c r="S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J979" s="128"/>
      <c r="AM979" s="132"/>
      <c r="AN979" s="132"/>
      <c r="AO979" s="132"/>
      <c r="AP979" s="132"/>
      <c r="AQ979" s="132"/>
      <c r="AR979" s="132"/>
      <c r="AS979" s="132"/>
      <c r="AT979" s="132"/>
      <c r="AU979" s="132"/>
      <c r="AV979" s="132"/>
      <c r="AW979" s="132"/>
      <c r="AX979" s="132"/>
      <c r="AY979" s="132"/>
    </row>
    <row r="980" spans="1:51" ht="15.75" customHeight="1">
      <c r="A980" s="128"/>
      <c r="P980" s="128"/>
      <c r="Q980" s="128"/>
      <c r="S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J980" s="128"/>
      <c r="AM980" s="132"/>
      <c r="AN980" s="132"/>
      <c r="AO980" s="132"/>
      <c r="AP980" s="132"/>
      <c r="AQ980" s="132"/>
      <c r="AR980" s="132"/>
      <c r="AS980" s="132"/>
      <c r="AT980" s="132"/>
      <c r="AU980" s="132"/>
      <c r="AV980" s="132"/>
      <c r="AW980" s="132"/>
      <c r="AX980" s="132"/>
      <c r="AY980" s="132"/>
    </row>
    <row r="981" spans="1:51" ht="15.75" customHeight="1">
      <c r="A981" s="128"/>
      <c r="P981" s="128"/>
      <c r="Q981" s="128"/>
      <c r="S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J981" s="128"/>
      <c r="AM981" s="132"/>
      <c r="AN981" s="132"/>
      <c r="AO981" s="132"/>
      <c r="AP981" s="132"/>
      <c r="AQ981" s="132"/>
      <c r="AR981" s="132"/>
      <c r="AS981" s="132"/>
      <c r="AT981" s="132"/>
      <c r="AU981" s="132"/>
      <c r="AV981" s="132"/>
      <c r="AW981" s="132"/>
      <c r="AX981" s="132"/>
      <c r="AY981" s="132"/>
    </row>
    <row r="982" spans="1:51" ht="15.75" customHeight="1">
      <c r="A982" s="128"/>
      <c r="P982" s="128"/>
      <c r="Q982" s="128"/>
      <c r="S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J982" s="128"/>
      <c r="AM982" s="132"/>
      <c r="AN982" s="132"/>
      <c r="AO982" s="132"/>
      <c r="AP982" s="132"/>
      <c r="AQ982" s="132"/>
      <c r="AR982" s="132"/>
      <c r="AS982" s="132"/>
      <c r="AT982" s="132"/>
      <c r="AU982" s="132"/>
      <c r="AV982" s="132"/>
      <c r="AW982" s="132"/>
      <c r="AX982" s="132"/>
      <c r="AY982" s="132"/>
    </row>
    <row r="983" spans="1:51" ht="15.75" customHeight="1">
      <c r="A983" s="128"/>
      <c r="P983" s="128"/>
      <c r="Q983" s="128"/>
      <c r="S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J983" s="128"/>
      <c r="AM983" s="132"/>
      <c r="AN983" s="132"/>
      <c r="AO983" s="132"/>
      <c r="AP983" s="132"/>
      <c r="AQ983" s="132"/>
      <c r="AR983" s="132"/>
      <c r="AS983" s="132"/>
      <c r="AT983" s="132"/>
      <c r="AU983" s="132"/>
      <c r="AV983" s="132"/>
      <c r="AW983" s="132"/>
      <c r="AX983" s="132"/>
      <c r="AY983" s="132"/>
    </row>
    <row r="984" spans="1:51" ht="15.75" customHeight="1">
      <c r="A984" s="128"/>
      <c r="P984" s="128"/>
      <c r="Q984" s="128"/>
      <c r="S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J984" s="128"/>
      <c r="AM984" s="132"/>
      <c r="AN984" s="132"/>
      <c r="AO984" s="132"/>
      <c r="AP984" s="132"/>
      <c r="AQ984" s="132"/>
      <c r="AR984" s="132"/>
      <c r="AS984" s="132"/>
      <c r="AT984" s="132"/>
      <c r="AU984" s="132"/>
      <c r="AV984" s="132"/>
      <c r="AW984" s="132"/>
      <c r="AX984" s="132"/>
      <c r="AY984" s="132"/>
    </row>
    <row r="985" spans="1:51" ht="15.75" customHeight="1">
      <c r="A985" s="128"/>
      <c r="P985" s="128"/>
      <c r="Q985" s="128"/>
      <c r="S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J985" s="128"/>
      <c r="AM985" s="132"/>
      <c r="AN985" s="132"/>
      <c r="AO985" s="132"/>
      <c r="AP985" s="132"/>
      <c r="AQ985" s="132"/>
      <c r="AR985" s="132"/>
      <c r="AS985" s="132"/>
      <c r="AT985" s="132"/>
      <c r="AU985" s="132"/>
      <c r="AV985" s="132"/>
      <c r="AW985" s="132"/>
      <c r="AX985" s="132"/>
      <c r="AY985" s="132"/>
    </row>
    <row r="986" spans="1:51" ht="15.75" customHeight="1">
      <c r="A986" s="128"/>
      <c r="P986" s="128"/>
      <c r="Q986" s="128"/>
      <c r="S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J986" s="128"/>
      <c r="AM986" s="132"/>
      <c r="AN986" s="132"/>
      <c r="AO986" s="132"/>
      <c r="AP986" s="132"/>
      <c r="AQ986" s="132"/>
      <c r="AR986" s="132"/>
      <c r="AS986" s="132"/>
      <c r="AT986" s="132"/>
      <c r="AU986" s="132"/>
      <c r="AV986" s="132"/>
      <c r="AW986" s="132"/>
      <c r="AX986" s="132"/>
      <c r="AY986" s="132"/>
    </row>
    <row r="987" spans="1:51" ht="15.75" customHeight="1">
      <c r="A987" s="128"/>
      <c r="P987" s="128"/>
      <c r="Q987" s="128"/>
      <c r="S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J987" s="128"/>
      <c r="AM987" s="132"/>
      <c r="AN987" s="132"/>
      <c r="AO987" s="132"/>
      <c r="AP987" s="132"/>
      <c r="AQ987" s="132"/>
      <c r="AR987" s="132"/>
      <c r="AS987" s="132"/>
      <c r="AT987" s="132"/>
      <c r="AU987" s="132"/>
      <c r="AV987" s="132"/>
      <c r="AW987" s="132"/>
      <c r="AX987" s="132"/>
      <c r="AY987" s="132"/>
    </row>
    <row r="988" spans="1:51" ht="15.75" customHeight="1">
      <c r="A988" s="128"/>
      <c r="P988" s="128"/>
      <c r="Q988" s="128"/>
      <c r="S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J988" s="128"/>
      <c r="AM988" s="132"/>
      <c r="AN988" s="132"/>
      <c r="AO988" s="132"/>
      <c r="AP988" s="132"/>
      <c r="AQ988" s="132"/>
      <c r="AR988" s="132"/>
      <c r="AS988" s="132"/>
      <c r="AT988" s="132"/>
      <c r="AU988" s="132"/>
      <c r="AV988" s="132"/>
      <c r="AW988" s="132"/>
      <c r="AX988" s="132"/>
      <c r="AY988" s="132"/>
    </row>
    <row r="989" spans="1:51" ht="15.75" customHeight="1">
      <c r="A989" s="128"/>
      <c r="P989" s="128"/>
      <c r="Q989" s="128"/>
      <c r="S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J989" s="128"/>
      <c r="AM989" s="132"/>
      <c r="AN989" s="132"/>
      <c r="AO989" s="132"/>
      <c r="AP989" s="132"/>
      <c r="AQ989" s="132"/>
      <c r="AR989" s="132"/>
      <c r="AS989" s="132"/>
      <c r="AT989" s="132"/>
      <c r="AU989" s="132"/>
      <c r="AV989" s="132"/>
      <c r="AW989" s="132"/>
      <c r="AX989" s="132"/>
      <c r="AY989" s="132"/>
    </row>
    <row r="990" spans="1:51" ht="15.75" customHeight="1">
      <c r="A990" s="128"/>
      <c r="P990" s="128"/>
      <c r="Q990" s="128"/>
      <c r="S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J990" s="128"/>
      <c r="AM990" s="132"/>
      <c r="AN990" s="132"/>
      <c r="AO990" s="132"/>
      <c r="AP990" s="132"/>
      <c r="AQ990" s="132"/>
      <c r="AR990" s="132"/>
      <c r="AS990" s="132"/>
      <c r="AT990" s="132"/>
      <c r="AU990" s="132"/>
      <c r="AV990" s="132"/>
      <c r="AW990" s="132"/>
      <c r="AX990" s="132"/>
      <c r="AY990" s="132"/>
    </row>
    <row r="991" spans="1:51" ht="15.75" customHeight="1">
      <c r="A991" s="128"/>
      <c r="P991" s="128"/>
      <c r="Q991" s="128"/>
      <c r="S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J991" s="128"/>
      <c r="AM991" s="132"/>
      <c r="AN991" s="132"/>
      <c r="AO991" s="132"/>
      <c r="AP991" s="132"/>
      <c r="AQ991" s="132"/>
      <c r="AR991" s="132"/>
      <c r="AS991" s="132"/>
      <c r="AT991" s="132"/>
      <c r="AU991" s="132"/>
      <c r="AV991" s="132"/>
      <c r="AW991" s="132"/>
      <c r="AX991" s="132"/>
      <c r="AY991" s="132"/>
    </row>
    <row r="992" spans="1:51" ht="15.75" customHeight="1">
      <c r="A992" s="128"/>
      <c r="P992" s="128"/>
      <c r="Q992" s="128"/>
      <c r="S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J992" s="128"/>
      <c r="AM992" s="132"/>
      <c r="AN992" s="132"/>
      <c r="AO992" s="132"/>
      <c r="AP992" s="132"/>
      <c r="AQ992" s="132"/>
      <c r="AR992" s="132"/>
      <c r="AS992" s="132"/>
      <c r="AT992" s="132"/>
      <c r="AU992" s="132"/>
      <c r="AV992" s="132"/>
      <c r="AW992" s="132"/>
      <c r="AX992" s="132"/>
      <c r="AY992" s="132"/>
    </row>
    <row r="993" spans="1:51" ht="15.75" customHeight="1">
      <c r="A993" s="128"/>
      <c r="P993" s="128"/>
      <c r="Q993" s="128"/>
      <c r="S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J993" s="128"/>
      <c r="AM993" s="132"/>
      <c r="AN993" s="132"/>
      <c r="AO993" s="132"/>
      <c r="AP993" s="132"/>
      <c r="AQ993" s="132"/>
      <c r="AR993" s="132"/>
      <c r="AS993" s="132"/>
      <c r="AT993" s="132"/>
      <c r="AU993" s="132"/>
      <c r="AV993" s="132"/>
      <c r="AW993" s="132"/>
      <c r="AX993" s="132"/>
      <c r="AY993" s="132"/>
    </row>
    <row r="994" spans="1:51" ht="15.75" customHeight="1">
      <c r="A994" s="128"/>
      <c r="P994" s="128"/>
      <c r="Q994" s="128"/>
      <c r="S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J994" s="128"/>
      <c r="AM994" s="132"/>
      <c r="AN994" s="132"/>
      <c r="AO994" s="132"/>
      <c r="AP994" s="132"/>
      <c r="AQ994" s="132"/>
      <c r="AR994" s="132"/>
      <c r="AS994" s="132"/>
      <c r="AT994" s="132"/>
      <c r="AU994" s="132"/>
      <c r="AV994" s="132"/>
      <c r="AW994" s="132"/>
      <c r="AX994" s="132"/>
      <c r="AY994" s="132"/>
    </row>
    <row r="995" spans="1:51" ht="15.75" customHeight="1">
      <c r="A995" s="128"/>
      <c r="P995" s="128"/>
      <c r="Q995" s="128"/>
      <c r="S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J995" s="128"/>
      <c r="AM995" s="132"/>
      <c r="AN995" s="132"/>
      <c r="AO995" s="132"/>
      <c r="AP995" s="132"/>
      <c r="AQ995" s="132"/>
      <c r="AR995" s="132"/>
      <c r="AS995" s="132"/>
      <c r="AT995" s="132"/>
      <c r="AU995" s="132"/>
      <c r="AV995" s="132"/>
      <c r="AW995" s="132"/>
      <c r="AX995" s="132"/>
      <c r="AY995" s="132"/>
    </row>
    <row r="996" spans="1:51" ht="15.75" customHeight="1">
      <c r="A996" s="128"/>
      <c r="P996" s="128"/>
      <c r="Q996" s="128"/>
      <c r="S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J996" s="128"/>
      <c r="AM996" s="132"/>
      <c r="AN996" s="132"/>
      <c r="AO996" s="132"/>
      <c r="AP996" s="132"/>
      <c r="AQ996" s="132"/>
      <c r="AR996" s="132"/>
      <c r="AS996" s="132"/>
      <c r="AT996" s="132"/>
      <c r="AU996" s="132"/>
      <c r="AV996" s="132"/>
      <c r="AW996" s="132"/>
      <c r="AX996" s="132"/>
      <c r="AY996" s="132"/>
    </row>
    <row r="997" spans="1:51" ht="15.75" customHeight="1">
      <c r="A997" s="128"/>
      <c r="P997" s="128"/>
      <c r="Q997" s="128"/>
      <c r="S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J997" s="128"/>
      <c r="AM997" s="132"/>
      <c r="AN997" s="132"/>
      <c r="AO997" s="132"/>
      <c r="AP997" s="132"/>
      <c r="AQ997" s="132"/>
      <c r="AR997" s="132"/>
      <c r="AS997" s="132"/>
      <c r="AT997" s="132"/>
      <c r="AU997" s="132"/>
      <c r="AV997" s="132"/>
      <c r="AW997" s="132"/>
      <c r="AX997" s="132"/>
      <c r="AY997" s="132"/>
    </row>
    <row r="998" spans="1:51" ht="15.75" customHeight="1">
      <c r="A998" s="128"/>
      <c r="P998" s="128"/>
      <c r="Q998" s="128"/>
      <c r="S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J998" s="128"/>
      <c r="AM998" s="132"/>
      <c r="AN998" s="132"/>
      <c r="AO998" s="132"/>
      <c r="AP998" s="132"/>
      <c r="AQ998" s="132"/>
      <c r="AR998" s="132"/>
      <c r="AS998" s="132"/>
      <c r="AT998" s="132"/>
      <c r="AU998" s="132"/>
      <c r="AV998" s="132"/>
      <c r="AW998" s="132"/>
      <c r="AX998" s="132"/>
      <c r="AY998" s="132"/>
    </row>
    <row r="999" spans="1:51" ht="15.75" customHeight="1">
      <c r="A999" s="128"/>
      <c r="P999" s="128"/>
      <c r="Q999" s="128"/>
      <c r="S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J999" s="128"/>
      <c r="AM999" s="132"/>
      <c r="AN999" s="132"/>
      <c r="AO999" s="132"/>
      <c r="AP999" s="132"/>
      <c r="AQ999" s="132"/>
      <c r="AR999" s="132"/>
      <c r="AS999" s="132"/>
      <c r="AT999" s="132"/>
      <c r="AU999" s="132"/>
      <c r="AV999" s="132"/>
      <c r="AW999" s="132"/>
      <c r="AX999" s="132"/>
      <c r="AY999" s="132"/>
    </row>
    <row r="1000" spans="1:51" ht="15.75" customHeight="1">
      <c r="A1000" s="128"/>
      <c r="P1000" s="128"/>
      <c r="Q1000" s="128"/>
      <c r="S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J1000" s="128"/>
      <c r="AM1000" s="132"/>
      <c r="AN1000" s="132"/>
      <c r="AO1000" s="132"/>
      <c r="AP1000" s="132"/>
      <c r="AQ1000" s="132"/>
      <c r="AR1000" s="132"/>
      <c r="AS1000" s="132"/>
      <c r="AT1000" s="132"/>
      <c r="AU1000" s="132"/>
      <c r="AV1000" s="132"/>
      <c r="AW1000" s="132"/>
      <c r="AX1000" s="132"/>
      <c r="AY1000" s="132"/>
    </row>
  </sheetData>
  <mergeCells count="92">
    <mergeCell ref="B1:AK2"/>
    <mergeCell ref="C5:J6"/>
    <mergeCell ref="L5:AI6"/>
    <mergeCell ref="F8:J8"/>
    <mergeCell ref="N8:O8"/>
    <mergeCell ref="P8:S8"/>
    <mergeCell ref="Y8:Z8"/>
    <mergeCell ref="AA8:AD8"/>
    <mergeCell ref="N11:O11"/>
    <mergeCell ref="P11:S11"/>
    <mergeCell ref="Y11:Z11"/>
    <mergeCell ref="AA11:AD11"/>
    <mergeCell ref="F9:I9"/>
    <mergeCell ref="N9:O9"/>
    <mergeCell ref="P9:S9"/>
    <mergeCell ref="W9:W11"/>
    <mergeCell ref="Y9:Z9"/>
    <mergeCell ref="AA9:AD9"/>
    <mergeCell ref="F10:J10"/>
    <mergeCell ref="N10:O10"/>
    <mergeCell ref="P10:S10"/>
    <mergeCell ref="Y10:Z10"/>
    <mergeCell ref="AA10:AD10"/>
    <mergeCell ref="P15:S15"/>
    <mergeCell ref="Y15:Z15"/>
    <mergeCell ref="AA15:AD15"/>
    <mergeCell ref="N12:O12"/>
    <mergeCell ref="P12:S12"/>
    <mergeCell ref="Y12:Z12"/>
    <mergeCell ref="AA12:AD12"/>
    <mergeCell ref="N13:O13"/>
    <mergeCell ref="P13:S13"/>
    <mergeCell ref="Y13:Z13"/>
    <mergeCell ref="AA13:AD13"/>
    <mergeCell ref="F14:J14"/>
    <mergeCell ref="N14:O14"/>
    <mergeCell ref="P14:S14"/>
    <mergeCell ref="Y14:Z14"/>
    <mergeCell ref="AA14:AD14"/>
    <mergeCell ref="AG25:AG26"/>
    <mergeCell ref="F21:J21"/>
    <mergeCell ref="F22:J22"/>
    <mergeCell ref="F23:J23"/>
    <mergeCell ref="C18:J19"/>
    <mergeCell ref="Y18:Z18"/>
    <mergeCell ref="AA18:AD18"/>
    <mergeCell ref="M19:S19"/>
    <mergeCell ref="M25:P25"/>
    <mergeCell ref="Q25:T25"/>
    <mergeCell ref="U25:X25"/>
    <mergeCell ref="Y25:AB25"/>
    <mergeCell ref="AC25:AF25"/>
    <mergeCell ref="G40:I40"/>
    <mergeCell ref="C27:J28"/>
    <mergeCell ref="F30:J30"/>
    <mergeCell ref="F31:J31"/>
    <mergeCell ref="F32:J32"/>
    <mergeCell ref="G35:J35"/>
    <mergeCell ref="C36:E36"/>
    <mergeCell ref="G36:I36"/>
    <mergeCell ref="N18:O18"/>
    <mergeCell ref="P18:S18"/>
    <mergeCell ref="AH9:AH10"/>
    <mergeCell ref="AH11:AH14"/>
    <mergeCell ref="AH15:AH18"/>
    <mergeCell ref="W15:W18"/>
    <mergeCell ref="W12:W14"/>
    <mergeCell ref="N16:O16"/>
    <mergeCell ref="P16:S16"/>
    <mergeCell ref="Y16:Z16"/>
    <mergeCell ref="AA16:AD16"/>
    <mergeCell ref="N17:O17"/>
    <mergeCell ref="P17:S17"/>
    <mergeCell ref="Y17:Z17"/>
    <mergeCell ref="AA17:AD17"/>
    <mergeCell ref="N15:O15"/>
    <mergeCell ref="X19:AD19"/>
    <mergeCell ref="M20:V20"/>
    <mergeCell ref="X20:AG20"/>
    <mergeCell ref="M21:AH21"/>
    <mergeCell ref="D50:H50"/>
    <mergeCell ref="C41:E41"/>
    <mergeCell ref="G41:J41"/>
    <mergeCell ref="C42:E42"/>
    <mergeCell ref="G42:J42"/>
    <mergeCell ref="D44:H44"/>
    <mergeCell ref="D48:H48"/>
    <mergeCell ref="C37:F37"/>
    <mergeCell ref="G37:J37"/>
    <mergeCell ref="C39:E39"/>
    <mergeCell ref="G39:I39"/>
    <mergeCell ref="C40:E40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6"/>
  <sheetViews>
    <sheetView topLeftCell="K116" workbookViewId="0">
      <selection activeCell="Q18" sqref="Q18"/>
    </sheetView>
  </sheetViews>
  <sheetFormatPr defaultColWidth="14.42578125" defaultRowHeight="15"/>
  <cols>
    <col min="1" max="1" width="0.7109375" style="96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36" width="9.140625" style="2" customWidth="1"/>
    <col min="37" max="16384" width="14.42578125" style="2"/>
  </cols>
  <sheetData>
    <row r="1" spans="1:36" ht="3.75" customHeight="1" thickBot="1">
      <c r="A1" s="88"/>
      <c r="B1" s="88"/>
      <c r="C1" s="88"/>
      <c r="D1" s="88"/>
      <c r="E1" s="88"/>
      <c r="F1" s="88"/>
      <c r="G1" s="88"/>
      <c r="H1" s="89"/>
      <c r="I1" s="90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8" thickTop="1" thickBot="1">
      <c r="A2" s="88"/>
      <c r="B2" s="101"/>
      <c r="C2" s="102"/>
      <c r="D2" s="102"/>
      <c r="E2" s="102"/>
      <c r="F2" s="103"/>
      <c r="G2" s="103"/>
      <c r="H2" s="102"/>
      <c r="I2" s="104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.5" customHeight="1">
      <c r="A3" s="88"/>
      <c r="B3" s="106"/>
      <c r="C3" s="97" t="s">
        <v>0</v>
      </c>
      <c r="D3" s="97"/>
      <c r="E3" s="98"/>
      <c r="F3" s="301" t="s">
        <v>1</v>
      </c>
      <c r="G3" s="302"/>
      <c r="H3" s="85"/>
      <c r="I3" s="87"/>
      <c r="J3" s="99"/>
      <c r="K3" s="95"/>
      <c r="L3" s="95"/>
      <c r="M3" s="95"/>
      <c r="N3" s="95"/>
      <c r="O3" s="308" t="s">
        <v>4457</v>
      </c>
      <c r="P3" s="309"/>
      <c r="Q3" s="309"/>
      <c r="R3" s="309"/>
      <c r="S3" s="309"/>
      <c r="T3" s="310"/>
      <c r="U3" s="10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customHeight="1">
      <c r="A4" s="88"/>
      <c r="B4" s="106"/>
      <c r="C4" s="97" t="s">
        <v>2</v>
      </c>
      <c r="D4" s="97"/>
      <c r="E4" s="98"/>
      <c r="F4" s="301" t="s">
        <v>3</v>
      </c>
      <c r="G4" s="302"/>
      <c r="H4" s="85"/>
      <c r="I4" s="87"/>
      <c r="J4" s="100"/>
      <c r="K4" s="95"/>
      <c r="L4" s="95"/>
      <c r="M4" s="95"/>
      <c r="N4" s="95"/>
      <c r="O4" s="311" t="s">
        <v>4</v>
      </c>
      <c r="P4" s="312"/>
      <c r="Q4" s="312"/>
      <c r="R4" s="312"/>
      <c r="S4" s="312"/>
      <c r="T4" s="313"/>
      <c r="U4" s="107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customHeight="1" thickBot="1">
      <c r="A5" s="88"/>
      <c r="B5" s="106"/>
      <c r="C5" s="97" t="s">
        <v>5</v>
      </c>
      <c r="D5" s="97"/>
      <c r="E5" s="98"/>
      <c r="F5" s="301" t="s">
        <v>6</v>
      </c>
      <c r="G5" s="302"/>
      <c r="H5" s="85"/>
      <c r="I5" s="87"/>
      <c r="J5" s="95"/>
      <c r="K5" s="95"/>
      <c r="L5" s="95"/>
      <c r="M5" s="95"/>
      <c r="N5" s="95"/>
      <c r="O5" s="314"/>
      <c r="P5" s="315"/>
      <c r="Q5" s="315"/>
      <c r="R5" s="315"/>
      <c r="S5" s="315"/>
      <c r="T5" s="316"/>
      <c r="U5" s="107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.75" customHeight="1" thickBot="1">
      <c r="A6" s="88"/>
      <c r="B6" s="106"/>
      <c r="C6" s="97" t="s">
        <v>7</v>
      </c>
      <c r="D6" s="97"/>
      <c r="E6" s="98"/>
      <c r="F6" s="301" t="s">
        <v>8</v>
      </c>
      <c r="G6" s="302"/>
      <c r="H6" s="85"/>
      <c r="I6" s="87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10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s="64" customFormat="1" ht="13.5" customHeight="1">
      <c r="A7" s="93"/>
      <c r="B7" s="108"/>
      <c r="C7" s="303" t="s">
        <v>9</v>
      </c>
      <c r="D7" s="299" t="s">
        <v>10</v>
      </c>
      <c r="E7" s="299" t="s">
        <v>11</v>
      </c>
      <c r="F7" s="299" t="s">
        <v>12</v>
      </c>
      <c r="G7" s="299" t="s">
        <v>13</v>
      </c>
      <c r="H7" s="299" t="s">
        <v>14</v>
      </c>
      <c r="I7" s="299" t="s">
        <v>15</v>
      </c>
      <c r="J7" s="307"/>
      <c r="K7" s="299" t="s">
        <v>16</v>
      </c>
      <c r="L7" s="299" t="s">
        <v>5</v>
      </c>
      <c r="M7" s="307"/>
      <c r="N7" s="307"/>
      <c r="O7" s="307"/>
      <c r="P7" s="77"/>
      <c r="Q7" s="299" t="s">
        <v>17</v>
      </c>
      <c r="R7" s="307"/>
      <c r="S7" s="299" t="s">
        <v>18</v>
      </c>
      <c r="T7" s="300"/>
      <c r="U7" s="109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spans="1:36" s="64" customFormat="1" ht="26.25" thickBot="1">
      <c r="A8" s="94"/>
      <c r="B8" s="110"/>
      <c r="C8" s="304"/>
      <c r="D8" s="305"/>
      <c r="E8" s="305"/>
      <c r="F8" s="305"/>
      <c r="G8" s="305"/>
      <c r="H8" s="306"/>
      <c r="I8" s="78" t="s">
        <v>19</v>
      </c>
      <c r="J8" s="78" t="s">
        <v>20</v>
      </c>
      <c r="K8" s="305"/>
      <c r="L8" s="78" t="s">
        <v>21</v>
      </c>
      <c r="M8" s="78" t="s">
        <v>22</v>
      </c>
      <c r="N8" s="78" t="s">
        <v>23</v>
      </c>
      <c r="O8" s="78" t="s">
        <v>24</v>
      </c>
      <c r="P8" s="78" t="s">
        <v>25</v>
      </c>
      <c r="Q8" s="78" t="s">
        <v>26</v>
      </c>
      <c r="R8" s="78" t="s">
        <v>27</v>
      </c>
      <c r="S8" s="78" t="s">
        <v>28</v>
      </c>
      <c r="T8" s="79" t="s">
        <v>29</v>
      </c>
      <c r="U8" s="11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</row>
    <row r="9" spans="1:36" ht="12.75" customHeight="1" thickTop="1">
      <c r="A9" s="88"/>
      <c r="B9" s="106"/>
      <c r="C9" s="80">
        <v>1</v>
      </c>
      <c r="D9" s="81" t="s">
        <v>242</v>
      </c>
      <c r="E9" s="81">
        <v>5873</v>
      </c>
      <c r="F9" s="81" t="s">
        <v>243</v>
      </c>
      <c r="G9" s="82" t="s">
        <v>244</v>
      </c>
      <c r="H9" s="81" t="s">
        <v>43</v>
      </c>
      <c r="I9" s="81" t="s">
        <v>108</v>
      </c>
      <c r="J9" s="81" t="s">
        <v>245</v>
      </c>
      <c r="K9" s="81" t="s">
        <v>45</v>
      </c>
      <c r="L9" s="82" t="s">
        <v>246</v>
      </c>
      <c r="M9" s="81">
        <v>5</v>
      </c>
      <c r="N9" s="81">
        <v>4</v>
      </c>
      <c r="O9" s="81" t="s">
        <v>247</v>
      </c>
      <c r="P9" s="82" t="s">
        <v>48</v>
      </c>
      <c r="Q9" s="82" t="s">
        <v>248</v>
      </c>
      <c r="R9" s="82" t="s">
        <v>249</v>
      </c>
      <c r="S9" s="83" t="s">
        <v>250</v>
      </c>
      <c r="T9" s="84" t="s">
        <v>251</v>
      </c>
      <c r="U9" s="107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 customHeight="1">
      <c r="A10" s="95"/>
      <c r="B10" s="112"/>
      <c r="C10" s="67">
        <v>2</v>
      </c>
      <c r="D10" s="54" t="s">
        <v>242</v>
      </c>
      <c r="E10" s="54">
        <v>5874</v>
      </c>
      <c r="F10" s="54" t="s">
        <v>252</v>
      </c>
      <c r="G10" s="55" t="s">
        <v>253</v>
      </c>
      <c r="H10" s="54" t="s">
        <v>43</v>
      </c>
      <c r="I10" s="54" t="s">
        <v>32</v>
      </c>
      <c r="J10" s="54" t="s">
        <v>254</v>
      </c>
      <c r="K10" s="54" t="s">
        <v>45</v>
      </c>
      <c r="L10" s="55" t="s">
        <v>255</v>
      </c>
      <c r="M10" s="54">
        <v>5</v>
      </c>
      <c r="N10" s="54">
        <v>5</v>
      </c>
      <c r="O10" s="54" t="s">
        <v>79</v>
      </c>
      <c r="P10" s="55" t="s">
        <v>37</v>
      </c>
      <c r="Q10" s="55" t="s">
        <v>256</v>
      </c>
      <c r="R10" s="55" t="s">
        <v>257</v>
      </c>
      <c r="S10" s="56" t="s">
        <v>258</v>
      </c>
      <c r="T10" s="68" t="s">
        <v>259</v>
      </c>
      <c r="U10" s="1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 ht="12.75" customHeight="1">
      <c r="A11" s="95"/>
      <c r="B11" s="112"/>
      <c r="C11" s="67">
        <v>3</v>
      </c>
      <c r="D11" s="54" t="s">
        <v>242</v>
      </c>
      <c r="E11" s="54">
        <v>5875</v>
      </c>
      <c r="F11" s="54" t="s">
        <v>260</v>
      </c>
      <c r="G11" s="55" t="s">
        <v>261</v>
      </c>
      <c r="H11" s="54" t="s">
        <v>43</v>
      </c>
      <c r="I11" s="54" t="s">
        <v>32</v>
      </c>
      <c r="J11" s="54" t="s">
        <v>262</v>
      </c>
      <c r="K11" s="54" t="s">
        <v>45</v>
      </c>
      <c r="L11" s="55" t="s">
        <v>263</v>
      </c>
      <c r="M11" s="54">
        <v>10</v>
      </c>
      <c r="N11" s="54">
        <v>9</v>
      </c>
      <c r="O11" s="54" t="s">
        <v>36</v>
      </c>
      <c r="P11" s="55" t="s">
        <v>37</v>
      </c>
      <c r="Q11" s="55" t="s">
        <v>264</v>
      </c>
      <c r="R11" s="55" t="s">
        <v>265</v>
      </c>
      <c r="S11" s="56" t="s">
        <v>266</v>
      </c>
      <c r="T11" s="68" t="s">
        <v>267</v>
      </c>
      <c r="U11" s="1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2.75" customHeight="1">
      <c r="A12" s="95"/>
      <c r="B12" s="112"/>
      <c r="C12" s="67">
        <v>4</v>
      </c>
      <c r="D12" s="54" t="s">
        <v>242</v>
      </c>
      <c r="E12" s="54">
        <v>5876</v>
      </c>
      <c r="F12" s="54" t="s">
        <v>268</v>
      </c>
      <c r="G12" s="55" t="s">
        <v>269</v>
      </c>
      <c r="H12" s="54" t="s">
        <v>43</v>
      </c>
      <c r="I12" s="54" t="s">
        <v>270</v>
      </c>
      <c r="J12" s="54" t="s">
        <v>271</v>
      </c>
      <c r="K12" s="54" t="s">
        <v>45</v>
      </c>
      <c r="L12" s="55" t="s">
        <v>272</v>
      </c>
      <c r="M12" s="54">
        <v>18</v>
      </c>
      <c r="N12" s="54">
        <v>1</v>
      </c>
      <c r="O12" s="54" t="s">
        <v>36</v>
      </c>
      <c r="P12" s="55" t="s">
        <v>37</v>
      </c>
      <c r="Q12" s="55" t="s">
        <v>273</v>
      </c>
      <c r="R12" s="55" t="s">
        <v>274</v>
      </c>
      <c r="S12" s="56" t="s">
        <v>275</v>
      </c>
      <c r="T12" s="68" t="s">
        <v>276</v>
      </c>
      <c r="U12" s="1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ht="12.75" customHeight="1">
      <c r="A13" s="95"/>
      <c r="B13" s="112"/>
      <c r="C13" s="67">
        <v>5</v>
      </c>
      <c r="D13" s="54" t="s">
        <v>242</v>
      </c>
      <c r="E13" s="54">
        <v>5877</v>
      </c>
      <c r="F13" s="54" t="s">
        <v>277</v>
      </c>
      <c r="G13" s="55" t="s">
        <v>278</v>
      </c>
      <c r="H13" s="54" t="s">
        <v>43</v>
      </c>
      <c r="I13" s="54" t="s">
        <v>32</v>
      </c>
      <c r="J13" s="54" t="s">
        <v>279</v>
      </c>
      <c r="K13" s="54" t="s">
        <v>45</v>
      </c>
      <c r="L13" s="55" t="s">
        <v>280</v>
      </c>
      <c r="M13" s="54">
        <v>10</v>
      </c>
      <c r="N13" s="54">
        <v>9</v>
      </c>
      <c r="O13" s="54" t="s">
        <v>36</v>
      </c>
      <c r="P13" s="55" t="s">
        <v>37</v>
      </c>
      <c r="Q13" s="55" t="s">
        <v>281</v>
      </c>
      <c r="R13" s="55" t="s">
        <v>282</v>
      </c>
      <c r="S13" s="56" t="s">
        <v>283</v>
      </c>
      <c r="T13" s="68" t="s">
        <v>284</v>
      </c>
      <c r="U13" s="1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ht="12.75" customHeight="1">
      <c r="A14" s="95"/>
      <c r="B14" s="112"/>
      <c r="C14" s="67">
        <v>6</v>
      </c>
      <c r="D14" s="54" t="s">
        <v>242</v>
      </c>
      <c r="E14" s="54">
        <v>5878</v>
      </c>
      <c r="F14" s="54" t="s">
        <v>285</v>
      </c>
      <c r="G14" s="55" t="s">
        <v>286</v>
      </c>
      <c r="H14" s="54" t="s">
        <v>43</v>
      </c>
      <c r="I14" s="54" t="s">
        <v>32</v>
      </c>
      <c r="J14" s="54" t="s">
        <v>287</v>
      </c>
      <c r="K14" s="54" t="s">
        <v>45</v>
      </c>
      <c r="L14" s="55" t="s">
        <v>288</v>
      </c>
      <c r="M14" s="54">
        <v>4</v>
      </c>
      <c r="N14" s="54">
        <v>6</v>
      </c>
      <c r="O14" s="54" t="s">
        <v>36</v>
      </c>
      <c r="P14" s="55" t="s">
        <v>37</v>
      </c>
      <c r="Q14" s="55" t="s">
        <v>289</v>
      </c>
      <c r="R14" s="55" t="s">
        <v>290</v>
      </c>
      <c r="S14" s="56" t="s">
        <v>291</v>
      </c>
      <c r="T14" s="68" t="s">
        <v>292</v>
      </c>
      <c r="U14" s="1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ht="12.75" customHeight="1">
      <c r="A15" s="95"/>
      <c r="B15" s="112"/>
      <c r="C15" s="67">
        <v>7</v>
      </c>
      <c r="D15" s="54" t="s">
        <v>242</v>
      </c>
      <c r="E15" s="54">
        <v>5879</v>
      </c>
      <c r="F15" s="54" t="s">
        <v>293</v>
      </c>
      <c r="G15" s="55" t="s">
        <v>294</v>
      </c>
      <c r="H15" s="54" t="s">
        <v>31</v>
      </c>
      <c r="I15" s="54" t="s">
        <v>32</v>
      </c>
      <c r="J15" s="54" t="s">
        <v>295</v>
      </c>
      <c r="K15" s="54" t="s">
        <v>45</v>
      </c>
      <c r="L15" s="55" t="s">
        <v>296</v>
      </c>
      <c r="M15" s="54">
        <v>9</v>
      </c>
      <c r="N15" s="54">
        <v>6</v>
      </c>
      <c r="O15" s="54" t="s">
        <v>36</v>
      </c>
      <c r="P15" s="55" t="s">
        <v>37</v>
      </c>
      <c r="Q15" s="55" t="s">
        <v>297</v>
      </c>
      <c r="R15" s="55" t="s">
        <v>298</v>
      </c>
      <c r="S15" s="56" t="s">
        <v>299</v>
      </c>
      <c r="T15" s="68" t="s">
        <v>300</v>
      </c>
      <c r="U15" s="1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ht="12.75" customHeight="1">
      <c r="A16" s="95"/>
      <c r="B16" s="112"/>
      <c r="C16" s="67">
        <v>8</v>
      </c>
      <c r="D16" s="54" t="s">
        <v>242</v>
      </c>
      <c r="E16" s="54">
        <v>5880</v>
      </c>
      <c r="F16" s="54" t="s">
        <v>301</v>
      </c>
      <c r="G16" s="55" t="s">
        <v>302</v>
      </c>
      <c r="H16" s="54" t="s">
        <v>31</v>
      </c>
      <c r="I16" s="54" t="s">
        <v>32</v>
      </c>
      <c r="J16" s="54" t="s">
        <v>303</v>
      </c>
      <c r="K16" s="54" t="s">
        <v>45</v>
      </c>
      <c r="L16" s="55" t="s">
        <v>304</v>
      </c>
      <c r="M16" s="54">
        <v>5</v>
      </c>
      <c r="N16" s="54">
        <v>4</v>
      </c>
      <c r="O16" s="54" t="s">
        <v>66</v>
      </c>
      <c r="P16" s="55" t="s">
        <v>37</v>
      </c>
      <c r="Q16" s="55" t="s">
        <v>305</v>
      </c>
      <c r="R16" s="55" t="s">
        <v>306</v>
      </c>
      <c r="S16" s="56" t="s">
        <v>307</v>
      </c>
      <c r="T16" s="68" t="s">
        <v>308</v>
      </c>
      <c r="U16" s="1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ht="12.75" customHeight="1">
      <c r="A17" s="95"/>
      <c r="B17" s="112"/>
      <c r="C17" s="67">
        <v>9</v>
      </c>
      <c r="D17" s="54" t="s">
        <v>242</v>
      </c>
      <c r="E17" s="54">
        <v>5881</v>
      </c>
      <c r="F17" s="54" t="s">
        <v>309</v>
      </c>
      <c r="G17" s="55" t="s">
        <v>310</v>
      </c>
      <c r="H17" s="54" t="s">
        <v>31</v>
      </c>
      <c r="I17" s="54" t="s">
        <v>32</v>
      </c>
      <c r="J17" s="54" t="s">
        <v>311</v>
      </c>
      <c r="K17" s="54" t="s">
        <v>45</v>
      </c>
      <c r="L17" s="55" t="s">
        <v>312</v>
      </c>
      <c r="M17" s="54">
        <v>13</v>
      </c>
      <c r="N17" s="54">
        <v>4</v>
      </c>
      <c r="O17" s="54" t="s">
        <v>313</v>
      </c>
      <c r="P17" s="55" t="s">
        <v>37</v>
      </c>
      <c r="Q17" s="55" t="s">
        <v>314</v>
      </c>
      <c r="R17" s="55" t="s">
        <v>315</v>
      </c>
      <c r="S17" s="56" t="s">
        <v>316</v>
      </c>
      <c r="T17" s="68" t="s">
        <v>317</v>
      </c>
      <c r="U17" s="1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ht="12.75" customHeight="1">
      <c r="A18" s="95"/>
      <c r="B18" s="112"/>
      <c r="C18" s="67">
        <v>10</v>
      </c>
      <c r="D18" s="54" t="s">
        <v>242</v>
      </c>
      <c r="E18" s="54">
        <v>5882</v>
      </c>
      <c r="F18" s="54" t="s">
        <v>318</v>
      </c>
      <c r="G18" s="55" t="s">
        <v>319</v>
      </c>
      <c r="H18" s="54" t="s">
        <v>31</v>
      </c>
      <c r="I18" s="54" t="s">
        <v>32</v>
      </c>
      <c r="J18" s="54" t="s">
        <v>320</v>
      </c>
      <c r="K18" s="54" t="s">
        <v>45</v>
      </c>
      <c r="L18" s="55" t="s">
        <v>321</v>
      </c>
      <c r="M18" s="54">
        <v>10</v>
      </c>
      <c r="N18" s="54">
        <v>9</v>
      </c>
      <c r="O18" s="54" t="s">
        <v>322</v>
      </c>
      <c r="P18" s="55" t="s">
        <v>37</v>
      </c>
      <c r="Q18" s="55" t="s">
        <v>323</v>
      </c>
      <c r="R18" s="55" t="s">
        <v>324</v>
      </c>
      <c r="S18" s="56" t="s">
        <v>325</v>
      </c>
      <c r="T18" s="68" t="s">
        <v>326</v>
      </c>
      <c r="U18" s="1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ht="12.75" customHeight="1">
      <c r="A19" s="95"/>
      <c r="B19" s="112"/>
      <c r="C19" s="67">
        <v>11</v>
      </c>
      <c r="D19" s="54" t="s">
        <v>242</v>
      </c>
      <c r="E19" s="54">
        <v>5883</v>
      </c>
      <c r="F19" s="54" t="s">
        <v>327</v>
      </c>
      <c r="G19" s="55" t="s">
        <v>328</v>
      </c>
      <c r="H19" s="54" t="s">
        <v>43</v>
      </c>
      <c r="I19" s="54" t="s">
        <v>329</v>
      </c>
      <c r="J19" s="54" t="s">
        <v>330</v>
      </c>
      <c r="K19" s="54" t="s">
        <v>45</v>
      </c>
      <c r="L19" s="55" t="s">
        <v>331</v>
      </c>
      <c r="M19" s="54">
        <v>11</v>
      </c>
      <c r="N19" s="54">
        <v>9</v>
      </c>
      <c r="O19" s="54" t="s">
        <v>36</v>
      </c>
      <c r="P19" s="55" t="s">
        <v>37</v>
      </c>
      <c r="Q19" s="55" t="s">
        <v>332</v>
      </c>
      <c r="R19" s="55" t="s">
        <v>333</v>
      </c>
      <c r="S19" s="56" t="s">
        <v>334</v>
      </c>
      <c r="T19" s="68" t="s">
        <v>335</v>
      </c>
      <c r="U19" s="1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ht="12.75" customHeight="1">
      <c r="A20" s="95"/>
      <c r="B20" s="112"/>
      <c r="C20" s="67">
        <v>12</v>
      </c>
      <c r="D20" s="54" t="s">
        <v>242</v>
      </c>
      <c r="E20" s="54">
        <v>5884</v>
      </c>
      <c r="F20" s="54" t="s">
        <v>336</v>
      </c>
      <c r="G20" s="55" t="s">
        <v>337</v>
      </c>
      <c r="H20" s="54" t="s">
        <v>43</v>
      </c>
      <c r="I20" s="54" t="s">
        <v>108</v>
      </c>
      <c r="J20" s="54" t="s">
        <v>338</v>
      </c>
      <c r="K20" s="54" t="s">
        <v>45</v>
      </c>
      <c r="L20" s="55" t="s">
        <v>339</v>
      </c>
      <c r="M20" s="54">
        <v>1</v>
      </c>
      <c r="N20" s="54">
        <v>17</v>
      </c>
      <c r="O20" s="54" t="s">
        <v>36</v>
      </c>
      <c r="P20" s="55" t="s">
        <v>37</v>
      </c>
      <c r="Q20" s="55" t="s">
        <v>340</v>
      </c>
      <c r="R20" s="55" t="s">
        <v>341</v>
      </c>
      <c r="S20" s="56" t="s">
        <v>342</v>
      </c>
      <c r="T20" s="68" t="s">
        <v>343</v>
      </c>
      <c r="U20" s="1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ht="12.75" customHeight="1">
      <c r="A21" s="95"/>
      <c r="B21" s="112"/>
      <c r="C21" s="67">
        <v>13</v>
      </c>
      <c r="D21" s="54" t="s">
        <v>242</v>
      </c>
      <c r="E21" s="54">
        <v>5885</v>
      </c>
      <c r="F21" s="54" t="s">
        <v>344</v>
      </c>
      <c r="G21" s="55" t="s">
        <v>345</v>
      </c>
      <c r="H21" s="54" t="s">
        <v>31</v>
      </c>
      <c r="I21" s="54" t="s">
        <v>32</v>
      </c>
      <c r="J21" s="54" t="s">
        <v>346</v>
      </c>
      <c r="K21" s="54" t="s">
        <v>45</v>
      </c>
      <c r="L21" s="55" t="s">
        <v>347</v>
      </c>
      <c r="M21" s="54">
        <v>9</v>
      </c>
      <c r="N21" s="54">
        <v>3</v>
      </c>
      <c r="O21" s="54" t="s">
        <v>79</v>
      </c>
      <c r="P21" s="55" t="s">
        <v>37</v>
      </c>
      <c r="Q21" s="55" t="s">
        <v>348</v>
      </c>
      <c r="R21" s="55" t="s">
        <v>349</v>
      </c>
      <c r="S21" s="56" t="s">
        <v>350</v>
      </c>
      <c r="T21" s="68" t="s">
        <v>351</v>
      </c>
      <c r="U21" s="1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ht="12.75" customHeight="1">
      <c r="A22" s="95"/>
      <c r="B22" s="112"/>
      <c r="C22" s="67">
        <v>14</v>
      </c>
      <c r="D22" s="54" t="s">
        <v>242</v>
      </c>
      <c r="E22" s="54">
        <v>5886</v>
      </c>
      <c r="F22" s="54" t="s">
        <v>352</v>
      </c>
      <c r="G22" s="55" t="s">
        <v>353</v>
      </c>
      <c r="H22" s="54" t="s">
        <v>31</v>
      </c>
      <c r="I22" s="54" t="s">
        <v>32</v>
      </c>
      <c r="J22" s="54" t="s">
        <v>354</v>
      </c>
      <c r="K22" s="54" t="s">
        <v>45</v>
      </c>
      <c r="L22" s="55" t="s">
        <v>355</v>
      </c>
      <c r="M22" s="54">
        <v>4</v>
      </c>
      <c r="N22" s="54">
        <v>7</v>
      </c>
      <c r="O22" s="54" t="s">
        <v>79</v>
      </c>
      <c r="P22" s="55" t="s">
        <v>37</v>
      </c>
      <c r="Q22" s="55" t="s">
        <v>356</v>
      </c>
      <c r="R22" s="55" t="s">
        <v>357</v>
      </c>
      <c r="S22" s="56" t="s">
        <v>358</v>
      </c>
      <c r="T22" s="68" t="s">
        <v>359</v>
      </c>
      <c r="U22" s="1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ht="12.75" customHeight="1">
      <c r="A23" s="95"/>
      <c r="B23" s="112"/>
      <c r="C23" s="67">
        <v>15</v>
      </c>
      <c r="D23" s="54" t="s">
        <v>242</v>
      </c>
      <c r="E23" s="54">
        <v>5887</v>
      </c>
      <c r="F23" s="54" t="s">
        <v>360</v>
      </c>
      <c r="G23" s="55" t="s">
        <v>361</v>
      </c>
      <c r="H23" s="54" t="s">
        <v>43</v>
      </c>
      <c r="I23" s="54" t="s">
        <v>32</v>
      </c>
      <c r="J23" s="54" t="s">
        <v>362</v>
      </c>
      <c r="K23" s="54" t="s">
        <v>45</v>
      </c>
      <c r="L23" s="55" t="s">
        <v>363</v>
      </c>
      <c r="M23" s="54">
        <v>5</v>
      </c>
      <c r="N23" s="54">
        <v>9</v>
      </c>
      <c r="O23" s="54" t="s">
        <v>66</v>
      </c>
      <c r="P23" s="55" t="s">
        <v>37</v>
      </c>
      <c r="Q23" s="55" t="s">
        <v>364</v>
      </c>
      <c r="R23" s="55" t="s">
        <v>365</v>
      </c>
      <c r="S23" s="56" t="s">
        <v>366</v>
      </c>
      <c r="T23" s="68" t="s">
        <v>367</v>
      </c>
      <c r="U23" s="1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ht="12.75" customHeight="1">
      <c r="A24" s="95"/>
      <c r="B24" s="112"/>
      <c r="C24" s="67">
        <v>16</v>
      </c>
      <c r="D24" s="54" t="s">
        <v>242</v>
      </c>
      <c r="E24" s="54">
        <v>5888</v>
      </c>
      <c r="F24" s="54" t="s">
        <v>368</v>
      </c>
      <c r="G24" s="55" t="s">
        <v>369</v>
      </c>
      <c r="H24" s="54" t="s">
        <v>43</v>
      </c>
      <c r="I24" s="54" t="s">
        <v>32</v>
      </c>
      <c r="J24" s="54" t="s">
        <v>370</v>
      </c>
      <c r="K24" s="54" t="s">
        <v>45</v>
      </c>
      <c r="L24" s="55" t="s">
        <v>371</v>
      </c>
      <c r="M24" s="54">
        <v>5</v>
      </c>
      <c r="N24" s="54">
        <v>12</v>
      </c>
      <c r="O24" s="54" t="s">
        <v>47</v>
      </c>
      <c r="P24" s="55" t="s">
        <v>48</v>
      </c>
      <c r="Q24" s="55" t="s">
        <v>372</v>
      </c>
      <c r="R24" s="55" t="s">
        <v>373</v>
      </c>
      <c r="S24" s="56" t="s">
        <v>374</v>
      </c>
      <c r="T24" s="68" t="s">
        <v>375</v>
      </c>
      <c r="U24" s="1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ht="12.75" customHeight="1">
      <c r="A25" s="95"/>
      <c r="B25" s="112"/>
      <c r="C25" s="67">
        <v>17</v>
      </c>
      <c r="D25" s="54" t="s">
        <v>242</v>
      </c>
      <c r="E25" s="54">
        <v>5889</v>
      </c>
      <c r="F25" s="54" t="s">
        <v>376</v>
      </c>
      <c r="G25" s="55" t="s">
        <v>377</v>
      </c>
      <c r="H25" s="54" t="s">
        <v>31</v>
      </c>
      <c r="I25" s="54" t="s">
        <v>32</v>
      </c>
      <c r="J25" s="54" t="s">
        <v>378</v>
      </c>
      <c r="K25" s="54" t="s">
        <v>45</v>
      </c>
      <c r="L25" s="55" t="s">
        <v>379</v>
      </c>
      <c r="M25" s="54">
        <v>6</v>
      </c>
      <c r="N25" s="54">
        <v>3</v>
      </c>
      <c r="O25" s="54" t="s">
        <v>36</v>
      </c>
      <c r="P25" s="55" t="s">
        <v>37</v>
      </c>
      <c r="Q25" s="55" t="s">
        <v>380</v>
      </c>
      <c r="R25" s="55" t="s">
        <v>381</v>
      </c>
      <c r="S25" s="56" t="s">
        <v>382</v>
      </c>
      <c r="T25" s="68" t="s">
        <v>383</v>
      </c>
      <c r="U25" s="1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ht="12.75" customHeight="1">
      <c r="A26" s="95"/>
      <c r="B26" s="112"/>
      <c r="C26" s="67">
        <v>18</v>
      </c>
      <c r="D26" s="54" t="s">
        <v>242</v>
      </c>
      <c r="E26" s="54">
        <v>5890</v>
      </c>
      <c r="F26" s="54" t="s">
        <v>384</v>
      </c>
      <c r="G26" s="55" t="s">
        <v>385</v>
      </c>
      <c r="H26" s="54" t="s">
        <v>43</v>
      </c>
      <c r="I26" s="54" t="s">
        <v>32</v>
      </c>
      <c r="J26" s="54" t="s">
        <v>386</v>
      </c>
      <c r="K26" s="54" t="s">
        <v>45</v>
      </c>
      <c r="L26" s="55" t="s">
        <v>387</v>
      </c>
      <c r="M26" s="54">
        <v>14</v>
      </c>
      <c r="N26" s="54">
        <v>3</v>
      </c>
      <c r="O26" s="54" t="s">
        <v>47</v>
      </c>
      <c r="P26" s="55" t="s">
        <v>48</v>
      </c>
      <c r="Q26" s="55" t="s">
        <v>388</v>
      </c>
      <c r="R26" s="55" t="s">
        <v>389</v>
      </c>
      <c r="S26" s="56" t="s">
        <v>390</v>
      </c>
      <c r="T26" s="68" t="s">
        <v>391</v>
      </c>
      <c r="U26" s="1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ht="12.75" customHeight="1">
      <c r="A27" s="95"/>
      <c r="B27" s="112"/>
      <c r="C27" s="67">
        <v>19</v>
      </c>
      <c r="D27" s="54" t="s">
        <v>242</v>
      </c>
      <c r="E27" s="54">
        <v>5891</v>
      </c>
      <c r="F27" s="54" t="s">
        <v>392</v>
      </c>
      <c r="G27" s="55" t="s">
        <v>393</v>
      </c>
      <c r="H27" s="54" t="s">
        <v>43</v>
      </c>
      <c r="I27" s="54" t="s">
        <v>32</v>
      </c>
      <c r="J27" s="54" t="s">
        <v>394</v>
      </c>
      <c r="K27" s="54" t="s">
        <v>45</v>
      </c>
      <c r="L27" s="55" t="s">
        <v>321</v>
      </c>
      <c r="M27" s="54">
        <v>5</v>
      </c>
      <c r="N27" s="54">
        <v>9</v>
      </c>
      <c r="O27" s="54" t="s">
        <v>66</v>
      </c>
      <c r="P27" s="55" t="s">
        <v>37</v>
      </c>
      <c r="Q27" s="55" t="s">
        <v>395</v>
      </c>
      <c r="R27" s="55" t="s">
        <v>396</v>
      </c>
      <c r="S27" s="56" t="s">
        <v>397</v>
      </c>
      <c r="T27" s="68" t="s">
        <v>398</v>
      </c>
      <c r="U27" s="1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ht="12.75" customHeight="1">
      <c r="A28" s="95"/>
      <c r="B28" s="112"/>
      <c r="C28" s="67">
        <v>20</v>
      </c>
      <c r="D28" s="54" t="s">
        <v>242</v>
      </c>
      <c r="E28" s="54">
        <v>5892</v>
      </c>
      <c r="F28" s="54" t="s">
        <v>399</v>
      </c>
      <c r="G28" s="55" t="s">
        <v>400</v>
      </c>
      <c r="H28" s="54" t="s">
        <v>31</v>
      </c>
      <c r="I28" s="54" t="s">
        <v>32</v>
      </c>
      <c r="J28" s="54" t="s">
        <v>401</v>
      </c>
      <c r="K28" s="54" t="s">
        <v>45</v>
      </c>
      <c r="L28" s="55" t="s">
        <v>402</v>
      </c>
      <c r="M28" s="54">
        <v>5</v>
      </c>
      <c r="N28" s="54">
        <v>9</v>
      </c>
      <c r="O28" s="54" t="s">
        <v>36</v>
      </c>
      <c r="P28" s="55" t="s">
        <v>37</v>
      </c>
      <c r="Q28" s="55"/>
      <c r="R28" s="55" t="s">
        <v>403</v>
      </c>
      <c r="S28" s="56" t="s">
        <v>404</v>
      </c>
      <c r="T28" s="68" t="s">
        <v>405</v>
      </c>
      <c r="U28" s="1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ht="12.75" customHeight="1">
      <c r="A29" s="95"/>
      <c r="B29" s="112"/>
      <c r="C29" s="67">
        <v>21</v>
      </c>
      <c r="D29" s="54" t="s">
        <v>242</v>
      </c>
      <c r="E29" s="54">
        <v>5893</v>
      </c>
      <c r="F29" s="54" t="s">
        <v>406</v>
      </c>
      <c r="G29" s="55" t="s">
        <v>407</v>
      </c>
      <c r="H29" s="54" t="s">
        <v>31</v>
      </c>
      <c r="I29" s="54" t="s">
        <v>408</v>
      </c>
      <c r="J29" s="54" t="s">
        <v>409</v>
      </c>
      <c r="K29" s="54" t="s">
        <v>45</v>
      </c>
      <c r="L29" s="55" t="s">
        <v>410</v>
      </c>
      <c r="M29" s="54">
        <v>8</v>
      </c>
      <c r="N29" s="54">
        <v>9</v>
      </c>
      <c r="O29" s="54" t="s">
        <v>36</v>
      </c>
      <c r="P29" s="55" t="s">
        <v>37</v>
      </c>
      <c r="Q29" s="55" t="s">
        <v>411</v>
      </c>
      <c r="R29" s="55" t="s">
        <v>412</v>
      </c>
      <c r="S29" s="56" t="s">
        <v>413</v>
      </c>
      <c r="T29" s="68" t="s">
        <v>414</v>
      </c>
      <c r="U29" s="1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ht="12.75" customHeight="1">
      <c r="A30" s="95"/>
      <c r="B30" s="112"/>
      <c r="C30" s="67">
        <v>22</v>
      </c>
      <c r="D30" s="54" t="s">
        <v>242</v>
      </c>
      <c r="E30" s="54">
        <v>5894</v>
      </c>
      <c r="F30" s="54" t="s">
        <v>415</v>
      </c>
      <c r="G30" s="55" t="s">
        <v>416</v>
      </c>
      <c r="H30" s="54" t="s">
        <v>31</v>
      </c>
      <c r="I30" s="54" t="s">
        <v>32</v>
      </c>
      <c r="J30" s="54" t="s">
        <v>417</v>
      </c>
      <c r="K30" s="54" t="s">
        <v>45</v>
      </c>
      <c r="L30" s="55" t="s">
        <v>418</v>
      </c>
      <c r="M30" s="54">
        <v>8</v>
      </c>
      <c r="N30" s="54">
        <v>9</v>
      </c>
      <c r="O30" s="54" t="s">
        <v>36</v>
      </c>
      <c r="P30" s="55" t="s">
        <v>37</v>
      </c>
      <c r="Q30" s="55" t="s">
        <v>419</v>
      </c>
      <c r="R30" s="55" t="s">
        <v>420</v>
      </c>
      <c r="S30" s="56" t="s">
        <v>421</v>
      </c>
      <c r="T30" s="68" t="s">
        <v>422</v>
      </c>
      <c r="U30" s="1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2.75" customHeight="1">
      <c r="A31" s="95"/>
      <c r="B31" s="112"/>
      <c r="C31" s="67">
        <v>23</v>
      </c>
      <c r="D31" s="54" t="s">
        <v>242</v>
      </c>
      <c r="E31" s="54">
        <v>5895</v>
      </c>
      <c r="F31" s="54" t="s">
        <v>423</v>
      </c>
      <c r="G31" s="55" t="s">
        <v>424</v>
      </c>
      <c r="H31" s="54" t="s">
        <v>31</v>
      </c>
      <c r="I31" s="54" t="s">
        <v>32</v>
      </c>
      <c r="J31" s="54" t="s">
        <v>425</v>
      </c>
      <c r="K31" s="54" t="s">
        <v>45</v>
      </c>
      <c r="L31" s="55" t="s">
        <v>116</v>
      </c>
      <c r="M31" s="54">
        <v>9</v>
      </c>
      <c r="N31" s="54">
        <v>4</v>
      </c>
      <c r="O31" s="54" t="s">
        <v>36</v>
      </c>
      <c r="P31" s="55" t="s">
        <v>37</v>
      </c>
      <c r="Q31" s="55" t="s">
        <v>426</v>
      </c>
      <c r="R31" s="55" t="s">
        <v>427</v>
      </c>
      <c r="S31" s="56" t="s">
        <v>428</v>
      </c>
      <c r="T31" s="68" t="s">
        <v>429</v>
      </c>
      <c r="U31" s="1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ht="12.75" customHeight="1">
      <c r="A32" s="95"/>
      <c r="B32" s="112"/>
      <c r="C32" s="67">
        <v>24</v>
      </c>
      <c r="D32" s="54" t="s">
        <v>242</v>
      </c>
      <c r="E32" s="54">
        <v>5896</v>
      </c>
      <c r="F32" s="54" t="s">
        <v>430</v>
      </c>
      <c r="G32" s="55" t="s">
        <v>431</v>
      </c>
      <c r="H32" s="54" t="s">
        <v>43</v>
      </c>
      <c r="I32" s="54" t="s">
        <v>32</v>
      </c>
      <c r="J32" s="54" t="s">
        <v>432</v>
      </c>
      <c r="K32" s="54" t="s">
        <v>45</v>
      </c>
      <c r="L32" s="55" t="s">
        <v>433</v>
      </c>
      <c r="M32" s="54">
        <v>1</v>
      </c>
      <c r="N32" s="54">
        <v>2</v>
      </c>
      <c r="O32" s="54" t="s">
        <v>36</v>
      </c>
      <c r="P32" s="55" t="s">
        <v>37</v>
      </c>
      <c r="Q32" s="55" t="s">
        <v>434</v>
      </c>
      <c r="R32" s="55" t="s">
        <v>435</v>
      </c>
      <c r="S32" s="56" t="s">
        <v>436</v>
      </c>
      <c r="T32" s="68" t="s">
        <v>437</v>
      </c>
      <c r="U32" s="1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ht="12.75" customHeight="1">
      <c r="A33" s="95"/>
      <c r="B33" s="112"/>
      <c r="C33" s="67">
        <v>25</v>
      </c>
      <c r="D33" s="54" t="s">
        <v>242</v>
      </c>
      <c r="E33" s="54">
        <v>5897</v>
      </c>
      <c r="F33" s="54" t="s">
        <v>438</v>
      </c>
      <c r="G33" s="55" t="s">
        <v>439</v>
      </c>
      <c r="H33" s="54" t="s">
        <v>43</v>
      </c>
      <c r="I33" s="54" t="s">
        <v>32</v>
      </c>
      <c r="J33" s="54" t="s">
        <v>440</v>
      </c>
      <c r="K33" s="54" t="s">
        <v>45</v>
      </c>
      <c r="L33" s="55" t="s">
        <v>441</v>
      </c>
      <c r="M33" s="54">
        <v>1</v>
      </c>
      <c r="N33" s="54">
        <v>5</v>
      </c>
      <c r="O33" s="54" t="s">
        <v>66</v>
      </c>
      <c r="P33" s="55" t="s">
        <v>37</v>
      </c>
      <c r="Q33" s="55" t="s">
        <v>442</v>
      </c>
      <c r="R33" s="55" t="s">
        <v>443</v>
      </c>
      <c r="S33" s="56" t="s">
        <v>444</v>
      </c>
      <c r="T33" s="68" t="s">
        <v>445</v>
      </c>
      <c r="U33" s="1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ht="12.75" customHeight="1">
      <c r="A34" s="95"/>
      <c r="B34" s="112"/>
      <c r="C34" s="67">
        <v>26</v>
      </c>
      <c r="D34" s="54" t="s">
        <v>242</v>
      </c>
      <c r="E34" s="54">
        <v>5898</v>
      </c>
      <c r="F34" s="54" t="s">
        <v>446</v>
      </c>
      <c r="G34" s="55" t="s">
        <v>447</v>
      </c>
      <c r="H34" s="54" t="s">
        <v>43</v>
      </c>
      <c r="I34" s="54" t="s">
        <v>32</v>
      </c>
      <c r="J34" s="54" t="s">
        <v>448</v>
      </c>
      <c r="K34" s="54" t="s">
        <v>45</v>
      </c>
      <c r="L34" s="55" t="s">
        <v>449</v>
      </c>
      <c r="M34" s="54">
        <v>1</v>
      </c>
      <c r="N34" s="54">
        <v>4</v>
      </c>
      <c r="O34" s="54" t="s">
        <v>66</v>
      </c>
      <c r="P34" s="55" t="s">
        <v>37</v>
      </c>
      <c r="Q34" s="55" t="s">
        <v>450</v>
      </c>
      <c r="R34" s="55" t="s">
        <v>451</v>
      </c>
      <c r="S34" s="56" t="s">
        <v>452</v>
      </c>
      <c r="T34" s="68" t="s">
        <v>453</v>
      </c>
      <c r="U34" s="1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ht="12.75" customHeight="1">
      <c r="A35" s="95"/>
      <c r="B35" s="112"/>
      <c r="C35" s="67">
        <v>27</v>
      </c>
      <c r="D35" s="54" t="s">
        <v>242</v>
      </c>
      <c r="E35" s="54">
        <v>5899</v>
      </c>
      <c r="F35" s="54" t="s">
        <v>454</v>
      </c>
      <c r="G35" s="55" t="s">
        <v>455</v>
      </c>
      <c r="H35" s="54" t="s">
        <v>31</v>
      </c>
      <c r="I35" s="54" t="s">
        <v>32</v>
      </c>
      <c r="J35" s="54" t="s">
        <v>432</v>
      </c>
      <c r="K35" s="54" t="s">
        <v>45</v>
      </c>
      <c r="L35" s="55" t="s">
        <v>456</v>
      </c>
      <c r="M35" s="54">
        <v>8</v>
      </c>
      <c r="N35" s="54">
        <v>18</v>
      </c>
      <c r="O35" s="54" t="s">
        <v>58</v>
      </c>
      <c r="P35" s="55" t="s">
        <v>48</v>
      </c>
      <c r="Q35" s="55" t="s">
        <v>457</v>
      </c>
      <c r="R35" s="55" t="s">
        <v>458</v>
      </c>
      <c r="S35" s="56" t="s">
        <v>459</v>
      </c>
      <c r="T35" s="68" t="s">
        <v>460</v>
      </c>
      <c r="U35" s="1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ht="12.75" customHeight="1">
      <c r="A36" s="95"/>
      <c r="B36" s="112"/>
      <c r="C36" s="67">
        <v>28</v>
      </c>
      <c r="D36" s="54" t="s">
        <v>242</v>
      </c>
      <c r="E36" s="54">
        <v>5900</v>
      </c>
      <c r="F36" s="54" t="s">
        <v>461</v>
      </c>
      <c r="G36" s="55" t="s">
        <v>462</v>
      </c>
      <c r="H36" s="54" t="s">
        <v>43</v>
      </c>
      <c r="I36" s="54" t="s">
        <v>463</v>
      </c>
      <c r="J36" s="54" t="s">
        <v>464</v>
      </c>
      <c r="K36" s="54" t="s">
        <v>45</v>
      </c>
      <c r="L36" s="55" t="s">
        <v>465</v>
      </c>
      <c r="M36" s="54">
        <v>10</v>
      </c>
      <c r="N36" s="54">
        <v>1</v>
      </c>
      <c r="O36" s="54" t="s">
        <v>466</v>
      </c>
      <c r="P36" s="55" t="s">
        <v>37</v>
      </c>
      <c r="Q36" s="55" t="s">
        <v>467</v>
      </c>
      <c r="R36" s="55" t="s">
        <v>468</v>
      </c>
      <c r="S36" s="56" t="s">
        <v>469</v>
      </c>
      <c r="T36" s="68"/>
      <c r="U36" s="1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2.75" customHeight="1">
      <c r="A37" s="95"/>
      <c r="B37" s="112"/>
      <c r="C37" s="67">
        <v>29</v>
      </c>
      <c r="D37" s="54" t="s">
        <v>242</v>
      </c>
      <c r="E37" s="54">
        <v>5901</v>
      </c>
      <c r="F37" s="54" t="s">
        <v>470</v>
      </c>
      <c r="G37" s="55" t="s">
        <v>471</v>
      </c>
      <c r="H37" s="54" t="s">
        <v>43</v>
      </c>
      <c r="I37" s="54" t="s">
        <v>32</v>
      </c>
      <c r="J37" s="54" t="s">
        <v>472</v>
      </c>
      <c r="K37" s="54" t="s">
        <v>45</v>
      </c>
      <c r="L37" s="55" t="s">
        <v>473</v>
      </c>
      <c r="M37" s="54">
        <v>11</v>
      </c>
      <c r="N37" s="54">
        <v>9</v>
      </c>
      <c r="O37" s="54" t="s">
        <v>36</v>
      </c>
      <c r="P37" s="55" t="s">
        <v>37</v>
      </c>
      <c r="Q37" s="55" t="s">
        <v>474</v>
      </c>
      <c r="R37" s="55" t="s">
        <v>475</v>
      </c>
      <c r="S37" s="56" t="s">
        <v>476</v>
      </c>
      <c r="T37" s="68" t="s">
        <v>477</v>
      </c>
      <c r="U37" s="1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2.75" customHeight="1">
      <c r="A38" s="95"/>
      <c r="B38" s="112"/>
      <c r="C38" s="67">
        <v>30</v>
      </c>
      <c r="D38" s="54" t="s">
        <v>242</v>
      </c>
      <c r="E38" s="54">
        <v>5902</v>
      </c>
      <c r="F38" s="54" t="s">
        <v>478</v>
      </c>
      <c r="G38" s="55" t="s">
        <v>479</v>
      </c>
      <c r="H38" s="54" t="s">
        <v>43</v>
      </c>
      <c r="I38" s="54" t="s">
        <v>32</v>
      </c>
      <c r="J38" s="54" t="s">
        <v>480</v>
      </c>
      <c r="K38" s="54" t="s">
        <v>45</v>
      </c>
      <c r="L38" s="55" t="s">
        <v>78</v>
      </c>
      <c r="M38" s="54">
        <v>9</v>
      </c>
      <c r="N38" s="54">
        <v>1</v>
      </c>
      <c r="O38" s="54" t="s">
        <v>79</v>
      </c>
      <c r="P38" s="55" t="s">
        <v>37</v>
      </c>
      <c r="Q38" s="55" t="s">
        <v>481</v>
      </c>
      <c r="R38" s="55" t="s">
        <v>482</v>
      </c>
      <c r="S38" s="56" t="s">
        <v>483</v>
      </c>
      <c r="T38" s="68" t="s">
        <v>484</v>
      </c>
      <c r="U38" s="1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2.75" customHeight="1">
      <c r="A39" s="95"/>
      <c r="B39" s="112"/>
      <c r="C39" s="67">
        <v>31</v>
      </c>
      <c r="D39" s="54" t="s">
        <v>242</v>
      </c>
      <c r="E39" s="54">
        <v>5903</v>
      </c>
      <c r="F39" s="54" t="s">
        <v>485</v>
      </c>
      <c r="G39" s="55" t="s">
        <v>486</v>
      </c>
      <c r="H39" s="54" t="s">
        <v>31</v>
      </c>
      <c r="I39" s="54" t="s">
        <v>108</v>
      </c>
      <c r="J39" s="54" t="s">
        <v>487</v>
      </c>
      <c r="K39" s="54" t="s">
        <v>45</v>
      </c>
      <c r="L39" s="55" t="s">
        <v>488</v>
      </c>
      <c r="M39" s="54">
        <v>5</v>
      </c>
      <c r="N39" s="54">
        <v>2</v>
      </c>
      <c r="O39" s="54" t="s">
        <v>466</v>
      </c>
      <c r="P39" s="55" t="s">
        <v>37</v>
      </c>
      <c r="Q39" s="55" t="s">
        <v>489</v>
      </c>
      <c r="R39" s="55" t="s">
        <v>490</v>
      </c>
      <c r="S39" s="56" t="s">
        <v>491</v>
      </c>
      <c r="T39" s="68" t="s">
        <v>492</v>
      </c>
      <c r="U39" s="1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ht="12.75" customHeight="1">
      <c r="A40" s="88"/>
      <c r="B40" s="106"/>
      <c r="C40" s="67">
        <v>32</v>
      </c>
      <c r="D40" s="54" t="s">
        <v>242</v>
      </c>
      <c r="E40" s="54">
        <v>5904</v>
      </c>
      <c r="F40" s="54" t="s">
        <v>493</v>
      </c>
      <c r="G40" s="55" t="s">
        <v>494</v>
      </c>
      <c r="H40" s="54" t="s">
        <v>31</v>
      </c>
      <c r="I40" s="54" t="s">
        <v>32</v>
      </c>
      <c r="J40" s="54" t="s">
        <v>495</v>
      </c>
      <c r="K40" s="54" t="s">
        <v>45</v>
      </c>
      <c r="L40" s="55" t="s">
        <v>496</v>
      </c>
      <c r="M40" s="54">
        <v>14</v>
      </c>
      <c r="N40" s="54">
        <v>9</v>
      </c>
      <c r="O40" s="54" t="s">
        <v>36</v>
      </c>
      <c r="P40" s="55" t="s">
        <v>37</v>
      </c>
      <c r="Q40" s="55" t="s">
        <v>497</v>
      </c>
      <c r="R40" s="55" t="s">
        <v>498</v>
      </c>
      <c r="S40" s="56" t="s">
        <v>499</v>
      </c>
      <c r="T40" s="68" t="s">
        <v>500</v>
      </c>
      <c r="U40" s="107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customHeight="1">
      <c r="A41" s="91"/>
      <c r="B41" s="114"/>
      <c r="C41" s="67">
        <v>33</v>
      </c>
      <c r="D41" s="54" t="s">
        <v>507</v>
      </c>
      <c r="E41" s="54"/>
      <c r="F41" s="54" t="s">
        <v>509</v>
      </c>
      <c r="G41" s="55" t="s">
        <v>510</v>
      </c>
      <c r="H41" s="54" t="s">
        <v>31</v>
      </c>
      <c r="I41" s="54" t="s">
        <v>32</v>
      </c>
      <c r="J41" s="54" t="s">
        <v>279</v>
      </c>
      <c r="K41" s="54" t="s">
        <v>45</v>
      </c>
      <c r="L41" s="55" t="s">
        <v>511</v>
      </c>
      <c r="M41" s="54">
        <v>5</v>
      </c>
      <c r="N41" s="54">
        <v>10</v>
      </c>
      <c r="O41" s="54" t="s">
        <v>132</v>
      </c>
      <c r="P41" s="55" t="s">
        <v>37</v>
      </c>
      <c r="Q41" s="55" t="s">
        <v>512</v>
      </c>
      <c r="R41" s="55" t="s">
        <v>513</v>
      </c>
      <c r="S41" s="56" t="s">
        <v>514</v>
      </c>
      <c r="T41" s="68" t="s">
        <v>515</v>
      </c>
      <c r="U41" s="115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spans="1:36" ht="12.75" customHeight="1">
      <c r="A42" s="92"/>
      <c r="B42" s="116"/>
      <c r="C42" s="67">
        <v>34</v>
      </c>
      <c r="D42" s="54" t="s">
        <v>507</v>
      </c>
      <c r="E42" s="54"/>
      <c r="F42" s="54" t="s">
        <v>516</v>
      </c>
      <c r="G42" s="55" t="s">
        <v>517</v>
      </c>
      <c r="H42" s="54" t="s">
        <v>31</v>
      </c>
      <c r="I42" s="54" t="s">
        <v>108</v>
      </c>
      <c r="J42" s="54" t="s">
        <v>518</v>
      </c>
      <c r="K42" s="54" t="s">
        <v>45</v>
      </c>
      <c r="L42" s="55" t="s">
        <v>519</v>
      </c>
      <c r="M42" s="54">
        <v>2</v>
      </c>
      <c r="N42" s="54">
        <v>0</v>
      </c>
      <c r="O42" s="54" t="s">
        <v>132</v>
      </c>
      <c r="P42" s="55" t="s">
        <v>37</v>
      </c>
      <c r="Q42" s="55" t="s">
        <v>520</v>
      </c>
      <c r="R42" s="55" t="s">
        <v>521</v>
      </c>
      <c r="S42" s="56" t="s">
        <v>522</v>
      </c>
      <c r="T42" s="68" t="s">
        <v>523</v>
      </c>
      <c r="U42" s="117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spans="1:36" ht="12.75" customHeight="1">
      <c r="A43" s="92"/>
      <c r="B43" s="116"/>
      <c r="C43" s="67">
        <v>35</v>
      </c>
      <c r="D43" s="54" t="s">
        <v>507</v>
      </c>
      <c r="E43" s="54"/>
      <c r="F43" s="54" t="s">
        <v>524</v>
      </c>
      <c r="G43" s="55" t="s">
        <v>525</v>
      </c>
      <c r="H43" s="54" t="s">
        <v>43</v>
      </c>
      <c r="I43" s="54" t="s">
        <v>32</v>
      </c>
      <c r="J43" s="54" t="s">
        <v>526</v>
      </c>
      <c r="K43" s="54" t="s">
        <v>45</v>
      </c>
      <c r="L43" s="55" t="s">
        <v>527</v>
      </c>
      <c r="M43" s="54">
        <v>10</v>
      </c>
      <c r="N43" s="54">
        <v>9</v>
      </c>
      <c r="O43" s="54" t="s">
        <v>322</v>
      </c>
      <c r="P43" s="55" t="s">
        <v>37</v>
      </c>
      <c r="Q43" s="55" t="s">
        <v>528</v>
      </c>
      <c r="R43" s="55" t="s">
        <v>529</v>
      </c>
      <c r="S43" s="56" t="s">
        <v>530</v>
      </c>
      <c r="T43" s="68" t="s">
        <v>531</v>
      </c>
      <c r="U43" s="117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spans="1:36" ht="12.75" customHeight="1">
      <c r="A44" s="92"/>
      <c r="B44" s="116"/>
      <c r="C44" s="67">
        <v>36</v>
      </c>
      <c r="D44" s="54" t="s">
        <v>507</v>
      </c>
      <c r="E44" s="54"/>
      <c r="F44" s="54" t="s">
        <v>532</v>
      </c>
      <c r="G44" s="55" t="s">
        <v>533</v>
      </c>
      <c r="H44" s="54" t="s">
        <v>31</v>
      </c>
      <c r="I44" s="54" t="s">
        <v>32</v>
      </c>
      <c r="J44" s="54" t="s">
        <v>534</v>
      </c>
      <c r="K44" s="54" t="s">
        <v>45</v>
      </c>
      <c r="L44" s="55" t="s">
        <v>535</v>
      </c>
      <c r="M44" s="54">
        <v>4</v>
      </c>
      <c r="N44" s="54">
        <v>17</v>
      </c>
      <c r="O44" s="54" t="s">
        <v>36</v>
      </c>
      <c r="P44" s="55" t="s">
        <v>37</v>
      </c>
      <c r="Q44" s="55" t="s">
        <v>536</v>
      </c>
      <c r="R44" s="55" t="s">
        <v>537</v>
      </c>
      <c r="S44" s="56" t="s">
        <v>538</v>
      </c>
      <c r="T44" s="68" t="s">
        <v>539</v>
      </c>
      <c r="U44" s="117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spans="1:36" ht="12.75" customHeight="1">
      <c r="A45" s="92"/>
      <c r="B45" s="116"/>
      <c r="C45" s="67">
        <v>37</v>
      </c>
      <c r="D45" s="54" t="s">
        <v>507</v>
      </c>
      <c r="E45" s="54"/>
      <c r="F45" s="54" t="s">
        <v>540</v>
      </c>
      <c r="G45" s="55" t="s">
        <v>541</v>
      </c>
      <c r="H45" s="54" t="s">
        <v>31</v>
      </c>
      <c r="I45" s="54" t="s">
        <v>32</v>
      </c>
      <c r="J45" s="54" t="s">
        <v>542</v>
      </c>
      <c r="K45" s="54" t="s">
        <v>45</v>
      </c>
      <c r="L45" s="55" t="s">
        <v>543</v>
      </c>
      <c r="M45" s="54">
        <v>2</v>
      </c>
      <c r="N45" s="54">
        <v>3</v>
      </c>
      <c r="O45" s="54" t="s">
        <v>132</v>
      </c>
      <c r="P45" s="55" t="s">
        <v>37</v>
      </c>
      <c r="Q45" s="55" t="s">
        <v>544</v>
      </c>
      <c r="R45" s="55" t="s">
        <v>545</v>
      </c>
      <c r="S45" s="56" t="s">
        <v>546</v>
      </c>
      <c r="T45" s="68" t="s">
        <v>547</v>
      </c>
      <c r="U45" s="117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spans="1:36" ht="12.75" customHeight="1">
      <c r="A46" s="92"/>
      <c r="B46" s="116"/>
      <c r="C46" s="67">
        <v>38</v>
      </c>
      <c r="D46" s="54" t="s">
        <v>507</v>
      </c>
      <c r="E46" s="54"/>
      <c r="F46" s="54" t="s">
        <v>548</v>
      </c>
      <c r="G46" s="55" t="s">
        <v>549</v>
      </c>
      <c r="H46" s="54" t="s">
        <v>31</v>
      </c>
      <c r="I46" s="54" t="s">
        <v>32</v>
      </c>
      <c r="J46" s="54" t="s">
        <v>542</v>
      </c>
      <c r="K46" s="54" t="s">
        <v>45</v>
      </c>
      <c r="L46" s="55" t="s">
        <v>543</v>
      </c>
      <c r="M46" s="54">
        <v>2</v>
      </c>
      <c r="N46" s="54">
        <v>3</v>
      </c>
      <c r="O46" s="54" t="s">
        <v>132</v>
      </c>
      <c r="P46" s="55" t="s">
        <v>37</v>
      </c>
      <c r="Q46" s="55" t="s">
        <v>544</v>
      </c>
      <c r="R46" s="55" t="s">
        <v>545</v>
      </c>
      <c r="S46" s="56" t="s">
        <v>550</v>
      </c>
      <c r="T46" s="68" t="s">
        <v>547</v>
      </c>
      <c r="U46" s="117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 ht="15" customHeight="1">
      <c r="A47" s="91"/>
      <c r="B47" s="114"/>
      <c r="C47" s="67">
        <v>39</v>
      </c>
      <c r="D47" s="54" t="s">
        <v>507</v>
      </c>
      <c r="E47" s="54"/>
      <c r="F47" s="54" t="s">
        <v>551</v>
      </c>
      <c r="G47" s="55" t="s">
        <v>552</v>
      </c>
      <c r="H47" s="54" t="s">
        <v>31</v>
      </c>
      <c r="I47" s="54" t="s">
        <v>32</v>
      </c>
      <c r="J47" s="54" t="s">
        <v>553</v>
      </c>
      <c r="K47" s="54" t="s">
        <v>45</v>
      </c>
      <c r="L47" s="55" t="s">
        <v>321</v>
      </c>
      <c r="M47" s="54">
        <v>10</v>
      </c>
      <c r="N47" s="54">
        <v>9</v>
      </c>
      <c r="O47" s="54" t="s">
        <v>36</v>
      </c>
      <c r="P47" s="55" t="s">
        <v>37</v>
      </c>
      <c r="Q47" s="55" t="s">
        <v>554</v>
      </c>
      <c r="R47" s="55" t="s">
        <v>555</v>
      </c>
      <c r="S47" s="56" t="s">
        <v>556</v>
      </c>
      <c r="T47" s="68" t="s">
        <v>557</v>
      </c>
      <c r="U47" s="115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spans="1:36" ht="15" customHeight="1">
      <c r="A48" s="91"/>
      <c r="B48" s="114"/>
      <c r="C48" s="67">
        <v>40</v>
      </c>
      <c r="D48" s="54" t="s">
        <v>507</v>
      </c>
      <c r="E48" s="54"/>
      <c r="F48" s="54" t="s">
        <v>558</v>
      </c>
      <c r="G48" s="55" t="s">
        <v>559</v>
      </c>
      <c r="H48" s="54" t="s">
        <v>31</v>
      </c>
      <c r="I48" s="54" t="s">
        <v>32</v>
      </c>
      <c r="J48" s="54" t="s">
        <v>560</v>
      </c>
      <c r="K48" s="54" t="s">
        <v>45</v>
      </c>
      <c r="L48" s="55" t="s">
        <v>561</v>
      </c>
      <c r="M48" s="54">
        <v>9</v>
      </c>
      <c r="N48" s="54">
        <v>9</v>
      </c>
      <c r="O48" s="54" t="s">
        <v>36</v>
      </c>
      <c r="P48" s="55" t="s">
        <v>37</v>
      </c>
      <c r="Q48" s="55" t="s">
        <v>562</v>
      </c>
      <c r="R48" s="55" t="s">
        <v>563</v>
      </c>
      <c r="S48" s="56" t="s">
        <v>564</v>
      </c>
      <c r="T48" s="68" t="s">
        <v>565</v>
      </c>
      <c r="U48" s="115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 ht="15.75" customHeight="1">
      <c r="A49" s="91"/>
      <c r="B49" s="114"/>
      <c r="C49" s="67">
        <v>41</v>
      </c>
      <c r="D49" s="54" t="s">
        <v>507</v>
      </c>
      <c r="E49" s="54"/>
      <c r="F49" s="54" t="s">
        <v>566</v>
      </c>
      <c r="G49" s="55" t="s">
        <v>567</v>
      </c>
      <c r="H49" s="54" t="s">
        <v>31</v>
      </c>
      <c r="I49" s="54" t="s">
        <v>32</v>
      </c>
      <c r="J49" s="54" t="s">
        <v>370</v>
      </c>
      <c r="K49" s="54" t="s">
        <v>45</v>
      </c>
      <c r="L49" s="55" t="s">
        <v>568</v>
      </c>
      <c r="M49" s="54">
        <v>14</v>
      </c>
      <c r="N49" s="54">
        <v>12</v>
      </c>
      <c r="O49" s="54" t="s">
        <v>36</v>
      </c>
      <c r="P49" s="55" t="s">
        <v>37</v>
      </c>
      <c r="Q49" s="55" t="s">
        <v>569</v>
      </c>
      <c r="R49" s="55" t="s">
        <v>570</v>
      </c>
      <c r="S49" s="56" t="s">
        <v>571</v>
      </c>
      <c r="T49" s="68" t="s">
        <v>572</v>
      </c>
      <c r="U49" s="115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spans="1:36" ht="15.75" customHeight="1">
      <c r="A50" s="91"/>
      <c r="B50" s="118"/>
      <c r="C50" s="67">
        <v>42</v>
      </c>
      <c r="D50" s="54" t="s">
        <v>507</v>
      </c>
      <c r="E50" s="54"/>
      <c r="F50" s="54" t="s">
        <v>573</v>
      </c>
      <c r="G50" s="55" t="s">
        <v>574</v>
      </c>
      <c r="H50" s="54" t="s">
        <v>31</v>
      </c>
      <c r="I50" s="54" t="s">
        <v>32</v>
      </c>
      <c r="J50" s="54" t="s">
        <v>575</v>
      </c>
      <c r="K50" s="54" t="s">
        <v>45</v>
      </c>
      <c r="L50" s="55" t="s">
        <v>576</v>
      </c>
      <c r="M50" s="54">
        <v>2</v>
      </c>
      <c r="N50" s="54">
        <v>3</v>
      </c>
      <c r="O50" s="54" t="s">
        <v>466</v>
      </c>
      <c r="P50" s="55" t="s">
        <v>37</v>
      </c>
      <c r="Q50" s="55" t="s">
        <v>577</v>
      </c>
      <c r="R50" s="55" t="s">
        <v>578</v>
      </c>
      <c r="S50" s="56" t="s">
        <v>579</v>
      </c>
      <c r="T50" s="68" t="s">
        <v>580</v>
      </c>
      <c r="U50" s="115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spans="1:36" ht="15.75" customHeight="1">
      <c r="A51" s="88"/>
      <c r="B51" s="119"/>
      <c r="C51" s="67">
        <v>43</v>
      </c>
      <c r="D51" s="54" t="s">
        <v>507</v>
      </c>
      <c r="E51" s="54"/>
      <c r="F51" s="54" t="s">
        <v>581</v>
      </c>
      <c r="G51" s="55" t="s">
        <v>582</v>
      </c>
      <c r="H51" s="54" t="s">
        <v>31</v>
      </c>
      <c r="I51" s="54" t="s">
        <v>32</v>
      </c>
      <c r="J51" s="54" t="s">
        <v>583</v>
      </c>
      <c r="K51" s="54" t="s">
        <v>45</v>
      </c>
      <c r="L51" s="55" t="s">
        <v>584</v>
      </c>
      <c r="M51" s="54">
        <v>3</v>
      </c>
      <c r="N51" s="54">
        <v>7</v>
      </c>
      <c r="O51" s="54" t="s">
        <v>132</v>
      </c>
      <c r="P51" s="55" t="s">
        <v>37</v>
      </c>
      <c r="Q51" s="55" t="s">
        <v>585</v>
      </c>
      <c r="R51" s="55" t="s">
        <v>586</v>
      </c>
      <c r="S51" s="56" t="s">
        <v>587</v>
      </c>
      <c r="T51" s="68" t="s">
        <v>588</v>
      </c>
      <c r="U51" s="10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customHeight="1">
      <c r="A52" s="88"/>
      <c r="B52" s="119"/>
      <c r="C52" s="67">
        <v>44</v>
      </c>
      <c r="D52" s="54" t="s">
        <v>507</v>
      </c>
      <c r="E52" s="54"/>
      <c r="F52" s="54" t="s">
        <v>589</v>
      </c>
      <c r="G52" s="55" t="s">
        <v>590</v>
      </c>
      <c r="H52" s="54" t="s">
        <v>43</v>
      </c>
      <c r="I52" s="54" t="s">
        <v>32</v>
      </c>
      <c r="J52" s="54" t="s">
        <v>591</v>
      </c>
      <c r="K52" s="54" t="s">
        <v>34</v>
      </c>
      <c r="L52" s="55" t="s">
        <v>592</v>
      </c>
      <c r="M52" s="54">
        <v>3</v>
      </c>
      <c r="N52" s="54">
        <v>2</v>
      </c>
      <c r="O52" s="54" t="s">
        <v>79</v>
      </c>
      <c r="P52" s="55" t="s">
        <v>37</v>
      </c>
      <c r="Q52" s="55" t="s">
        <v>593</v>
      </c>
      <c r="R52" s="55" t="s">
        <v>594</v>
      </c>
      <c r="S52" s="56" t="s">
        <v>595</v>
      </c>
      <c r="T52" s="68" t="s">
        <v>596</v>
      </c>
      <c r="U52" s="10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customHeight="1">
      <c r="A53" s="88"/>
      <c r="B53" s="119"/>
      <c r="C53" s="67">
        <v>45</v>
      </c>
      <c r="D53" s="54" t="s">
        <v>507</v>
      </c>
      <c r="E53" s="54"/>
      <c r="F53" s="54" t="s">
        <v>597</v>
      </c>
      <c r="G53" s="55" t="s">
        <v>598</v>
      </c>
      <c r="H53" s="54" t="s">
        <v>43</v>
      </c>
      <c r="I53" s="54" t="s">
        <v>32</v>
      </c>
      <c r="J53" s="54" t="s">
        <v>599</v>
      </c>
      <c r="K53" s="54" t="s">
        <v>34</v>
      </c>
      <c r="L53" s="55" t="s">
        <v>600</v>
      </c>
      <c r="M53" s="54">
        <v>2</v>
      </c>
      <c r="N53" s="54">
        <v>11</v>
      </c>
      <c r="O53" s="54" t="s">
        <v>36</v>
      </c>
      <c r="P53" s="55" t="s">
        <v>37</v>
      </c>
      <c r="Q53" s="55" t="s">
        <v>601</v>
      </c>
      <c r="R53" s="55" t="s">
        <v>602</v>
      </c>
      <c r="S53" s="56" t="s">
        <v>603</v>
      </c>
      <c r="T53" s="68" t="s">
        <v>604</v>
      </c>
      <c r="U53" s="10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customHeight="1">
      <c r="A54" s="88"/>
      <c r="B54" s="119"/>
      <c r="C54" s="67">
        <v>46</v>
      </c>
      <c r="D54" s="54" t="s">
        <v>507</v>
      </c>
      <c r="E54" s="54"/>
      <c r="F54" s="54" t="s">
        <v>605</v>
      </c>
      <c r="G54" s="55" t="s">
        <v>606</v>
      </c>
      <c r="H54" s="54" t="s">
        <v>31</v>
      </c>
      <c r="I54" s="54" t="s">
        <v>32</v>
      </c>
      <c r="J54" s="54" t="s">
        <v>607</v>
      </c>
      <c r="K54" s="54" t="s">
        <v>45</v>
      </c>
      <c r="L54" s="55" t="s">
        <v>608</v>
      </c>
      <c r="M54" s="54">
        <v>2</v>
      </c>
      <c r="N54" s="54">
        <v>3</v>
      </c>
      <c r="O54" s="54" t="s">
        <v>66</v>
      </c>
      <c r="P54" s="55" t="s">
        <v>37</v>
      </c>
      <c r="Q54" s="55" t="s">
        <v>609</v>
      </c>
      <c r="R54" s="55" t="s">
        <v>610</v>
      </c>
      <c r="S54" s="56" t="s">
        <v>611</v>
      </c>
      <c r="T54" s="68" t="s">
        <v>612</v>
      </c>
      <c r="U54" s="10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>
      <c r="A55" s="88"/>
      <c r="B55" s="119"/>
      <c r="C55" s="67">
        <v>47</v>
      </c>
      <c r="D55" s="54" t="s">
        <v>507</v>
      </c>
      <c r="E55" s="54"/>
      <c r="F55" s="54" t="s">
        <v>613</v>
      </c>
      <c r="G55" s="55" t="s">
        <v>614</v>
      </c>
      <c r="H55" s="54" t="s">
        <v>43</v>
      </c>
      <c r="I55" s="54" t="s">
        <v>32</v>
      </c>
      <c r="J55" s="54" t="s">
        <v>615</v>
      </c>
      <c r="K55" s="54" t="s">
        <v>45</v>
      </c>
      <c r="L55" s="55" t="s">
        <v>616</v>
      </c>
      <c r="M55" s="54">
        <v>10</v>
      </c>
      <c r="N55" s="54">
        <v>5</v>
      </c>
      <c r="O55" s="54" t="s">
        <v>66</v>
      </c>
      <c r="P55" s="55" t="s">
        <v>37</v>
      </c>
      <c r="Q55" s="55" t="s">
        <v>617</v>
      </c>
      <c r="R55" s="55" t="s">
        <v>618</v>
      </c>
      <c r="S55" s="56" t="s">
        <v>619</v>
      </c>
      <c r="T55" s="68" t="s">
        <v>620</v>
      </c>
      <c r="U55" s="10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customHeight="1">
      <c r="A56" s="88"/>
      <c r="B56" s="119"/>
      <c r="C56" s="67">
        <v>48</v>
      </c>
      <c r="D56" s="54" t="s">
        <v>507</v>
      </c>
      <c r="E56" s="54"/>
      <c r="F56" s="54" t="s">
        <v>621</v>
      </c>
      <c r="G56" s="55" t="s">
        <v>622</v>
      </c>
      <c r="H56" s="54" t="s">
        <v>43</v>
      </c>
      <c r="I56" s="54" t="s">
        <v>32</v>
      </c>
      <c r="J56" s="54" t="s">
        <v>623</v>
      </c>
      <c r="K56" s="54" t="s">
        <v>45</v>
      </c>
      <c r="L56" s="55" t="s">
        <v>624</v>
      </c>
      <c r="M56" s="54">
        <v>3</v>
      </c>
      <c r="N56" s="54">
        <v>3</v>
      </c>
      <c r="O56" s="54" t="s">
        <v>79</v>
      </c>
      <c r="P56" s="55" t="s">
        <v>37</v>
      </c>
      <c r="Q56" s="55" t="s">
        <v>625</v>
      </c>
      <c r="R56" s="55" t="s">
        <v>626</v>
      </c>
      <c r="S56" s="56" t="s">
        <v>627</v>
      </c>
      <c r="T56" s="68" t="s">
        <v>628</v>
      </c>
      <c r="U56" s="10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customHeight="1">
      <c r="A57" s="88"/>
      <c r="B57" s="119"/>
      <c r="C57" s="67">
        <v>49</v>
      </c>
      <c r="D57" s="54" t="s">
        <v>507</v>
      </c>
      <c r="E57" s="54"/>
      <c r="F57" s="54" t="s">
        <v>629</v>
      </c>
      <c r="G57" s="55" t="s">
        <v>630</v>
      </c>
      <c r="H57" s="54" t="s">
        <v>31</v>
      </c>
      <c r="I57" s="54" t="s">
        <v>32</v>
      </c>
      <c r="J57" s="54" t="s">
        <v>631</v>
      </c>
      <c r="K57" s="54" t="s">
        <v>45</v>
      </c>
      <c r="L57" s="55" t="s">
        <v>632</v>
      </c>
      <c r="M57" s="54">
        <v>1</v>
      </c>
      <c r="N57" s="54">
        <v>10</v>
      </c>
      <c r="O57" s="54" t="s">
        <v>132</v>
      </c>
      <c r="P57" s="55" t="s">
        <v>37</v>
      </c>
      <c r="Q57" s="55" t="s">
        <v>633</v>
      </c>
      <c r="R57" s="55" t="s">
        <v>634</v>
      </c>
      <c r="S57" s="56" t="s">
        <v>635</v>
      </c>
      <c r="T57" s="68" t="s">
        <v>636</v>
      </c>
      <c r="U57" s="10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customHeight="1">
      <c r="A58" s="88"/>
      <c r="B58" s="119"/>
      <c r="C58" s="67">
        <v>50</v>
      </c>
      <c r="D58" s="54" t="s">
        <v>507</v>
      </c>
      <c r="E58" s="54"/>
      <c r="F58" s="54" t="s">
        <v>637</v>
      </c>
      <c r="G58" s="55" t="s">
        <v>638</v>
      </c>
      <c r="H58" s="54" t="s">
        <v>43</v>
      </c>
      <c r="I58" s="54" t="s">
        <v>32</v>
      </c>
      <c r="J58" s="54" t="s">
        <v>639</v>
      </c>
      <c r="K58" s="54" t="s">
        <v>34</v>
      </c>
      <c r="L58" s="55" t="s">
        <v>640</v>
      </c>
      <c r="M58" s="54">
        <v>14</v>
      </c>
      <c r="N58" s="54">
        <v>1</v>
      </c>
      <c r="O58" s="54" t="s">
        <v>36</v>
      </c>
      <c r="P58" s="55" t="s">
        <v>37</v>
      </c>
      <c r="Q58" s="55" t="s">
        <v>641</v>
      </c>
      <c r="R58" s="55" t="s">
        <v>642</v>
      </c>
      <c r="S58" s="56" t="s">
        <v>643</v>
      </c>
      <c r="T58" s="68" t="s">
        <v>644</v>
      </c>
      <c r="U58" s="10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customHeight="1">
      <c r="A59" s="88"/>
      <c r="B59" s="119"/>
      <c r="C59" s="67">
        <v>51</v>
      </c>
      <c r="D59" s="54" t="s">
        <v>507</v>
      </c>
      <c r="E59" s="54"/>
      <c r="F59" s="54" t="s">
        <v>645</v>
      </c>
      <c r="G59" s="55" t="s">
        <v>646</v>
      </c>
      <c r="H59" s="54" t="s">
        <v>31</v>
      </c>
      <c r="I59" s="54" t="s">
        <v>32</v>
      </c>
      <c r="J59" s="54" t="s">
        <v>245</v>
      </c>
      <c r="K59" s="54" t="s">
        <v>45</v>
      </c>
      <c r="L59" s="55" t="s">
        <v>312</v>
      </c>
      <c r="M59" s="54">
        <v>13</v>
      </c>
      <c r="N59" s="54">
        <v>4</v>
      </c>
      <c r="O59" s="54" t="s">
        <v>36</v>
      </c>
      <c r="P59" s="55" t="s">
        <v>37</v>
      </c>
      <c r="Q59" s="55" t="s">
        <v>647</v>
      </c>
      <c r="R59" s="55" t="s">
        <v>648</v>
      </c>
      <c r="S59" s="56" t="s">
        <v>649</v>
      </c>
      <c r="T59" s="68" t="s">
        <v>650</v>
      </c>
      <c r="U59" s="10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>
      <c r="A60" s="88"/>
      <c r="B60" s="119"/>
      <c r="C60" s="67">
        <v>52</v>
      </c>
      <c r="D60" s="54" t="s">
        <v>507</v>
      </c>
      <c r="E60" s="54"/>
      <c r="F60" s="54" t="s">
        <v>651</v>
      </c>
      <c r="G60" s="55" t="s">
        <v>652</v>
      </c>
      <c r="H60" s="54" t="s">
        <v>43</v>
      </c>
      <c r="I60" s="54" t="s">
        <v>32</v>
      </c>
      <c r="J60" s="54" t="s">
        <v>354</v>
      </c>
      <c r="K60" s="54" t="s">
        <v>45</v>
      </c>
      <c r="L60" s="55" t="s">
        <v>410</v>
      </c>
      <c r="M60" s="54">
        <v>1</v>
      </c>
      <c r="N60" s="54">
        <v>9</v>
      </c>
      <c r="O60" s="54" t="s">
        <v>36</v>
      </c>
      <c r="P60" s="55" t="s">
        <v>37</v>
      </c>
      <c r="Q60" s="55" t="s">
        <v>653</v>
      </c>
      <c r="R60" s="55" t="s">
        <v>654</v>
      </c>
      <c r="S60" s="56" t="s">
        <v>655</v>
      </c>
      <c r="T60" s="68" t="s">
        <v>656</v>
      </c>
      <c r="U60" s="10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>
      <c r="A61" s="88"/>
      <c r="B61" s="119"/>
      <c r="C61" s="67">
        <v>53</v>
      </c>
      <c r="D61" s="54" t="s">
        <v>507</v>
      </c>
      <c r="E61" s="54"/>
      <c r="F61" s="54" t="s">
        <v>657</v>
      </c>
      <c r="G61" s="55" t="s">
        <v>658</v>
      </c>
      <c r="H61" s="54" t="s">
        <v>43</v>
      </c>
      <c r="I61" s="54" t="s">
        <v>32</v>
      </c>
      <c r="J61" s="54" t="s">
        <v>659</v>
      </c>
      <c r="K61" s="54" t="s">
        <v>45</v>
      </c>
      <c r="L61" s="55" t="s">
        <v>660</v>
      </c>
      <c r="M61" s="54">
        <v>7</v>
      </c>
      <c r="N61" s="54">
        <v>9</v>
      </c>
      <c r="O61" s="54" t="s">
        <v>36</v>
      </c>
      <c r="P61" s="55" t="s">
        <v>37</v>
      </c>
      <c r="Q61" s="55" t="s">
        <v>661</v>
      </c>
      <c r="R61" s="55" t="s">
        <v>662</v>
      </c>
      <c r="S61" s="56" t="s">
        <v>663</v>
      </c>
      <c r="T61" s="68" t="s">
        <v>664</v>
      </c>
      <c r="U61" s="107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>
      <c r="A62" s="88"/>
      <c r="B62" s="119"/>
      <c r="C62" s="67">
        <v>54</v>
      </c>
      <c r="D62" s="54" t="s">
        <v>507</v>
      </c>
      <c r="E62" s="54"/>
      <c r="F62" s="54" t="s">
        <v>665</v>
      </c>
      <c r="G62" s="55" t="s">
        <v>666</v>
      </c>
      <c r="H62" s="54" t="s">
        <v>43</v>
      </c>
      <c r="I62" s="54" t="s">
        <v>32</v>
      </c>
      <c r="J62" s="54" t="s">
        <v>495</v>
      </c>
      <c r="K62" s="54" t="s">
        <v>45</v>
      </c>
      <c r="L62" s="55" t="s">
        <v>660</v>
      </c>
      <c r="M62" s="54">
        <v>2</v>
      </c>
      <c r="N62" s="54">
        <v>9</v>
      </c>
      <c r="O62" s="54" t="s">
        <v>36</v>
      </c>
      <c r="P62" s="55" t="s">
        <v>37</v>
      </c>
      <c r="Q62" s="55" t="s">
        <v>667</v>
      </c>
      <c r="R62" s="55" t="s">
        <v>668</v>
      </c>
      <c r="S62" s="56" t="s">
        <v>669</v>
      </c>
      <c r="T62" s="68" t="s">
        <v>670</v>
      </c>
      <c r="U62" s="107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>
      <c r="A63" s="88"/>
      <c r="B63" s="119"/>
      <c r="C63" s="67">
        <v>55</v>
      </c>
      <c r="D63" s="54" t="s">
        <v>507</v>
      </c>
      <c r="E63" s="54"/>
      <c r="F63" s="54" t="s">
        <v>671</v>
      </c>
      <c r="G63" s="55" t="s">
        <v>672</v>
      </c>
      <c r="H63" s="54" t="s">
        <v>43</v>
      </c>
      <c r="I63" s="54" t="s">
        <v>32</v>
      </c>
      <c r="J63" s="54" t="s">
        <v>673</v>
      </c>
      <c r="K63" s="54" t="s">
        <v>45</v>
      </c>
      <c r="L63" s="55" t="s">
        <v>674</v>
      </c>
      <c r="M63" s="54">
        <v>4</v>
      </c>
      <c r="N63" s="54">
        <v>11</v>
      </c>
      <c r="O63" s="54" t="s">
        <v>36</v>
      </c>
      <c r="P63" s="55" t="s">
        <v>37</v>
      </c>
      <c r="Q63" s="55" t="s">
        <v>675</v>
      </c>
      <c r="R63" s="55" t="s">
        <v>676</v>
      </c>
      <c r="S63" s="56" t="s">
        <v>677</v>
      </c>
      <c r="T63" s="68" t="s">
        <v>678</v>
      </c>
      <c r="U63" s="107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>
      <c r="A64" s="88"/>
      <c r="B64" s="119"/>
      <c r="C64" s="67">
        <v>56</v>
      </c>
      <c r="D64" s="54" t="s">
        <v>507</v>
      </c>
      <c r="E64" s="54"/>
      <c r="F64" s="54" t="s">
        <v>679</v>
      </c>
      <c r="G64" s="55" t="s">
        <v>680</v>
      </c>
      <c r="H64" s="54" t="s">
        <v>31</v>
      </c>
      <c r="I64" s="54" t="s">
        <v>32</v>
      </c>
      <c r="J64" s="54" t="s">
        <v>287</v>
      </c>
      <c r="K64" s="54" t="s">
        <v>45</v>
      </c>
      <c r="L64" s="55" t="s">
        <v>681</v>
      </c>
      <c r="M64" s="54">
        <v>11</v>
      </c>
      <c r="N64" s="54">
        <v>1</v>
      </c>
      <c r="O64" s="54" t="s">
        <v>36</v>
      </c>
      <c r="P64" s="55" t="s">
        <v>37</v>
      </c>
      <c r="Q64" s="55" t="s">
        <v>682</v>
      </c>
      <c r="R64" s="55" t="s">
        <v>683</v>
      </c>
      <c r="S64" s="56" t="s">
        <v>684</v>
      </c>
      <c r="T64" s="68" t="s">
        <v>685</v>
      </c>
      <c r="U64" s="107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>
      <c r="A65" s="88"/>
      <c r="B65" s="119"/>
      <c r="C65" s="67">
        <v>57</v>
      </c>
      <c r="D65" s="54" t="s">
        <v>507</v>
      </c>
      <c r="E65" s="54"/>
      <c r="F65" s="54" t="s">
        <v>686</v>
      </c>
      <c r="G65" s="55" t="s">
        <v>687</v>
      </c>
      <c r="H65" s="54" t="s">
        <v>43</v>
      </c>
      <c r="I65" s="54" t="s">
        <v>32</v>
      </c>
      <c r="J65" s="54" t="s">
        <v>338</v>
      </c>
      <c r="K65" s="54" t="s">
        <v>34</v>
      </c>
      <c r="L65" s="55" t="s">
        <v>688</v>
      </c>
      <c r="M65" s="54">
        <v>13</v>
      </c>
      <c r="N65" s="54">
        <v>4</v>
      </c>
      <c r="O65" s="54" t="s">
        <v>36</v>
      </c>
      <c r="P65" s="55" t="s">
        <v>37</v>
      </c>
      <c r="Q65" s="55" t="s">
        <v>689</v>
      </c>
      <c r="R65" s="55" t="s">
        <v>690</v>
      </c>
      <c r="S65" s="56" t="s">
        <v>691</v>
      </c>
      <c r="T65" s="68" t="s">
        <v>692</v>
      </c>
      <c r="U65" s="10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>
      <c r="A66" s="88"/>
      <c r="B66" s="119"/>
      <c r="C66" s="67">
        <v>58</v>
      </c>
      <c r="D66" s="54" t="s">
        <v>507</v>
      </c>
      <c r="E66" s="54"/>
      <c r="F66" s="54" t="s">
        <v>693</v>
      </c>
      <c r="G66" s="55" t="s">
        <v>694</v>
      </c>
      <c r="H66" s="54" t="s">
        <v>31</v>
      </c>
      <c r="I66" s="54" t="s">
        <v>32</v>
      </c>
      <c r="J66" s="54" t="s">
        <v>695</v>
      </c>
      <c r="K66" s="54" t="s">
        <v>45</v>
      </c>
      <c r="L66" s="55" t="s">
        <v>608</v>
      </c>
      <c r="M66" s="54">
        <v>2</v>
      </c>
      <c r="N66" s="54">
        <v>3</v>
      </c>
      <c r="O66" s="54" t="s">
        <v>36</v>
      </c>
      <c r="P66" s="55" t="s">
        <v>37</v>
      </c>
      <c r="Q66" s="55" t="s">
        <v>696</v>
      </c>
      <c r="R66" s="55" t="s">
        <v>697</v>
      </c>
      <c r="S66" s="56" t="s">
        <v>698</v>
      </c>
      <c r="T66" s="68" t="s">
        <v>699</v>
      </c>
      <c r="U66" s="10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>
      <c r="A67" s="88"/>
      <c r="B67" s="119"/>
      <c r="C67" s="67">
        <v>59</v>
      </c>
      <c r="D67" s="54" t="s">
        <v>507</v>
      </c>
      <c r="E67" s="54"/>
      <c r="F67" s="54" t="s">
        <v>700</v>
      </c>
      <c r="G67" s="55" t="s">
        <v>701</v>
      </c>
      <c r="H67" s="54" t="s">
        <v>31</v>
      </c>
      <c r="I67" s="54" t="s">
        <v>32</v>
      </c>
      <c r="J67" s="54" t="s">
        <v>702</v>
      </c>
      <c r="K67" s="54" t="s">
        <v>45</v>
      </c>
      <c r="L67" s="55" t="s">
        <v>703</v>
      </c>
      <c r="M67" s="54">
        <v>1</v>
      </c>
      <c r="N67" s="54">
        <v>10</v>
      </c>
      <c r="O67" s="54" t="s">
        <v>79</v>
      </c>
      <c r="P67" s="55" t="s">
        <v>37</v>
      </c>
      <c r="Q67" s="55" t="s">
        <v>124</v>
      </c>
      <c r="R67" s="55" t="s">
        <v>125</v>
      </c>
      <c r="S67" s="56" t="s">
        <v>704</v>
      </c>
      <c r="T67" s="68" t="s">
        <v>126</v>
      </c>
      <c r="U67" s="10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>
      <c r="A68" s="88"/>
      <c r="B68" s="119"/>
      <c r="C68" s="67">
        <v>60</v>
      </c>
      <c r="D68" s="54" t="s">
        <v>507</v>
      </c>
      <c r="E68" s="54"/>
      <c r="F68" s="54" t="s">
        <v>705</v>
      </c>
      <c r="G68" s="55" t="s">
        <v>706</v>
      </c>
      <c r="H68" s="54" t="s">
        <v>31</v>
      </c>
      <c r="I68" s="54" t="s">
        <v>32</v>
      </c>
      <c r="J68" s="54" t="s">
        <v>707</v>
      </c>
      <c r="K68" s="54" t="s">
        <v>45</v>
      </c>
      <c r="L68" s="55" t="s">
        <v>708</v>
      </c>
      <c r="M68" s="54">
        <v>14</v>
      </c>
      <c r="N68" s="54">
        <v>9</v>
      </c>
      <c r="O68" s="54" t="s">
        <v>66</v>
      </c>
      <c r="P68" s="55" t="s">
        <v>37</v>
      </c>
      <c r="Q68" s="55" t="s">
        <v>709</v>
      </c>
      <c r="R68" s="55" t="s">
        <v>710</v>
      </c>
      <c r="S68" s="56" t="s">
        <v>711</v>
      </c>
      <c r="T68" s="68" t="s">
        <v>712</v>
      </c>
      <c r="U68" s="10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>
      <c r="A69" s="88"/>
      <c r="B69" s="119"/>
      <c r="C69" s="67">
        <v>61</v>
      </c>
      <c r="D69" s="54" t="s">
        <v>507</v>
      </c>
      <c r="E69" s="54"/>
      <c r="F69" s="54" t="s">
        <v>713</v>
      </c>
      <c r="G69" s="55" t="s">
        <v>714</v>
      </c>
      <c r="H69" s="54" t="s">
        <v>43</v>
      </c>
      <c r="I69" s="54" t="s">
        <v>32</v>
      </c>
      <c r="J69" s="54" t="s">
        <v>715</v>
      </c>
      <c r="K69" s="54" t="s">
        <v>45</v>
      </c>
      <c r="L69" s="55" t="s">
        <v>716</v>
      </c>
      <c r="M69" s="54">
        <v>1</v>
      </c>
      <c r="N69" s="54">
        <v>8</v>
      </c>
      <c r="O69" s="54" t="s">
        <v>36</v>
      </c>
      <c r="P69" s="55" t="s">
        <v>37</v>
      </c>
      <c r="Q69" s="55" t="s">
        <v>717</v>
      </c>
      <c r="R69" s="55" t="s">
        <v>718</v>
      </c>
      <c r="S69" s="56" t="s">
        <v>719</v>
      </c>
      <c r="T69" s="68" t="s">
        <v>720</v>
      </c>
      <c r="U69" s="107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>
      <c r="A70" s="88"/>
      <c r="B70" s="119"/>
      <c r="C70" s="67">
        <v>62</v>
      </c>
      <c r="D70" s="54" t="s">
        <v>507</v>
      </c>
      <c r="E70" s="54"/>
      <c r="F70" s="54" t="s">
        <v>721</v>
      </c>
      <c r="G70" s="55" t="s">
        <v>722</v>
      </c>
      <c r="H70" s="54" t="s">
        <v>31</v>
      </c>
      <c r="I70" s="54" t="s">
        <v>32</v>
      </c>
      <c r="J70" s="54" t="s">
        <v>723</v>
      </c>
      <c r="K70" s="54" t="s">
        <v>45</v>
      </c>
      <c r="L70" s="55" t="s">
        <v>724</v>
      </c>
      <c r="M70" s="54">
        <v>3</v>
      </c>
      <c r="N70" s="54">
        <v>3</v>
      </c>
      <c r="O70" s="54" t="s">
        <v>132</v>
      </c>
      <c r="P70" s="55" t="s">
        <v>37</v>
      </c>
      <c r="Q70" s="55" t="s">
        <v>725</v>
      </c>
      <c r="R70" s="55" t="s">
        <v>726</v>
      </c>
      <c r="S70" s="56" t="s">
        <v>727</v>
      </c>
      <c r="T70" s="68" t="s">
        <v>728</v>
      </c>
      <c r="U70" s="107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>
      <c r="A71" s="88"/>
      <c r="B71" s="119"/>
      <c r="C71" s="67">
        <v>63</v>
      </c>
      <c r="D71" s="54" t="s">
        <v>507</v>
      </c>
      <c r="E71" s="54"/>
      <c r="F71" s="54" t="s">
        <v>729</v>
      </c>
      <c r="G71" s="55" t="s">
        <v>730</v>
      </c>
      <c r="H71" s="54" t="s">
        <v>31</v>
      </c>
      <c r="I71" s="54" t="s">
        <v>32</v>
      </c>
      <c r="J71" s="54" t="s">
        <v>731</v>
      </c>
      <c r="K71" s="54" t="s">
        <v>45</v>
      </c>
      <c r="L71" s="55" t="s">
        <v>732</v>
      </c>
      <c r="M71" s="54">
        <v>3</v>
      </c>
      <c r="N71" s="54">
        <v>6</v>
      </c>
      <c r="O71" s="54" t="s">
        <v>36</v>
      </c>
      <c r="P71" s="55" t="s">
        <v>37</v>
      </c>
      <c r="Q71" s="55" t="s">
        <v>733</v>
      </c>
      <c r="R71" s="55" t="s">
        <v>734</v>
      </c>
      <c r="S71" s="56" t="s">
        <v>735</v>
      </c>
      <c r="T71" s="68" t="s">
        <v>736</v>
      </c>
      <c r="U71" s="107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>
      <c r="A72" s="88"/>
      <c r="B72" s="119"/>
      <c r="C72" s="67">
        <v>64</v>
      </c>
      <c r="D72" s="54" t="s">
        <v>507</v>
      </c>
      <c r="E72" s="54"/>
      <c r="F72" s="54" t="s">
        <v>737</v>
      </c>
      <c r="G72" s="55" t="s">
        <v>738</v>
      </c>
      <c r="H72" s="54" t="s">
        <v>31</v>
      </c>
      <c r="I72" s="54" t="s">
        <v>739</v>
      </c>
      <c r="J72" s="54" t="s">
        <v>740</v>
      </c>
      <c r="K72" s="54" t="s">
        <v>45</v>
      </c>
      <c r="L72" s="55" t="s">
        <v>741</v>
      </c>
      <c r="M72" s="54">
        <v>19</v>
      </c>
      <c r="N72" s="54">
        <v>4</v>
      </c>
      <c r="O72" s="54" t="s">
        <v>36</v>
      </c>
      <c r="P72" s="55" t="s">
        <v>37</v>
      </c>
      <c r="Q72" s="55" t="s">
        <v>742</v>
      </c>
      <c r="R72" s="55" t="s">
        <v>743</v>
      </c>
      <c r="S72" s="56" t="s">
        <v>744</v>
      </c>
      <c r="T72" s="68" t="s">
        <v>745</v>
      </c>
      <c r="U72" s="107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>
      <c r="A73" s="88"/>
      <c r="B73" s="119"/>
      <c r="C73" s="67">
        <v>65</v>
      </c>
      <c r="D73" s="54" t="s">
        <v>750</v>
      </c>
      <c r="E73" s="54"/>
      <c r="F73" s="54" t="s">
        <v>751</v>
      </c>
      <c r="G73" s="55" t="s">
        <v>752</v>
      </c>
      <c r="H73" s="54" t="s">
        <v>31</v>
      </c>
      <c r="I73" s="54" t="s">
        <v>32</v>
      </c>
      <c r="J73" s="54" t="s">
        <v>753</v>
      </c>
      <c r="K73" s="54" t="s">
        <v>45</v>
      </c>
      <c r="L73" s="55" t="s">
        <v>321</v>
      </c>
      <c r="M73" s="54">
        <v>10</v>
      </c>
      <c r="N73" s="54">
        <v>9</v>
      </c>
      <c r="O73" s="54" t="s">
        <v>36</v>
      </c>
      <c r="P73" s="55" t="s">
        <v>37</v>
      </c>
      <c r="Q73" s="55" t="s">
        <v>754</v>
      </c>
      <c r="R73" s="55" t="s">
        <v>755</v>
      </c>
      <c r="S73" s="56" t="s">
        <v>756</v>
      </c>
      <c r="T73" s="68" t="s">
        <v>757</v>
      </c>
      <c r="U73" s="107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>
      <c r="A74" s="88"/>
      <c r="B74" s="119"/>
      <c r="C74" s="67">
        <v>66</v>
      </c>
      <c r="D74" s="54" t="s">
        <v>750</v>
      </c>
      <c r="E74" s="54"/>
      <c r="F74" s="54" t="s">
        <v>758</v>
      </c>
      <c r="G74" s="55" t="s">
        <v>759</v>
      </c>
      <c r="H74" s="54" t="s">
        <v>43</v>
      </c>
      <c r="I74" s="54" t="s">
        <v>32</v>
      </c>
      <c r="J74" s="54" t="s">
        <v>760</v>
      </c>
      <c r="K74" s="54" t="s">
        <v>34</v>
      </c>
      <c r="L74" s="55" t="s">
        <v>321</v>
      </c>
      <c r="M74" s="54">
        <v>10</v>
      </c>
      <c r="N74" s="54">
        <v>9</v>
      </c>
      <c r="O74" s="54" t="s">
        <v>322</v>
      </c>
      <c r="P74" s="55" t="s">
        <v>37</v>
      </c>
      <c r="Q74" s="55" t="s">
        <v>761</v>
      </c>
      <c r="R74" s="55" t="s">
        <v>762</v>
      </c>
      <c r="S74" s="56" t="s">
        <v>763</v>
      </c>
      <c r="T74" s="68" t="s">
        <v>764</v>
      </c>
      <c r="U74" s="107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>
      <c r="A75" s="88"/>
      <c r="B75" s="119"/>
      <c r="C75" s="67">
        <v>67</v>
      </c>
      <c r="D75" s="54" t="s">
        <v>750</v>
      </c>
      <c r="E75" s="54"/>
      <c r="F75" s="54" t="s">
        <v>765</v>
      </c>
      <c r="G75" s="55" t="s">
        <v>766</v>
      </c>
      <c r="H75" s="54" t="s">
        <v>43</v>
      </c>
      <c r="I75" s="54" t="s">
        <v>32</v>
      </c>
      <c r="J75" s="54" t="s">
        <v>767</v>
      </c>
      <c r="K75" s="54" t="s">
        <v>45</v>
      </c>
      <c r="L75" s="55" t="s">
        <v>768</v>
      </c>
      <c r="M75" s="54">
        <v>2</v>
      </c>
      <c r="N75" s="54">
        <v>9</v>
      </c>
      <c r="O75" s="54" t="s">
        <v>66</v>
      </c>
      <c r="P75" s="55" t="s">
        <v>37</v>
      </c>
      <c r="Q75" s="55" t="s">
        <v>769</v>
      </c>
      <c r="R75" s="55" t="s">
        <v>770</v>
      </c>
      <c r="S75" s="56" t="s">
        <v>771</v>
      </c>
      <c r="T75" s="68" t="s">
        <v>772</v>
      </c>
      <c r="U75" s="107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>
      <c r="A76" s="88"/>
      <c r="B76" s="119"/>
      <c r="C76" s="67">
        <v>68</v>
      </c>
      <c r="D76" s="54" t="s">
        <v>750</v>
      </c>
      <c r="E76" s="54"/>
      <c r="F76" s="54" t="s">
        <v>773</v>
      </c>
      <c r="G76" s="55" t="s">
        <v>774</v>
      </c>
      <c r="H76" s="54" t="s">
        <v>31</v>
      </c>
      <c r="I76" s="54" t="s">
        <v>32</v>
      </c>
      <c r="J76" s="54" t="s">
        <v>271</v>
      </c>
      <c r="K76" s="54" t="s">
        <v>45</v>
      </c>
      <c r="L76" s="55" t="s">
        <v>775</v>
      </c>
      <c r="M76" s="54">
        <v>8</v>
      </c>
      <c r="N76" s="54">
        <v>3</v>
      </c>
      <c r="O76" s="54" t="s">
        <v>36</v>
      </c>
      <c r="P76" s="55" t="s">
        <v>37</v>
      </c>
      <c r="Q76" s="55" t="s">
        <v>776</v>
      </c>
      <c r="R76" s="55" t="s">
        <v>777</v>
      </c>
      <c r="S76" s="56" t="s">
        <v>778</v>
      </c>
      <c r="T76" s="68" t="s">
        <v>779</v>
      </c>
      <c r="U76" s="107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>
      <c r="A77" s="88"/>
      <c r="B77" s="119"/>
      <c r="C77" s="67">
        <v>69</v>
      </c>
      <c r="D77" s="54" t="s">
        <v>750</v>
      </c>
      <c r="E77" s="54"/>
      <c r="F77" s="54" t="s">
        <v>780</v>
      </c>
      <c r="G77" s="55" t="s">
        <v>781</v>
      </c>
      <c r="H77" s="54" t="s">
        <v>31</v>
      </c>
      <c r="I77" s="54" t="s">
        <v>32</v>
      </c>
      <c r="J77" s="54" t="s">
        <v>782</v>
      </c>
      <c r="K77" s="54" t="s">
        <v>45</v>
      </c>
      <c r="L77" s="55" t="s">
        <v>783</v>
      </c>
      <c r="M77" s="54">
        <v>10</v>
      </c>
      <c r="N77" s="54">
        <v>5</v>
      </c>
      <c r="O77" s="54" t="s">
        <v>36</v>
      </c>
      <c r="P77" s="55" t="s">
        <v>37</v>
      </c>
      <c r="Q77" s="55" t="s">
        <v>784</v>
      </c>
      <c r="R77" s="55" t="s">
        <v>785</v>
      </c>
      <c r="S77" s="56" t="s">
        <v>786</v>
      </c>
      <c r="T77" s="68" t="s">
        <v>787</v>
      </c>
      <c r="U77" s="107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>
      <c r="A78" s="88"/>
      <c r="B78" s="119"/>
      <c r="C78" s="67">
        <v>70</v>
      </c>
      <c r="D78" s="54" t="s">
        <v>750</v>
      </c>
      <c r="E78" s="54"/>
      <c r="F78" s="54" t="s">
        <v>788</v>
      </c>
      <c r="G78" s="55" t="s">
        <v>789</v>
      </c>
      <c r="H78" s="54" t="s">
        <v>31</v>
      </c>
      <c r="I78" s="54" t="s">
        <v>32</v>
      </c>
      <c r="J78" s="54" t="s">
        <v>790</v>
      </c>
      <c r="K78" s="54" t="s">
        <v>45</v>
      </c>
      <c r="L78" s="55" t="s">
        <v>154</v>
      </c>
      <c r="M78" s="54">
        <v>9</v>
      </c>
      <c r="N78" s="54">
        <v>9</v>
      </c>
      <c r="O78" s="54" t="s">
        <v>36</v>
      </c>
      <c r="P78" s="55" t="s">
        <v>37</v>
      </c>
      <c r="Q78" s="55" t="s">
        <v>791</v>
      </c>
      <c r="R78" s="55" t="s">
        <v>792</v>
      </c>
      <c r="S78" s="56" t="s">
        <v>793</v>
      </c>
      <c r="T78" s="68" t="s">
        <v>794</v>
      </c>
      <c r="U78" s="107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>
      <c r="A79" s="88"/>
      <c r="B79" s="119"/>
      <c r="C79" s="67">
        <v>71</v>
      </c>
      <c r="D79" s="54" t="s">
        <v>750</v>
      </c>
      <c r="E79" s="54"/>
      <c r="F79" s="54" t="s">
        <v>795</v>
      </c>
      <c r="G79" s="55" t="s">
        <v>796</v>
      </c>
      <c r="H79" s="54" t="s">
        <v>43</v>
      </c>
      <c r="I79" s="54" t="s">
        <v>32</v>
      </c>
      <c r="J79" s="54" t="s">
        <v>740</v>
      </c>
      <c r="K79" s="54" t="s">
        <v>45</v>
      </c>
      <c r="L79" s="55" t="s">
        <v>797</v>
      </c>
      <c r="M79" s="54">
        <v>4</v>
      </c>
      <c r="N79" s="54">
        <v>6</v>
      </c>
      <c r="O79" s="54" t="s">
        <v>36</v>
      </c>
      <c r="P79" s="55" t="s">
        <v>37</v>
      </c>
      <c r="Q79" s="55" t="s">
        <v>798</v>
      </c>
      <c r="R79" s="55" t="s">
        <v>799</v>
      </c>
      <c r="S79" s="56" t="s">
        <v>800</v>
      </c>
      <c r="T79" s="68" t="s">
        <v>801</v>
      </c>
      <c r="U79" s="10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>
      <c r="A80" s="88"/>
      <c r="B80" s="119"/>
      <c r="C80" s="67">
        <v>72</v>
      </c>
      <c r="D80" s="54" t="s">
        <v>750</v>
      </c>
      <c r="E80" s="54"/>
      <c r="F80" s="54" t="s">
        <v>802</v>
      </c>
      <c r="G80" s="55" t="s">
        <v>803</v>
      </c>
      <c r="H80" s="54" t="s">
        <v>31</v>
      </c>
      <c r="I80" s="54" t="s">
        <v>32</v>
      </c>
      <c r="J80" s="54" t="s">
        <v>804</v>
      </c>
      <c r="K80" s="54" t="s">
        <v>45</v>
      </c>
      <c r="L80" s="55" t="s">
        <v>805</v>
      </c>
      <c r="M80" s="54">
        <v>10</v>
      </c>
      <c r="N80" s="54">
        <v>1</v>
      </c>
      <c r="O80" s="54" t="s">
        <v>47</v>
      </c>
      <c r="P80" s="55" t="s">
        <v>48</v>
      </c>
      <c r="Q80" s="55" t="s">
        <v>806</v>
      </c>
      <c r="R80" s="55" t="s">
        <v>807</v>
      </c>
      <c r="S80" s="56" t="s">
        <v>808</v>
      </c>
      <c r="T80" s="68" t="s">
        <v>809</v>
      </c>
      <c r="U80" s="10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>
      <c r="A81" s="88"/>
      <c r="B81" s="119"/>
      <c r="C81" s="67">
        <v>73</v>
      </c>
      <c r="D81" s="54" t="s">
        <v>750</v>
      </c>
      <c r="E81" s="54"/>
      <c r="F81" s="54" t="s">
        <v>810</v>
      </c>
      <c r="G81" s="55" t="s">
        <v>811</v>
      </c>
      <c r="H81" s="54" t="s">
        <v>43</v>
      </c>
      <c r="I81" s="54" t="s">
        <v>32</v>
      </c>
      <c r="J81" s="54" t="s">
        <v>812</v>
      </c>
      <c r="K81" s="54" t="s">
        <v>45</v>
      </c>
      <c r="L81" s="55" t="s">
        <v>813</v>
      </c>
      <c r="M81" s="54">
        <v>7</v>
      </c>
      <c r="N81" s="54">
        <v>11</v>
      </c>
      <c r="O81" s="54" t="s">
        <v>132</v>
      </c>
      <c r="P81" s="55" t="s">
        <v>37</v>
      </c>
      <c r="Q81" s="55" t="s">
        <v>814</v>
      </c>
      <c r="R81" s="55" t="s">
        <v>815</v>
      </c>
      <c r="S81" s="56" t="s">
        <v>816</v>
      </c>
      <c r="T81" s="68" t="s">
        <v>817</v>
      </c>
      <c r="U81" s="10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>
      <c r="A82" s="88"/>
      <c r="B82" s="119"/>
      <c r="C82" s="67">
        <v>74</v>
      </c>
      <c r="D82" s="54" t="s">
        <v>750</v>
      </c>
      <c r="E82" s="54"/>
      <c r="F82" s="54" t="s">
        <v>818</v>
      </c>
      <c r="G82" s="55" t="s">
        <v>819</v>
      </c>
      <c r="H82" s="54" t="s">
        <v>43</v>
      </c>
      <c r="I82" s="54" t="s">
        <v>820</v>
      </c>
      <c r="J82" s="54" t="s">
        <v>821</v>
      </c>
      <c r="K82" s="54" t="s">
        <v>45</v>
      </c>
      <c r="L82" s="55" t="s">
        <v>822</v>
      </c>
      <c r="M82" s="54">
        <v>9</v>
      </c>
      <c r="N82" s="54">
        <v>9</v>
      </c>
      <c r="O82" s="54" t="s">
        <v>36</v>
      </c>
      <c r="P82" s="55" t="s">
        <v>37</v>
      </c>
      <c r="Q82" s="55" t="s">
        <v>823</v>
      </c>
      <c r="R82" s="55" t="s">
        <v>824</v>
      </c>
      <c r="S82" s="56" t="s">
        <v>825</v>
      </c>
      <c r="T82" s="68" t="s">
        <v>826</v>
      </c>
      <c r="U82" s="10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>
      <c r="A83" s="88"/>
      <c r="B83" s="119"/>
      <c r="C83" s="67">
        <v>75</v>
      </c>
      <c r="D83" s="54" t="s">
        <v>750</v>
      </c>
      <c r="E83" s="54"/>
      <c r="F83" s="54" t="s">
        <v>827</v>
      </c>
      <c r="G83" s="55" t="s">
        <v>828</v>
      </c>
      <c r="H83" s="54" t="s">
        <v>31</v>
      </c>
      <c r="I83" s="54" t="s">
        <v>32</v>
      </c>
      <c r="J83" s="54" t="s">
        <v>829</v>
      </c>
      <c r="K83" s="54" t="s">
        <v>45</v>
      </c>
      <c r="L83" s="55" t="s">
        <v>410</v>
      </c>
      <c r="M83" s="54">
        <v>3</v>
      </c>
      <c r="N83" s="54">
        <v>9</v>
      </c>
      <c r="O83" s="54" t="s">
        <v>66</v>
      </c>
      <c r="P83" s="55" t="s">
        <v>37</v>
      </c>
      <c r="Q83" s="55" t="s">
        <v>830</v>
      </c>
      <c r="R83" s="55" t="s">
        <v>831</v>
      </c>
      <c r="S83" s="56" t="s">
        <v>832</v>
      </c>
      <c r="T83" s="68" t="s">
        <v>833</v>
      </c>
      <c r="U83" s="10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>
      <c r="A84" s="88"/>
      <c r="B84" s="119"/>
      <c r="C84" s="67">
        <v>76</v>
      </c>
      <c r="D84" s="54" t="s">
        <v>750</v>
      </c>
      <c r="E84" s="54"/>
      <c r="F84" s="54" t="s">
        <v>834</v>
      </c>
      <c r="G84" s="55" t="s">
        <v>835</v>
      </c>
      <c r="H84" s="54" t="s">
        <v>43</v>
      </c>
      <c r="I84" s="54" t="s">
        <v>32</v>
      </c>
      <c r="J84" s="54" t="s">
        <v>836</v>
      </c>
      <c r="K84" s="54" t="s">
        <v>45</v>
      </c>
      <c r="L84" s="55" t="s">
        <v>837</v>
      </c>
      <c r="M84" s="54">
        <v>3</v>
      </c>
      <c r="N84" s="54">
        <v>14</v>
      </c>
      <c r="O84" s="54" t="s">
        <v>838</v>
      </c>
      <c r="P84" s="55" t="s">
        <v>48</v>
      </c>
      <c r="Q84" s="55" t="s">
        <v>839</v>
      </c>
      <c r="R84" s="55" t="s">
        <v>840</v>
      </c>
      <c r="S84" s="56" t="s">
        <v>841</v>
      </c>
      <c r="T84" s="68" t="s">
        <v>842</v>
      </c>
      <c r="U84" s="10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>
      <c r="A85" s="88"/>
      <c r="B85" s="119"/>
      <c r="C85" s="67">
        <v>77</v>
      </c>
      <c r="D85" s="54" t="s">
        <v>750</v>
      </c>
      <c r="E85" s="54"/>
      <c r="F85" s="54" t="s">
        <v>843</v>
      </c>
      <c r="G85" s="55" t="s">
        <v>844</v>
      </c>
      <c r="H85" s="54" t="s">
        <v>31</v>
      </c>
      <c r="I85" s="54" t="s">
        <v>32</v>
      </c>
      <c r="J85" s="54" t="s">
        <v>845</v>
      </c>
      <c r="K85" s="54" t="s">
        <v>45</v>
      </c>
      <c r="L85" s="55" t="s">
        <v>846</v>
      </c>
      <c r="M85" s="54">
        <v>11</v>
      </c>
      <c r="N85" s="54">
        <v>9</v>
      </c>
      <c r="O85" s="54" t="s">
        <v>36</v>
      </c>
      <c r="P85" s="55" t="s">
        <v>37</v>
      </c>
      <c r="Q85" s="55" t="s">
        <v>847</v>
      </c>
      <c r="R85" s="55" t="s">
        <v>848</v>
      </c>
      <c r="S85" s="56" t="s">
        <v>849</v>
      </c>
      <c r="T85" s="68" t="s">
        <v>850</v>
      </c>
      <c r="U85" s="10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>
      <c r="A86" s="88"/>
      <c r="B86" s="119"/>
      <c r="C86" s="67">
        <v>78</v>
      </c>
      <c r="D86" s="54" t="s">
        <v>750</v>
      </c>
      <c r="E86" s="54"/>
      <c r="F86" s="54" t="s">
        <v>851</v>
      </c>
      <c r="G86" s="55" t="s">
        <v>852</v>
      </c>
      <c r="H86" s="54" t="s">
        <v>43</v>
      </c>
      <c r="I86" s="54" t="s">
        <v>32</v>
      </c>
      <c r="J86" s="54" t="s">
        <v>409</v>
      </c>
      <c r="K86" s="54" t="s">
        <v>45</v>
      </c>
      <c r="L86" s="55" t="s">
        <v>853</v>
      </c>
      <c r="M86" s="54">
        <v>7</v>
      </c>
      <c r="N86" s="54">
        <v>6</v>
      </c>
      <c r="O86" s="54" t="s">
        <v>36</v>
      </c>
      <c r="P86" s="55" t="s">
        <v>37</v>
      </c>
      <c r="Q86" s="55" t="s">
        <v>854</v>
      </c>
      <c r="R86" s="55" t="s">
        <v>855</v>
      </c>
      <c r="S86" s="56" t="s">
        <v>856</v>
      </c>
      <c r="T86" s="68" t="s">
        <v>857</v>
      </c>
      <c r="U86" s="10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>
      <c r="A87" s="88"/>
      <c r="B87" s="119"/>
      <c r="C87" s="67">
        <v>79</v>
      </c>
      <c r="D87" s="54" t="s">
        <v>750</v>
      </c>
      <c r="E87" s="54"/>
      <c r="F87" s="54" t="s">
        <v>858</v>
      </c>
      <c r="G87" s="55" t="s">
        <v>859</v>
      </c>
      <c r="H87" s="54" t="s">
        <v>43</v>
      </c>
      <c r="I87" s="54" t="s">
        <v>32</v>
      </c>
      <c r="J87" s="54" t="s">
        <v>673</v>
      </c>
      <c r="K87" s="54" t="s">
        <v>34</v>
      </c>
      <c r="L87" s="55" t="s">
        <v>860</v>
      </c>
      <c r="M87" s="54">
        <v>3</v>
      </c>
      <c r="N87" s="54">
        <v>2</v>
      </c>
      <c r="O87" s="54" t="s">
        <v>79</v>
      </c>
      <c r="P87" s="55" t="s">
        <v>37</v>
      </c>
      <c r="Q87" s="55" t="s">
        <v>861</v>
      </c>
      <c r="R87" s="55" t="s">
        <v>862</v>
      </c>
      <c r="S87" s="56" t="s">
        <v>863</v>
      </c>
      <c r="T87" s="68" t="s">
        <v>864</v>
      </c>
      <c r="U87" s="10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>
      <c r="A88" s="88"/>
      <c r="B88" s="119"/>
      <c r="C88" s="67">
        <v>80</v>
      </c>
      <c r="D88" s="54" t="s">
        <v>750</v>
      </c>
      <c r="E88" s="54"/>
      <c r="F88" s="54" t="s">
        <v>865</v>
      </c>
      <c r="G88" s="55" t="s">
        <v>866</v>
      </c>
      <c r="H88" s="54" t="s">
        <v>31</v>
      </c>
      <c r="I88" s="54" t="s">
        <v>32</v>
      </c>
      <c r="J88" s="54" t="s">
        <v>867</v>
      </c>
      <c r="K88" s="54" t="s">
        <v>45</v>
      </c>
      <c r="L88" s="55" t="s">
        <v>410</v>
      </c>
      <c r="M88" s="54">
        <v>4</v>
      </c>
      <c r="N88" s="54">
        <v>9</v>
      </c>
      <c r="O88" s="54" t="s">
        <v>36</v>
      </c>
      <c r="P88" s="55" t="s">
        <v>37</v>
      </c>
      <c r="Q88" s="55" t="s">
        <v>868</v>
      </c>
      <c r="R88" s="55" t="s">
        <v>869</v>
      </c>
      <c r="S88" s="56" t="s">
        <v>870</v>
      </c>
      <c r="T88" s="68" t="s">
        <v>871</v>
      </c>
      <c r="U88" s="10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>
      <c r="A89" s="88"/>
      <c r="B89" s="119"/>
      <c r="C89" s="67">
        <v>81</v>
      </c>
      <c r="D89" s="54" t="s">
        <v>750</v>
      </c>
      <c r="E89" s="54"/>
      <c r="F89" s="54" t="s">
        <v>872</v>
      </c>
      <c r="G89" s="55" t="s">
        <v>873</v>
      </c>
      <c r="H89" s="54" t="s">
        <v>43</v>
      </c>
      <c r="I89" s="54" t="s">
        <v>32</v>
      </c>
      <c r="J89" s="54" t="s">
        <v>615</v>
      </c>
      <c r="K89" s="54" t="s">
        <v>874</v>
      </c>
      <c r="L89" s="55" t="s">
        <v>875</v>
      </c>
      <c r="M89" s="54">
        <v>2</v>
      </c>
      <c r="N89" s="54">
        <v>2</v>
      </c>
      <c r="O89" s="54" t="s">
        <v>132</v>
      </c>
      <c r="P89" s="55" t="s">
        <v>37</v>
      </c>
      <c r="Q89" s="55" t="s">
        <v>876</v>
      </c>
      <c r="R89" s="55" t="s">
        <v>877</v>
      </c>
      <c r="S89" s="56" t="s">
        <v>878</v>
      </c>
      <c r="T89" s="68" t="s">
        <v>879</v>
      </c>
      <c r="U89" s="10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>
      <c r="A90" s="88"/>
      <c r="B90" s="119"/>
      <c r="C90" s="67">
        <v>82</v>
      </c>
      <c r="D90" s="54" t="s">
        <v>750</v>
      </c>
      <c r="E90" s="54"/>
      <c r="F90" s="54" t="s">
        <v>880</v>
      </c>
      <c r="G90" s="55" t="s">
        <v>881</v>
      </c>
      <c r="H90" s="54" t="s">
        <v>43</v>
      </c>
      <c r="I90" s="54" t="s">
        <v>32</v>
      </c>
      <c r="J90" s="54" t="s">
        <v>425</v>
      </c>
      <c r="K90" s="54" t="s">
        <v>45</v>
      </c>
      <c r="L90" s="55" t="s">
        <v>882</v>
      </c>
      <c r="M90" s="54">
        <v>6</v>
      </c>
      <c r="N90" s="54">
        <v>9</v>
      </c>
      <c r="O90" s="54" t="s">
        <v>36</v>
      </c>
      <c r="P90" s="55" t="s">
        <v>37</v>
      </c>
      <c r="Q90" s="55" t="s">
        <v>883</v>
      </c>
      <c r="R90" s="55" t="s">
        <v>884</v>
      </c>
      <c r="S90" s="56" t="s">
        <v>885</v>
      </c>
      <c r="T90" s="68" t="s">
        <v>886</v>
      </c>
      <c r="U90" s="10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>
      <c r="A91" s="88"/>
      <c r="B91" s="119"/>
      <c r="C91" s="67">
        <v>83</v>
      </c>
      <c r="D91" s="54" t="s">
        <v>750</v>
      </c>
      <c r="E91" s="54"/>
      <c r="F91" s="54" t="s">
        <v>887</v>
      </c>
      <c r="G91" s="55" t="s">
        <v>888</v>
      </c>
      <c r="H91" s="54" t="s">
        <v>43</v>
      </c>
      <c r="I91" s="54" t="s">
        <v>32</v>
      </c>
      <c r="J91" s="54" t="s">
        <v>615</v>
      </c>
      <c r="K91" s="54" t="s">
        <v>45</v>
      </c>
      <c r="L91" s="55" t="s">
        <v>889</v>
      </c>
      <c r="M91" s="54">
        <v>4</v>
      </c>
      <c r="N91" s="54">
        <v>10</v>
      </c>
      <c r="O91" s="54" t="s">
        <v>47</v>
      </c>
      <c r="P91" s="55" t="s">
        <v>48</v>
      </c>
      <c r="Q91" s="55" t="s">
        <v>890</v>
      </c>
      <c r="R91" s="55" t="s">
        <v>891</v>
      </c>
      <c r="S91" s="56" t="s">
        <v>892</v>
      </c>
      <c r="T91" s="68" t="s">
        <v>893</v>
      </c>
      <c r="U91" s="10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>
      <c r="A92" s="88"/>
      <c r="B92" s="119"/>
      <c r="C92" s="67">
        <v>84</v>
      </c>
      <c r="D92" s="54" t="s">
        <v>750</v>
      </c>
      <c r="E92" s="54"/>
      <c r="F92" s="54" t="s">
        <v>894</v>
      </c>
      <c r="G92" s="55" t="s">
        <v>895</v>
      </c>
      <c r="H92" s="54" t="s">
        <v>43</v>
      </c>
      <c r="I92" s="54" t="s">
        <v>108</v>
      </c>
      <c r="J92" s="54" t="s">
        <v>896</v>
      </c>
      <c r="K92" s="54" t="s">
        <v>45</v>
      </c>
      <c r="L92" s="55" t="s">
        <v>897</v>
      </c>
      <c r="M92" s="54">
        <v>2</v>
      </c>
      <c r="N92" s="54">
        <v>16</v>
      </c>
      <c r="O92" s="54" t="s">
        <v>36</v>
      </c>
      <c r="P92" s="55" t="s">
        <v>37</v>
      </c>
      <c r="Q92" s="55" t="s">
        <v>898</v>
      </c>
      <c r="R92" s="55" t="s">
        <v>899</v>
      </c>
      <c r="S92" s="56" t="s">
        <v>900</v>
      </c>
      <c r="T92" s="68" t="s">
        <v>901</v>
      </c>
      <c r="U92" s="10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>
      <c r="A93" s="88"/>
      <c r="B93" s="119"/>
      <c r="C93" s="67">
        <v>85</v>
      </c>
      <c r="D93" s="54" t="s">
        <v>750</v>
      </c>
      <c r="E93" s="54"/>
      <c r="F93" s="54" t="s">
        <v>902</v>
      </c>
      <c r="G93" s="55" t="s">
        <v>903</v>
      </c>
      <c r="H93" s="54" t="s">
        <v>43</v>
      </c>
      <c r="I93" s="54" t="s">
        <v>32</v>
      </c>
      <c r="J93" s="54" t="s">
        <v>904</v>
      </c>
      <c r="K93" s="54" t="s">
        <v>45</v>
      </c>
      <c r="L93" s="55" t="s">
        <v>465</v>
      </c>
      <c r="M93" s="54">
        <v>1</v>
      </c>
      <c r="N93" s="54">
        <v>5</v>
      </c>
      <c r="O93" s="54" t="s">
        <v>36</v>
      </c>
      <c r="P93" s="55" t="s">
        <v>37</v>
      </c>
      <c r="Q93" s="55" t="s">
        <v>905</v>
      </c>
      <c r="R93" s="55" t="s">
        <v>906</v>
      </c>
      <c r="S93" s="56" t="s">
        <v>907</v>
      </c>
      <c r="T93" s="68" t="s">
        <v>908</v>
      </c>
      <c r="U93" s="10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>
      <c r="A94" s="88"/>
      <c r="B94" s="119"/>
      <c r="C94" s="67">
        <v>86</v>
      </c>
      <c r="D94" s="54" t="s">
        <v>750</v>
      </c>
      <c r="E94" s="54"/>
      <c r="F94" s="54" t="s">
        <v>909</v>
      </c>
      <c r="G94" s="55" t="s">
        <v>910</v>
      </c>
      <c r="H94" s="54" t="s">
        <v>43</v>
      </c>
      <c r="I94" s="54" t="s">
        <v>911</v>
      </c>
      <c r="J94" s="54" t="s">
        <v>401</v>
      </c>
      <c r="K94" s="54" t="s">
        <v>45</v>
      </c>
      <c r="L94" s="55" t="s">
        <v>912</v>
      </c>
      <c r="M94" s="54">
        <v>12</v>
      </c>
      <c r="N94" s="54">
        <v>9</v>
      </c>
      <c r="O94" s="54" t="s">
        <v>36</v>
      </c>
      <c r="P94" s="55" t="s">
        <v>37</v>
      </c>
      <c r="Q94" s="55" t="s">
        <v>913</v>
      </c>
      <c r="R94" s="55" t="s">
        <v>914</v>
      </c>
      <c r="S94" s="56" t="s">
        <v>915</v>
      </c>
      <c r="T94" s="68" t="s">
        <v>916</v>
      </c>
      <c r="U94" s="10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>
      <c r="A95" s="88"/>
      <c r="B95" s="119"/>
      <c r="C95" s="67">
        <v>87</v>
      </c>
      <c r="D95" s="54" t="s">
        <v>750</v>
      </c>
      <c r="E95" s="54"/>
      <c r="F95" s="54" t="s">
        <v>917</v>
      </c>
      <c r="G95" s="55" t="s">
        <v>918</v>
      </c>
      <c r="H95" s="54" t="s">
        <v>31</v>
      </c>
      <c r="I95" s="54" t="s">
        <v>32</v>
      </c>
      <c r="J95" s="54" t="s">
        <v>409</v>
      </c>
      <c r="K95" s="54" t="s">
        <v>45</v>
      </c>
      <c r="L95" s="55" t="s">
        <v>919</v>
      </c>
      <c r="M95" s="54">
        <v>14</v>
      </c>
      <c r="N95" s="54">
        <v>9</v>
      </c>
      <c r="O95" s="54" t="s">
        <v>36</v>
      </c>
      <c r="P95" s="55" t="s">
        <v>37</v>
      </c>
      <c r="Q95" s="55" t="s">
        <v>920</v>
      </c>
      <c r="R95" s="55" t="s">
        <v>921</v>
      </c>
      <c r="S95" s="56" t="s">
        <v>922</v>
      </c>
      <c r="T95" s="68" t="s">
        <v>923</v>
      </c>
      <c r="U95" s="10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>
      <c r="A96" s="88"/>
      <c r="B96" s="119"/>
      <c r="C96" s="67">
        <v>88</v>
      </c>
      <c r="D96" s="54" t="s">
        <v>750</v>
      </c>
      <c r="E96" s="54"/>
      <c r="F96" s="54" t="s">
        <v>924</v>
      </c>
      <c r="G96" s="55" t="s">
        <v>925</v>
      </c>
      <c r="H96" s="54" t="s">
        <v>31</v>
      </c>
      <c r="I96" s="54" t="s">
        <v>32</v>
      </c>
      <c r="J96" s="54" t="s">
        <v>926</v>
      </c>
      <c r="K96" s="54" t="s">
        <v>45</v>
      </c>
      <c r="L96" s="55" t="s">
        <v>410</v>
      </c>
      <c r="M96" s="54">
        <v>9</v>
      </c>
      <c r="N96" s="54">
        <v>9</v>
      </c>
      <c r="O96" s="54" t="s">
        <v>36</v>
      </c>
      <c r="P96" s="55" t="s">
        <v>37</v>
      </c>
      <c r="Q96" s="55" t="s">
        <v>927</v>
      </c>
      <c r="R96" s="55" t="s">
        <v>928</v>
      </c>
      <c r="S96" s="56" t="s">
        <v>929</v>
      </c>
      <c r="T96" s="68" t="s">
        <v>930</v>
      </c>
      <c r="U96" s="10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>
      <c r="A97" s="88"/>
      <c r="B97" s="119"/>
      <c r="C97" s="67">
        <v>89</v>
      </c>
      <c r="D97" s="54" t="s">
        <v>750</v>
      </c>
      <c r="E97" s="54"/>
      <c r="F97" s="54" t="s">
        <v>931</v>
      </c>
      <c r="G97" s="55" t="s">
        <v>932</v>
      </c>
      <c r="H97" s="54" t="s">
        <v>31</v>
      </c>
      <c r="I97" s="54" t="s">
        <v>408</v>
      </c>
      <c r="J97" s="54" t="s">
        <v>933</v>
      </c>
      <c r="K97" s="54" t="s">
        <v>45</v>
      </c>
      <c r="L97" s="55" t="s">
        <v>934</v>
      </c>
      <c r="M97" s="54">
        <v>4</v>
      </c>
      <c r="N97" s="54">
        <v>14</v>
      </c>
      <c r="O97" s="54" t="s">
        <v>58</v>
      </c>
      <c r="P97" s="55" t="s">
        <v>48</v>
      </c>
      <c r="Q97" s="55" t="s">
        <v>935</v>
      </c>
      <c r="R97" s="55" t="s">
        <v>936</v>
      </c>
      <c r="S97" s="56" t="s">
        <v>937</v>
      </c>
      <c r="T97" s="68" t="s">
        <v>938</v>
      </c>
      <c r="U97" s="10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>
      <c r="A98" s="88"/>
      <c r="B98" s="119"/>
      <c r="C98" s="67">
        <v>90</v>
      </c>
      <c r="D98" s="54" t="s">
        <v>750</v>
      </c>
      <c r="E98" s="54"/>
      <c r="F98" s="54" t="s">
        <v>939</v>
      </c>
      <c r="G98" s="55" t="s">
        <v>940</v>
      </c>
      <c r="H98" s="54" t="s">
        <v>31</v>
      </c>
      <c r="I98" s="54" t="s">
        <v>32</v>
      </c>
      <c r="J98" s="54" t="s">
        <v>941</v>
      </c>
      <c r="K98" s="54" t="s">
        <v>45</v>
      </c>
      <c r="L98" s="55" t="s">
        <v>942</v>
      </c>
      <c r="M98" s="54">
        <v>7</v>
      </c>
      <c r="N98" s="54">
        <v>4</v>
      </c>
      <c r="O98" s="54" t="s">
        <v>36</v>
      </c>
      <c r="P98" s="55" t="s">
        <v>37</v>
      </c>
      <c r="Q98" s="55" t="s">
        <v>943</v>
      </c>
      <c r="R98" s="55" t="s">
        <v>944</v>
      </c>
      <c r="S98" s="56" t="s">
        <v>945</v>
      </c>
      <c r="T98" s="68" t="s">
        <v>945</v>
      </c>
      <c r="U98" s="10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>
      <c r="A99" s="88"/>
      <c r="B99" s="119"/>
      <c r="C99" s="67">
        <v>91</v>
      </c>
      <c r="D99" s="54" t="s">
        <v>750</v>
      </c>
      <c r="E99" s="54"/>
      <c r="F99" s="54" t="s">
        <v>946</v>
      </c>
      <c r="G99" s="55" t="s">
        <v>947</v>
      </c>
      <c r="H99" s="54" t="s">
        <v>43</v>
      </c>
      <c r="I99" s="54" t="s">
        <v>32</v>
      </c>
      <c r="J99" s="54" t="s">
        <v>948</v>
      </c>
      <c r="K99" s="54" t="s">
        <v>45</v>
      </c>
      <c r="L99" s="55" t="s">
        <v>949</v>
      </c>
      <c r="M99" s="54">
        <v>9</v>
      </c>
      <c r="N99" s="54">
        <v>6</v>
      </c>
      <c r="O99" s="54" t="s">
        <v>322</v>
      </c>
      <c r="P99" s="55" t="s">
        <v>37</v>
      </c>
      <c r="Q99" s="55" t="s">
        <v>950</v>
      </c>
      <c r="R99" s="55" t="s">
        <v>951</v>
      </c>
      <c r="S99" s="56" t="s">
        <v>952</v>
      </c>
      <c r="T99" s="68" t="s">
        <v>953</v>
      </c>
      <c r="U99" s="10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>
      <c r="A100" s="88"/>
      <c r="B100" s="119"/>
      <c r="C100" s="67">
        <v>92</v>
      </c>
      <c r="D100" s="54" t="s">
        <v>750</v>
      </c>
      <c r="E100" s="54"/>
      <c r="F100" s="54" t="s">
        <v>954</v>
      </c>
      <c r="G100" s="55" t="s">
        <v>955</v>
      </c>
      <c r="H100" s="54" t="s">
        <v>43</v>
      </c>
      <c r="I100" s="54" t="s">
        <v>32</v>
      </c>
      <c r="J100" s="54" t="s">
        <v>956</v>
      </c>
      <c r="K100" s="54" t="s">
        <v>45</v>
      </c>
      <c r="L100" s="55" t="s">
        <v>957</v>
      </c>
      <c r="M100" s="54">
        <v>2</v>
      </c>
      <c r="N100" s="54">
        <v>7</v>
      </c>
      <c r="O100" s="54" t="s">
        <v>47</v>
      </c>
      <c r="P100" s="55" t="s">
        <v>48</v>
      </c>
      <c r="Q100" s="55" t="s">
        <v>958</v>
      </c>
      <c r="R100" s="55" t="s">
        <v>959</v>
      </c>
      <c r="S100" s="56" t="s">
        <v>960</v>
      </c>
      <c r="T100" s="68" t="s">
        <v>961</v>
      </c>
      <c r="U100" s="10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>
      <c r="A101" s="88"/>
      <c r="B101" s="119"/>
      <c r="C101" s="67">
        <v>93</v>
      </c>
      <c r="D101" s="54" t="s">
        <v>750</v>
      </c>
      <c r="E101" s="54"/>
      <c r="F101" s="54" t="s">
        <v>962</v>
      </c>
      <c r="G101" s="55" t="s">
        <v>963</v>
      </c>
      <c r="H101" s="54" t="s">
        <v>31</v>
      </c>
      <c r="I101" s="54" t="s">
        <v>964</v>
      </c>
      <c r="J101" s="54" t="s">
        <v>965</v>
      </c>
      <c r="K101" s="54" t="s">
        <v>45</v>
      </c>
      <c r="L101" s="55" t="s">
        <v>966</v>
      </c>
      <c r="M101" s="54">
        <v>9</v>
      </c>
      <c r="N101" s="54">
        <v>9</v>
      </c>
      <c r="O101" s="54" t="s">
        <v>36</v>
      </c>
      <c r="P101" s="55" t="s">
        <v>37</v>
      </c>
      <c r="Q101" s="55" t="s">
        <v>967</v>
      </c>
      <c r="R101" s="55" t="s">
        <v>968</v>
      </c>
      <c r="S101" s="56" t="s">
        <v>969</v>
      </c>
      <c r="T101" s="68" t="s">
        <v>970</v>
      </c>
      <c r="U101" s="10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>
      <c r="A102" s="88"/>
      <c r="B102" s="119"/>
      <c r="C102" s="67">
        <v>94</v>
      </c>
      <c r="D102" s="54" t="s">
        <v>750</v>
      </c>
      <c r="E102" s="54"/>
      <c r="F102" s="54" t="s">
        <v>971</v>
      </c>
      <c r="G102" s="55" t="s">
        <v>972</v>
      </c>
      <c r="H102" s="54" t="s">
        <v>43</v>
      </c>
      <c r="I102" s="54" t="s">
        <v>32</v>
      </c>
      <c r="J102" s="54" t="s">
        <v>94</v>
      </c>
      <c r="K102" s="54" t="s">
        <v>45</v>
      </c>
      <c r="L102" s="55" t="s">
        <v>449</v>
      </c>
      <c r="M102" s="54">
        <v>11</v>
      </c>
      <c r="N102" s="54">
        <v>5</v>
      </c>
      <c r="O102" s="54" t="s">
        <v>36</v>
      </c>
      <c r="P102" s="55" t="s">
        <v>37</v>
      </c>
      <c r="Q102" s="55" t="s">
        <v>973</v>
      </c>
      <c r="R102" s="55" t="s">
        <v>974</v>
      </c>
      <c r="S102" s="56" t="s">
        <v>975</v>
      </c>
      <c r="T102" s="68" t="s">
        <v>976</v>
      </c>
      <c r="U102" s="10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>
      <c r="A103" s="88"/>
      <c r="B103" s="119"/>
      <c r="C103" s="67">
        <v>95</v>
      </c>
      <c r="D103" s="54" t="s">
        <v>750</v>
      </c>
      <c r="E103" s="54"/>
      <c r="F103" s="54" t="s">
        <v>977</v>
      </c>
      <c r="G103" s="55" t="s">
        <v>978</v>
      </c>
      <c r="H103" s="54" t="s">
        <v>31</v>
      </c>
      <c r="I103" s="54" t="s">
        <v>32</v>
      </c>
      <c r="J103" s="54" t="s">
        <v>782</v>
      </c>
      <c r="K103" s="54" t="s">
        <v>45</v>
      </c>
      <c r="L103" s="55" t="s">
        <v>979</v>
      </c>
      <c r="M103" s="54">
        <v>16</v>
      </c>
      <c r="N103" s="54">
        <v>9</v>
      </c>
      <c r="O103" s="54" t="s">
        <v>66</v>
      </c>
      <c r="P103" s="55" t="s">
        <v>37</v>
      </c>
      <c r="Q103" s="55" t="s">
        <v>980</v>
      </c>
      <c r="R103" s="55" t="s">
        <v>981</v>
      </c>
      <c r="S103" s="56" t="s">
        <v>982</v>
      </c>
      <c r="T103" s="68" t="s">
        <v>983</v>
      </c>
      <c r="U103" s="10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>
      <c r="A104" s="88"/>
      <c r="B104" s="119"/>
      <c r="C104" s="67">
        <v>96</v>
      </c>
      <c r="D104" s="54" t="s">
        <v>750</v>
      </c>
      <c r="E104" s="54"/>
      <c r="F104" s="54" t="s">
        <v>984</v>
      </c>
      <c r="G104" s="55" t="s">
        <v>985</v>
      </c>
      <c r="H104" s="54" t="s">
        <v>31</v>
      </c>
      <c r="I104" s="54" t="s">
        <v>32</v>
      </c>
      <c r="J104" s="54" t="s">
        <v>287</v>
      </c>
      <c r="K104" s="54" t="s">
        <v>45</v>
      </c>
      <c r="L104" s="55" t="s">
        <v>465</v>
      </c>
      <c r="M104" s="54">
        <v>1</v>
      </c>
      <c r="N104" s="54">
        <v>5</v>
      </c>
      <c r="O104" s="54" t="s">
        <v>66</v>
      </c>
      <c r="P104" s="55" t="s">
        <v>37</v>
      </c>
      <c r="Q104" s="55" t="s">
        <v>986</v>
      </c>
      <c r="R104" s="55" t="s">
        <v>987</v>
      </c>
      <c r="S104" s="56" t="s">
        <v>988</v>
      </c>
      <c r="T104" s="68" t="s">
        <v>989</v>
      </c>
      <c r="U104" s="10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>
      <c r="A105" s="88"/>
      <c r="B105" s="119"/>
      <c r="C105" s="67">
        <v>97</v>
      </c>
      <c r="D105" s="54" t="s">
        <v>995</v>
      </c>
      <c r="E105" s="54">
        <v>5753</v>
      </c>
      <c r="F105" s="54" t="s">
        <v>999</v>
      </c>
      <c r="G105" s="55" t="s">
        <v>1000</v>
      </c>
      <c r="H105" s="54" t="s">
        <v>43</v>
      </c>
      <c r="I105" s="54" t="s">
        <v>739</v>
      </c>
      <c r="J105" s="54" t="s">
        <v>1001</v>
      </c>
      <c r="K105" s="54" t="s">
        <v>45</v>
      </c>
      <c r="L105" s="55" t="s">
        <v>1002</v>
      </c>
      <c r="M105" s="54">
        <v>9</v>
      </c>
      <c r="N105" s="54">
        <v>2</v>
      </c>
      <c r="O105" s="54" t="s">
        <v>466</v>
      </c>
      <c r="P105" s="55" t="s">
        <v>37</v>
      </c>
      <c r="Q105" s="55" t="s">
        <v>1003</v>
      </c>
      <c r="R105" s="55" t="s">
        <v>1004</v>
      </c>
      <c r="S105" s="56" t="s">
        <v>1005</v>
      </c>
      <c r="T105" s="68" t="s">
        <v>1006</v>
      </c>
      <c r="U105" s="10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>
      <c r="A106" s="88"/>
      <c r="B106" s="119"/>
      <c r="C106" s="67">
        <v>98</v>
      </c>
      <c r="D106" s="54" t="s">
        <v>995</v>
      </c>
      <c r="E106" s="54">
        <v>5754</v>
      </c>
      <c r="F106" s="54" t="s">
        <v>1007</v>
      </c>
      <c r="G106" s="55" t="s">
        <v>1008</v>
      </c>
      <c r="H106" s="54" t="s">
        <v>31</v>
      </c>
      <c r="I106" s="54" t="s">
        <v>32</v>
      </c>
      <c r="J106" s="54" t="s">
        <v>180</v>
      </c>
      <c r="K106" s="54" t="s">
        <v>45</v>
      </c>
      <c r="L106" s="55" t="s">
        <v>1009</v>
      </c>
      <c r="M106" s="54">
        <v>7</v>
      </c>
      <c r="N106" s="54">
        <v>13</v>
      </c>
      <c r="O106" s="54" t="s">
        <v>36</v>
      </c>
      <c r="P106" s="55" t="s">
        <v>37</v>
      </c>
      <c r="Q106" s="55" t="s">
        <v>1010</v>
      </c>
      <c r="R106" s="55" t="s">
        <v>1011</v>
      </c>
      <c r="S106" s="56" t="s">
        <v>1012</v>
      </c>
      <c r="T106" s="68" t="s">
        <v>1013</v>
      </c>
      <c r="U106" s="10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>
      <c r="A107" s="88"/>
      <c r="B107" s="119"/>
      <c r="C107" s="67">
        <v>99</v>
      </c>
      <c r="D107" s="54" t="s">
        <v>995</v>
      </c>
      <c r="E107" s="54">
        <v>5755</v>
      </c>
      <c r="F107" s="54" t="s">
        <v>1014</v>
      </c>
      <c r="G107" s="55" t="s">
        <v>1015</v>
      </c>
      <c r="H107" s="54" t="s">
        <v>31</v>
      </c>
      <c r="I107" s="54" t="s">
        <v>32</v>
      </c>
      <c r="J107" s="54" t="s">
        <v>77</v>
      </c>
      <c r="K107" s="54" t="s">
        <v>45</v>
      </c>
      <c r="L107" s="55" t="s">
        <v>1016</v>
      </c>
      <c r="M107" s="54">
        <v>2</v>
      </c>
      <c r="N107" s="54">
        <v>14</v>
      </c>
      <c r="O107" s="54" t="s">
        <v>47</v>
      </c>
      <c r="P107" s="55" t="s">
        <v>48</v>
      </c>
      <c r="Q107" s="55" t="s">
        <v>1017</v>
      </c>
      <c r="R107" s="55" t="s">
        <v>1018</v>
      </c>
      <c r="S107" s="56" t="s">
        <v>1019</v>
      </c>
      <c r="T107" s="68" t="s">
        <v>1020</v>
      </c>
      <c r="U107" s="10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>
      <c r="A108" s="88"/>
      <c r="B108" s="119"/>
      <c r="C108" s="67">
        <v>100</v>
      </c>
      <c r="D108" s="54" t="s">
        <v>995</v>
      </c>
      <c r="E108" s="54">
        <v>5756</v>
      </c>
      <c r="F108" s="54" t="s">
        <v>1021</v>
      </c>
      <c r="G108" s="55" t="s">
        <v>1022</v>
      </c>
      <c r="H108" s="54" t="s">
        <v>31</v>
      </c>
      <c r="I108" s="54" t="s">
        <v>32</v>
      </c>
      <c r="J108" s="54" t="s">
        <v>1023</v>
      </c>
      <c r="K108" s="54" t="s">
        <v>45</v>
      </c>
      <c r="L108" s="55" t="s">
        <v>1024</v>
      </c>
      <c r="M108" s="54">
        <v>16</v>
      </c>
      <c r="N108" s="54">
        <v>8</v>
      </c>
      <c r="O108" s="54" t="s">
        <v>47</v>
      </c>
      <c r="P108" s="55" t="s">
        <v>48</v>
      </c>
      <c r="Q108" s="55" t="s">
        <v>1025</v>
      </c>
      <c r="R108" s="55" t="s">
        <v>1026</v>
      </c>
      <c r="S108" s="56" t="s">
        <v>1027</v>
      </c>
      <c r="T108" s="68" t="s">
        <v>1028</v>
      </c>
      <c r="U108" s="10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>
      <c r="A109" s="88"/>
      <c r="B109" s="119"/>
      <c r="C109" s="67">
        <v>101</v>
      </c>
      <c r="D109" s="54" t="s">
        <v>995</v>
      </c>
      <c r="E109" s="54">
        <v>5757</v>
      </c>
      <c r="F109" s="54" t="s">
        <v>1029</v>
      </c>
      <c r="G109" s="55" t="s">
        <v>1030</v>
      </c>
      <c r="H109" s="54" t="s">
        <v>43</v>
      </c>
      <c r="I109" s="54" t="s">
        <v>32</v>
      </c>
      <c r="J109" s="54" t="s">
        <v>180</v>
      </c>
      <c r="K109" s="54" t="s">
        <v>45</v>
      </c>
      <c r="L109" s="55" t="s">
        <v>1031</v>
      </c>
      <c r="M109" s="54">
        <v>11</v>
      </c>
      <c r="N109" s="54">
        <v>2</v>
      </c>
      <c r="O109" s="54" t="s">
        <v>47</v>
      </c>
      <c r="P109" s="55" t="s">
        <v>48</v>
      </c>
      <c r="Q109" s="55" t="s">
        <v>1032</v>
      </c>
      <c r="R109" s="55" t="s">
        <v>1033</v>
      </c>
      <c r="S109" s="56" t="s">
        <v>1034</v>
      </c>
      <c r="T109" s="68" t="s">
        <v>1035</v>
      </c>
      <c r="U109" s="10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>
      <c r="A110" s="88"/>
      <c r="B110" s="119"/>
      <c r="C110" s="67">
        <v>102</v>
      </c>
      <c r="D110" s="54" t="s">
        <v>995</v>
      </c>
      <c r="E110" s="54">
        <v>5758</v>
      </c>
      <c r="F110" s="54" t="s">
        <v>1036</v>
      </c>
      <c r="G110" s="55" t="s">
        <v>1037</v>
      </c>
      <c r="H110" s="54" t="s">
        <v>43</v>
      </c>
      <c r="I110" s="54" t="s">
        <v>32</v>
      </c>
      <c r="J110" s="54" t="s">
        <v>1038</v>
      </c>
      <c r="K110" s="54" t="s">
        <v>45</v>
      </c>
      <c r="L110" s="55" t="s">
        <v>1039</v>
      </c>
      <c r="M110" s="54">
        <v>4</v>
      </c>
      <c r="N110" s="54">
        <v>0</v>
      </c>
      <c r="O110" s="54" t="s">
        <v>36</v>
      </c>
      <c r="P110" s="55" t="s">
        <v>37</v>
      </c>
      <c r="Q110" s="55"/>
      <c r="R110" s="55" t="s">
        <v>1040</v>
      </c>
      <c r="S110" s="56" t="s">
        <v>1041</v>
      </c>
      <c r="T110" s="68" t="s">
        <v>1042</v>
      </c>
      <c r="U110" s="107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>
      <c r="A111" s="88"/>
      <c r="B111" s="119"/>
      <c r="C111" s="67">
        <v>103</v>
      </c>
      <c r="D111" s="54" t="s">
        <v>995</v>
      </c>
      <c r="E111" s="54">
        <v>5759</v>
      </c>
      <c r="F111" s="54" t="s">
        <v>1043</v>
      </c>
      <c r="G111" s="55" t="s">
        <v>1044</v>
      </c>
      <c r="H111" s="54" t="s">
        <v>31</v>
      </c>
      <c r="I111" s="54" t="s">
        <v>108</v>
      </c>
      <c r="J111" s="54" t="s">
        <v>1045</v>
      </c>
      <c r="K111" s="54" t="s">
        <v>45</v>
      </c>
      <c r="L111" s="55" t="s">
        <v>1046</v>
      </c>
      <c r="M111" s="54">
        <v>2</v>
      </c>
      <c r="N111" s="54">
        <v>7</v>
      </c>
      <c r="O111" s="54" t="s">
        <v>47</v>
      </c>
      <c r="P111" s="55" t="s">
        <v>48</v>
      </c>
      <c r="Q111" s="55" t="s">
        <v>1047</v>
      </c>
      <c r="R111" s="55" t="s">
        <v>1048</v>
      </c>
      <c r="S111" s="56" t="s">
        <v>1049</v>
      </c>
      <c r="T111" s="68" t="s">
        <v>1050</v>
      </c>
      <c r="U111" s="107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>
      <c r="A112" s="88"/>
      <c r="B112" s="119"/>
      <c r="C112" s="67">
        <v>104</v>
      </c>
      <c r="D112" s="54" t="s">
        <v>995</v>
      </c>
      <c r="E112" s="54">
        <v>5760</v>
      </c>
      <c r="F112" s="54" t="s">
        <v>1051</v>
      </c>
      <c r="G112" s="55" t="s">
        <v>1052</v>
      </c>
      <c r="H112" s="54" t="s">
        <v>31</v>
      </c>
      <c r="I112" s="54" t="s">
        <v>964</v>
      </c>
      <c r="J112" s="54" t="s">
        <v>1053</v>
      </c>
      <c r="K112" s="54" t="s">
        <v>45</v>
      </c>
      <c r="L112" s="55" t="s">
        <v>660</v>
      </c>
      <c r="M112" s="54">
        <v>2</v>
      </c>
      <c r="N112" s="54">
        <v>9</v>
      </c>
      <c r="O112" s="54" t="s">
        <v>36</v>
      </c>
      <c r="P112" s="55" t="s">
        <v>37</v>
      </c>
      <c r="Q112" s="55" t="s">
        <v>1054</v>
      </c>
      <c r="R112" s="55" t="s">
        <v>1055</v>
      </c>
      <c r="S112" s="56" t="s">
        <v>1056</v>
      </c>
      <c r="T112" s="68" t="s">
        <v>1057</v>
      </c>
      <c r="U112" s="107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>
      <c r="A113" s="88"/>
      <c r="B113" s="119"/>
      <c r="C113" s="67">
        <v>105</v>
      </c>
      <c r="D113" s="54" t="s">
        <v>995</v>
      </c>
      <c r="E113" s="54">
        <v>5761</v>
      </c>
      <c r="F113" s="54" t="s">
        <v>1058</v>
      </c>
      <c r="G113" s="55" t="s">
        <v>567</v>
      </c>
      <c r="H113" s="54" t="s">
        <v>31</v>
      </c>
      <c r="I113" s="54" t="s">
        <v>32</v>
      </c>
      <c r="J113" s="54" t="s">
        <v>1059</v>
      </c>
      <c r="K113" s="54" t="s">
        <v>45</v>
      </c>
      <c r="L113" s="55" t="s">
        <v>1060</v>
      </c>
      <c r="M113" s="54">
        <v>13</v>
      </c>
      <c r="N113" s="54">
        <v>7</v>
      </c>
      <c r="O113" s="54" t="s">
        <v>36</v>
      </c>
      <c r="P113" s="55" t="s">
        <v>37</v>
      </c>
      <c r="Q113" s="55" t="s">
        <v>1061</v>
      </c>
      <c r="R113" s="55" t="s">
        <v>1062</v>
      </c>
      <c r="S113" s="56" t="s">
        <v>1063</v>
      </c>
      <c r="T113" s="68" t="s">
        <v>1064</v>
      </c>
      <c r="U113" s="107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>
      <c r="A114" s="88"/>
      <c r="B114" s="119"/>
      <c r="C114" s="67">
        <v>106</v>
      </c>
      <c r="D114" s="54" t="s">
        <v>995</v>
      </c>
      <c r="E114" s="54">
        <v>5762</v>
      </c>
      <c r="F114" s="54" t="s">
        <v>1065</v>
      </c>
      <c r="G114" s="55" t="s">
        <v>1066</v>
      </c>
      <c r="H114" s="54" t="s">
        <v>31</v>
      </c>
      <c r="I114" s="54" t="s">
        <v>32</v>
      </c>
      <c r="J114" s="54" t="s">
        <v>160</v>
      </c>
      <c r="K114" s="54" t="s">
        <v>45</v>
      </c>
      <c r="L114" s="55" t="s">
        <v>1067</v>
      </c>
      <c r="M114" s="54">
        <v>2</v>
      </c>
      <c r="N114" s="54">
        <v>14</v>
      </c>
      <c r="O114" s="54" t="s">
        <v>1068</v>
      </c>
      <c r="P114" s="55" t="s">
        <v>48</v>
      </c>
      <c r="Q114" s="55" t="s">
        <v>1069</v>
      </c>
      <c r="R114" s="55" t="s">
        <v>1070</v>
      </c>
      <c r="S114" s="56" t="s">
        <v>1071</v>
      </c>
      <c r="T114" s="68" t="s">
        <v>1072</v>
      </c>
      <c r="U114" s="107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>
      <c r="A115" s="88"/>
      <c r="B115" s="119"/>
      <c r="C115" s="67">
        <v>107</v>
      </c>
      <c r="D115" s="54" t="s">
        <v>995</v>
      </c>
      <c r="E115" s="54">
        <v>5763</v>
      </c>
      <c r="F115" s="54" t="s">
        <v>1073</v>
      </c>
      <c r="G115" s="55" t="s">
        <v>1074</v>
      </c>
      <c r="H115" s="54" t="s">
        <v>31</v>
      </c>
      <c r="I115" s="54" t="s">
        <v>108</v>
      </c>
      <c r="J115" s="54" t="s">
        <v>1075</v>
      </c>
      <c r="K115" s="54" t="s">
        <v>45</v>
      </c>
      <c r="L115" s="55" t="s">
        <v>1076</v>
      </c>
      <c r="M115" s="54">
        <v>10</v>
      </c>
      <c r="N115" s="54">
        <v>13</v>
      </c>
      <c r="O115" s="54" t="s">
        <v>1077</v>
      </c>
      <c r="P115" s="55" t="s">
        <v>48</v>
      </c>
      <c r="Q115" s="55" t="s">
        <v>1078</v>
      </c>
      <c r="R115" s="55" t="s">
        <v>1079</v>
      </c>
      <c r="S115" s="56" t="s">
        <v>1080</v>
      </c>
      <c r="T115" s="68" t="s">
        <v>1081</v>
      </c>
      <c r="U115" s="107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>
      <c r="A116" s="88"/>
      <c r="B116" s="119"/>
      <c r="C116" s="67">
        <v>108</v>
      </c>
      <c r="D116" s="54" t="s">
        <v>995</v>
      </c>
      <c r="E116" s="54">
        <v>5764</v>
      </c>
      <c r="F116" s="54" t="s">
        <v>1082</v>
      </c>
      <c r="G116" s="55" t="s">
        <v>1083</v>
      </c>
      <c r="H116" s="54" t="s">
        <v>43</v>
      </c>
      <c r="I116" s="54" t="s">
        <v>32</v>
      </c>
      <c r="J116" s="54" t="s">
        <v>1084</v>
      </c>
      <c r="K116" s="54" t="s">
        <v>45</v>
      </c>
      <c r="L116" s="55" t="s">
        <v>1085</v>
      </c>
      <c r="M116" s="54">
        <v>14</v>
      </c>
      <c r="N116" s="54">
        <v>6</v>
      </c>
      <c r="O116" s="54" t="s">
        <v>79</v>
      </c>
      <c r="P116" s="55" t="s">
        <v>37</v>
      </c>
      <c r="Q116" s="55" t="s">
        <v>1086</v>
      </c>
      <c r="R116" s="55" t="s">
        <v>1087</v>
      </c>
      <c r="S116" s="56" t="s">
        <v>1088</v>
      </c>
      <c r="T116" s="68" t="s">
        <v>1089</v>
      </c>
      <c r="U116" s="107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>
      <c r="A117" s="88"/>
      <c r="B117" s="119"/>
      <c r="C117" s="67">
        <v>109</v>
      </c>
      <c r="D117" s="54" t="s">
        <v>995</v>
      </c>
      <c r="E117" s="54">
        <v>5765</v>
      </c>
      <c r="F117" s="54" t="s">
        <v>1090</v>
      </c>
      <c r="G117" s="55" t="s">
        <v>1091</v>
      </c>
      <c r="H117" s="54" t="s">
        <v>43</v>
      </c>
      <c r="I117" s="54" t="s">
        <v>32</v>
      </c>
      <c r="J117" s="54" t="s">
        <v>1092</v>
      </c>
      <c r="K117" s="54" t="s">
        <v>45</v>
      </c>
      <c r="L117" s="55" t="s">
        <v>1093</v>
      </c>
      <c r="M117" s="54">
        <v>13</v>
      </c>
      <c r="N117" s="54">
        <v>7</v>
      </c>
      <c r="O117" s="54" t="s">
        <v>36</v>
      </c>
      <c r="P117" s="55" t="s">
        <v>37</v>
      </c>
      <c r="Q117" s="55" t="s">
        <v>248</v>
      </c>
      <c r="R117" s="55" t="s">
        <v>1094</v>
      </c>
      <c r="S117" s="56" t="s">
        <v>1095</v>
      </c>
      <c r="T117" s="68" t="s">
        <v>1096</v>
      </c>
      <c r="U117" s="107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>
      <c r="A118" s="88"/>
      <c r="B118" s="119"/>
      <c r="C118" s="67">
        <v>110</v>
      </c>
      <c r="D118" s="54" t="s">
        <v>995</v>
      </c>
      <c r="E118" s="54">
        <v>5766</v>
      </c>
      <c r="F118" s="54" t="s">
        <v>1097</v>
      </c>
      <c r="G118" s="55" t="s">
        <v>1098</v>
      </c>
      <c r="H118" s="54" t="s">
        <v>43</v>
      </c>
      <c r="I118" s="54" t="s">
        <v>32</v>
      </c>
      <c r="J118" s="54" t="s">
        <v>1099</v>
      </c>
      <c r="K118" s="54" t="s">
        <v>45</v>
      </c>
      <c r="L118" s="55" t="s">
        <v>410</v>
      </c>
      <c r="M118" s="54">
        <v>9</v>
      </c>
      <c r="N118" s="54">
        <v>9</v>
      </c>
      <c r="O118" s="54" t="s">
        <v>36</v>
      </c>
      <c r="P118" s="55" t="s">
        <v>37</v>
      </c>
      <c r="Q118" s="55" t="s">
        <v>1100</v>
      </c>
      <c r="R118" s="55" t="s">
        <v>1101</v>
      </c>
      <c r="S118" s="56" t="s">
        <v>1102</v>
      </c>
      <c r="T118" s="68" t="s">
        <v>1103</v>
      </c>
      <c r="U118" s="107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>
      <c r="A119" s="88"/>
      <c r="B119" s="119"/>
      <c r="C119" s="67">
        <v>111</v>
      </c>
      <c r="D119" s="54" t="s">
        <v>995</v>
      </c>
      <c r="E119" s="54">
        <v>5767</v>
      </c>
      <c r="F119" s="54" t="s">
        <v>1104</v>
      </c>
      <c r="G119" s="55" t="s">
        <v>1105</v>
      </c>
      <c r="H119" s="54" t="s">
        <v>43</v>
      </c>
      <c r="I119" s="54" t="s">
        <v>32</v>
      </c>
      <c r="J119" s="54" t="s">
        <v>1106</v>
      </c>
      <c r="K119" s="54" t="s">
        <v>45</v>
      </c>
      <c r="L119" s="55" t="s">
        <v>418</v>
      </c>
      <c r="M119" s="54">
        <v>9</v>
      </c>
      <c r="N119" s="54">
        <v>9</v>
      </c>
      <c r="O119" s="54" t="s">
        <v>36</v>
      </c>
      <c r="P119" s="55" t="s">
        <v>37</v>
      </c>
      <c r="Q119" s="55" t="s">
        <v>1107</v>
      </c>
      <c r="R119" s="55" t="s">
        <v>1108</v>
      </c>
      <c r="S119" s="56" t="s">
        <v>1109</v>
      </c>
      <c r="T119" s="68" t="s">
        <v>1110</v>
      </c>
      <c r="U119" s="107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>
      <c r="A120" s="88"/>
      <c r="B120" s="119"/>
      <c r="C120" s="67">
        <v>112</v>
      </c>
      <c r="D120" s="54" t="s">
        <v>995</v>
      </c>
      <c r="E120" s="54">
        <v>5768</v>
      </c>
      <c r="F120" s="54" t="s">
        <v>1111</v>
      </c>
      <c r="G120" s="55" t="s">
        <v>1112</v>
      </c>
      <c r="H120" s="54" t="s">
        <v>31</v>
      </c>
      <c r="I120" s="54" t="s">
        <v>32</v>
      </c>
      <c r="J120" s="54" t="s">
        <v>44</v>
      </c>
      <c r="K120" s="54" t="s">
        <v>45</v>
      </c>
      <c r="L120" s="55" t="s">
        <v>942</v>
      </c>
      <c r="M120" s="54">
        <v>9</v>
      </c>
      <c r="N120" s="54">
        <v>4</v>
      </c>
      <c r="O120" s="54" t="s">
        <v>313</v>
      </c>
      <c r="P120" s="55" t="s">
        <v>37</v>
      </c>
      <c r="Q120" s="55" t="s">
        <v>1113</v>
      </c>
      <c r="R120" s="55" t="s">
        <v>1114</v>
      </c>
      <c r="S120" s="56" t="s">
        <v>1115</v>
      </c>
      <c r="T120" s="68" t="s">
        <v>1116</v>
      </c>
      <c r="U120" s="107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>
      <c r="A121" s="88"/>
      <c r="B121" s="119"/>
      <c r="C121" s="67">
        <v>113</v>
      </c>
      <c r="D121" s="54" t="s">
        <v>995</v>
      </c>
      <c r="E121" s="54">
        <v>5770</v>
      </c>
      <c r="F121" s="54" t="s">
        <v>1117</v>
      </c>
      <c r="G121" s="55" t="s">
        <v>1118</v>
      </c>
      <c r="H121" s="54" t="s">
        <v>31</v>
      </c>
      <c r="I121" s="54" t="s">
        <v>32</v>
      </c>
      <c r="J121" s="54" t="s">
        <v>1119</v>
      </c>
      <c r="K121" s="54" t="s">
        <v>45</v>
      </c>
      <c r="L121" s="55" t="s">
        <v>410</v>
      </c>
      <c r="M121" s="54">
        <v>17</v>
      </c>
      <c r="N121" s="54">
        <v>8</v>
      </c>
      <c r="O121" s="54" t="s">
        <v>36</v>
      </c>
      <c r="P121" s="55" t="s">
        <v>37</v>
      </c>
      <c r="Q121" s="55" t="s">
        <v>1120</v>
      </c>
      <c r="R121" s="55" t="s">
        <v>1121</v>
      </c>
      <c r="S121" s="56" t="s">
        <v>1122</v>
      </c>
      <c r="T121" s="68" t="s">
        <v>1123</v>
      </c>
      <c r="U121" s="107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>
      <c r="A122" s="88"/>
      <c r="B122" s="119"/>
      <c r="C122" s="67">
        <v>114</v>
      </c>
      <c r="D122" s="54" t="s">
        <v>995</v>
      </c>
      <c r="E122" s="54">
        <v>5771</v>
      </c>
      <c r="F122" s="54" t="s">
        <v>1124</v>
      </c>
      <c r="G122" s="55" t="s">
        <v>1125</v>
      </c>
      <c r="H122" s="54" t="s">
        <v>43</v>
      </c>
      <c r="I122" s="54" t="s">
        <v>32</v>
      </c>
      <c r="J122" s="54" t="s">
        <v>1126</v>
      </c>
      <c r="K122" s="54" t="s">
        <v>45</v>
      </c>
      <c r="L122" s="55" t="s">
        <v>1127</v>
      </c>
      <c r="M122" s="54">
        <v>7</v>
      </c>
      <c r="N122" s="54">
        <v>6</v>
      </c>
      <c r="O122" s="54" t="s">
        <v>36</v>
      </c>
      <c r="P122" s="55" t="s">
        <v>37</v>
      </c>
      <c r="Q122" s="55" t="s">
        <v>1128</v>
      </c>
      <c r="R122" s="55" t="s">
        <v>1129</v>
      </c>
      <c r="S122" s="56" t="s">
        <v>1130</v>
      </c>
      <c r="T122" s="68" t="s">
        <v>1131</v>
      </c>
      <c r="U122" s="107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>
      <c r="A123" s="88"/>
      <c r="B123" s="119"/>
      <c r="C123" s="67">
        <v>115</v>
      </c>
      <c r="D123" s="54" t="s">
        <v>995</v>
      </c>
      <c r="E123" s="54">
        <v>5772</v>
      </c>
      <c r="F123" s="54" t="s">
        <v>1132</v>
      </c>
      <c r="G123" s="55" t="s">
        <v>1133</v>
      </c>
      <c r="H123" s="54" t="s">
        <v>43</v>
      </c>
      <c r="I123" s="54" t="s">
        <v>1134</v>
      </c>
      <c r="J123" s="54" t="s">
        <v>1045</v>
      </c>
      <c r="K123" s="54" t="s">
        <v>45</v>
      </c>
      <c r="L123" s="55" t="s">
        <v>1135</v>
      </c>
      <c r="M123" s="54">
        <v>10</v>
      </c>
      <c r="N123" s="54">
        <v>4</v>
      </c>
      <c r="O123" s="54" t="s">
        <v>47</v>
      </c>
      <c r="P123" s="55" t="s">
        <v>48</v>
      </c>
      <c r="Q123" s="55" t="s">
        <v>1136</v>
      </c>
      <c r="R123" s="55" t="s">
        <v>1137</v>
      </c>
      <c r="S123" s="56" t="s">
        <v>1138</v>
      </c>
      <c r="T123" s="68" t="s">
        <v>1139</v>
      </c>
      <c r="U123" s="107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>
      <c r="A124" s="88"/>
      <c r="B124" s="119"/>
      <c r="C124" s="67">
        <v>116</v>
      </c>
      <c r="D124" s="54" t="s">
        <v>995</v>
      </c>
      <c r="E124" s="54">
        <v>5773</v>
      </c>
      <c r="F124" s="54" t="s">
        <v>1140</v>
      </c>
      <c r="G124" s="55" t="s">
        <v>1141</v>
      </c>
      <c r="H124" s="54" t="s">
        <v>43</v>
      </c>
      <c r="I124" s="54" t="s">
        <v>32</v>
      </c>
      <c r="J124" s="54" t="s">
        <v>1142</v>
      </c>
      <c r="K124" s="54" t="s">
        <v>45</v>
      </c>
      <c r="L124" s="55" t="s">
        <v>966</v>
      </c>
      <c r="M124" s="54">
        <v>9</v>
      </c>
      <c r="N124" s="54">
        <v>9</v>
      </c>
      <c r="O124" s="54" t="s">
        <v>36</v>
      </c>
      <c r="P124" s="55" t="s">
        <v>37</v>
      </c>
      <c r="Q124" s="55" t="s">
        <v>1143</v>
      </c>
      <c r="R124" s="55" t="s">
        <v>1144</v>
      </c>
      <c r="S124" s="56" t="s">
        <v>1145</v>
      </c>
      <c r="T124" s="68" t="s">
        <v>1146</v>
      </c>
      <c r="U124" s="10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>
      <c r="A125" s="88"/>
      <c r="B125" s="119"/>
      <c r="C125" s="67">
        <v>117</v>
      </c>
      <c r="D125" s="54" t="s">
        <v>995</v>
      </c>
      <c r="E125" s="54"/>
      <c r="F125" s="54" t="s">
        <v>1147</v>
      </c>
      <c r="G125" s="55" t="s">
        <v>1148</v>
      </c>
      <c r="H125" s="54" t="s">
        <v>31</v>
      </c>
      <c r="I125" s="54" t="s">
        <v>1149</v>
      </c>
      <c r="J125" s="54" t="s">
        <v>1150</v>
      </c>
      <c r="K125" s="54" t="s">
        <v>45</v>
      </c>
      <c r="L125" s="55" t="s">
        <v>1151</v>
      </c>
      <c r="M125" s="54">
        <v>3</v>
      </c>
      <c r="N125" s="54">
        <v>5</v>
      </c>
      <c r="O125" s="54" t="s">
        <v>1152</v>
      </c>
      <c r="P125" s="55" t="s">
        <v>1153</v>
      </c>
      <c r="Q125" s="55" t="s">
        <v>1154</v>
      </c>
      <c r="R125" s="55" t="s">
        <v>1155</v>
      </c>
      <c r="S125" s="56" t="s">
        <v>1156</v>
      </c>
      <c r="T125" s="68" t="s">
        <v>1157</v>
      </c>
      <c r="U125" s="107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>
      <c r="A126" s="88"/>
      <c r="B126" s="119"/>
      <c r="C126" s="67">
        <v>118</v>
      </c>
      <c r="D126" s="54" t="s">
        <v>995</v>
      </c>
      <c r="E126" s="54">
        <v>5774</v>
      </c>
      <c r="F126" s="54" t="s">
        <v>1158</v>
      </c>
      <c r="G126" s="55" t="s">
        <v>1159</v>
      </c>
      <c r="H126" s="54" t="s">
        <v>43</v>
      </c>
      <c r="I126" s="54" t="s">
        <v>32</v>
      </c>
      <c r="J126" s="54" t="s">
        <v>1160</v>
      </c>
      <c r="K126" s="54" t="s">
        <v>45</v>
      </c>
      <c r="L126" s="55" t="s">
        <v>1161</v>
      </c>
      <c r="M126" s="54">
        <v>7</v>
      </c>
      <c r="N126" s="54">
        <v>9</v>
      </c>
      <c r="O126" s="54" t="s">
        <v>36</v>
      </c>
      <c r="P126" s="55" t="s">
        <v>37</v>
      </c>
      <c r="Q126" s="55" t="s">
        <v>1162</v>
      </c>
      <c r="R126" s="55" t="s">
        <v>1163</v>
      </c>
      <c r="S126" s="56" t="s">
        <v>1164</v>
      </c>
      <c r="T126" s="68" t="s">
        <v>1165</v>
      </c>
      <c r="U126" s="107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>
      <c r="A127" s="88"/>
      <c r="B127" s="119"/>
      <c r="C127" s="67">
        <v>119</v>
      </c>
      <c r="D127" s="54" t="s">
        <v>995</v>
      </c>
      <c r="E127" s="54">
        <v>5775</v>
      </c>
      <c r="F127" s="54" t="s">
        <v>1166</v>
      </c>
      <c r="G127" s="55" t="s">
        <v>1167</v>
      </c>
      <c r="H127" s="54" t="s">
        <v>43</v>
      </c>
      <c r="I127" s="54" t="s">
        <v>32</v>
      </c>
      <c r="J127" s="54" t="s">
        <v>1168</v>
      </c>
      <c r="K127" s="54" t="s">
        <v>45</v>
      </c>
      <c r="L127" s="55" t="s">
        <v>527</v>
      </c>
      <c r="M127" s="54">
        <v>10</v>
      </c>
      <c r="N127" s="54">
        <v>9</v>
      </c>
      <c r="O127" s="54" t="s">
        <v>66</v>
      </c>
      <c r="P127" s="55" t="s">
        <v>37</v>
      </c>
      <c r="Q127" s="55" t="s">
        <v>1169</v>
      </c>
      <c r="R127" s="55" t="s">
        <v>1170</v>
      </c>
      <c r="S127" s="56" t="s">
        <v>1171</v>
      </c>
      <c r="T127" s="68" t="s">
        <v>1172</v>
      </c>
      <c r="U127" s="107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>
      <c r="A128" s="88"/>
      <c r="B128" s="119"/>
      <c r="C128" s="67">
        <v>120</v>
      </c>
      <c r="D128" s="54" t="s">
        <v>995</v>
      </c>
      <c r="E128" s="54">
        <v>5776</v>
      </c>
      <c r="F128" s="54" t="s">
        <v>1173</v>
      </c>
      <c r="G128" s="55" t="s">
        <v>1174</v>
      </c>
      <c r="H128" s="54" t="s">
        <v>43</v>
      </c>
      <c r="I128" s="54" t="s">
        <v>32</v>
      </c>
      <c r="J128" s="54" t="s">
        <v>1175</v>
      </c>
      <c r="K128" s="54" t="s">
        <v>45</v>
      </c>
      <c r="L128" s="55" t="s">
        <v>1176</v>
      </c>
      <c r="M128" s="54">
        <v>2</v>
      </c>
      <c r="N128" s="54">
        <v>10</v>
      </c>
      <c r="O128" s="54" t="s">
        <v>132</v>
      </c>
      <c r="P128" s="55" t="s">
        <v>37</v>
      </c>
      <c r="Q128" s="55" t="s">
        <v>1177</v>
      </c>
      <c r="R128" s="55" t="s">
        <v>1178</v>
      </c>
      <c r="S128" s="56" t="s">
        <v>1179</v>
      </c>
      <c r="T128" s="68" t="s">
        <v>1180</v>
      </c>
      <c r="U128" s="107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>
      <c r="A129" s="88"/>
      <c r="B129" s="119"/>
      <c r="C129" s="67">
        <v>121</v>
      </c>
      <c r="D129" s="54" t="s">
        <v>995</v>
      </c>
      <c r="E129" s="54">
        <v>5777</v>
      </c>
      <c r="F129" s="54" t="s">
        <v>1181</v>
      </c>
      <c r="G129" s="55" t="s">
        <v>1182</v>
      </c>
      <c r="H129" s="54" t="s">
        <v>43</v>
      </c>
      <c r="I129" s="54" t="s">
        <v>32</v>
      </c>
      <c r="J129" s="54" t="s">
        <v>1183</v>
      </c>
      <c r="K129" s="54" t="s">
        <v>45</v>
      </c>
      <c r="L129" s="55" t="s">
        <v>1184</v>
      </c>
      <c r="M129" s="54">
        <v>4</v>
      </c>
      <c r="N129" s="54">
        <v>14</v>
      </c>
      <c r="O129" s="54" t="s">
        <v>58</v>
      </c>
      <c r="P129" s="55" t="s">
        <v>48</v>
      </c>
      <c r="Q129" s="55" t="s">
        <v>935</v>
      </c>
      <c r="R129" s="55" t="s">
        <v>936</v>
      </c>
      <c r="S129" s="56" t="s">
        <v>1185</v>
      </c>
      <c r="T129" s="68" t="s">
        <v>938</v>
      </c>
      <c r="U129" s="107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>
      <c r="A130" s="88"/>
      <c r="B130" s="119"/>
      <c r="C130" s="67">
        <v>122</v>
      </c>
      <c r="D130" s="54" t="s">
        <v>995</v>
      </c>
      <c r="E130" s="54">
        <v>5779</v>
      </c>
      <c r="F130" s="54" t="s">
        <v>1186</v>
      </c>
      <c r="G130" s="55" t="s">
        <v>1187</v>
      </c>
      <c r="H130" s="54" t="s">
        <v>31</v>
      </c>
      <c r="I130" s="54" t="s">
        <v>108</v>
      </c>
      <c r="J130" s="54" t="s">
        <v>1188</v>
      </c>
      <c r="K130" s="54" t="s">
        <v>45</v>
      </c>
      <c r="L130" s="55" t="s">
        <v>1189</v>
      </c>
      <c r="M130" s="54">
        <v>12</v>
      </c>
      <c r="N130" s="54">
        <v>2</v>
      </c>
      <c r="O130" s="54" t="s">
        <v>36</v>
      </c>
      <c r="P130" s="55" t="s">
        <v>37</v>
      </c>
      <c r="Q130" s="55" t="s">
        <v>1190</v>
      </c>
      <c r="R130" s="55" t="s">
        <v>1191</v>
      </c>
      <c r="S130" s="56" t="s">
        <v>1192</v>
      </c>
      <c r="T130" s="68" t="s">
        <v>1193</v>
      </c>
      <c r="U130" s="107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>
      <c r="A131" s="88"/>
      <c r="B131" s="119"/>
      <c r="C131" s="67">
        <v>123</v>
      </c>
      <c r="D131" s="54" t="s">
        <v>995</v>
      </c>
      <c r="E131" s="54">
        <v>5780</v>
      </c>
      <c r="F131" s="54" t="s">
        <v>1194</v>
      </c>
      <c r="G131" s="55" t="s">
        <v>1195</v>
      </c>
      <c r="H131" s="54" t="s">
        <v>31</v>
      </c>
      <c r="I131" s="54" t="s">
        <v>32</v>
      </c>
      <c r="J131" s="54" t="s">
        <v>44</v>
      </c>
      <c r="K131" s="54" t="s">
        <v>45</v>
      </c>
      <c r="L131" s="55" t="s">
        <v>942</v>
      </c>
      <c r="M131" s="54">
        <v>9</v>
      </c>
      <c r="N131" s="54">
        <v>4</v>
      </c>
      <c r="O131" s="54" t="s">
        <v>313</v>
      </c>
      <c r="P131" s="55" t="s">
        <v>37</v>
      </c>
      <c r="Q131" s="55" t="s">
        <v>1113</v>
      </c>
      <c r="R131" s="55" t="s">
        <v>1114</v>
      </c>
      <c r="S131" s="56" t="s">
        <v>1196</v>
      </c>
      <c r="T131" s="68" t="s">
        <v>1116</v>
      </c>
      <c r="U131" s="107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>
      <c r="A132" s="88"/>
      <c r="B132" s="119"/>
      <c r="C132" s="67">
        <v>124</v>
      </c>
      <c r="D132" s="54" t="s">
        <v>995</v>
      </c>
      <c r="E132" s="54">
        <v>5781</v>
      </c>
      <c r="F132" s="54" t="s">
        <v>1197</v>
      </c>
      <c r="G132" s="55" t="s">
        <v>1198</v>
      </c>
      <c r="H132" s="54" t="s">
        <v>31</v>
      </c>
      <c r="I132" s="54" t="s">
        <v>32</v>
      </c>
      <c r="J132" s="54" t="s">
        <v>186</v>
      </c>
      <c r="K132" s="54" t="s">
        <v>45</v>
      </c>
      <c r="L132" s="55" t="s">
        <v>1199</v>
      </c>
      <c r="M132" s="54">
        <v>8</v>
      </c>
      <c r="N132" s="54">
        <v>2</v>
      </c>
      <c r="O132" s="54" t="s">
        <v>247</v>
      </c>
      <c r="P132" s="55" t="s">
        <v>48</v>
      </c>
      <c r="Q132" s="55" t="s">
        <v>1200</v>
      </c>
      <c r="R132" s="55" t="s">
        <v>1201</v>
      </c>
      <c r="S132" s="56" t="s">
        <v>1202</v>
      </c>
      <c r="T132" s="68" t="s">
        <v>1203</v>
      </c>
      <c r="U132" s="107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>
      <c r="A133" s="88"/>
      <c r="B133" s="119"/>
      <c r="C133" s="67">
        <v>125</v>
      </c>
      <c r="D133" s="54" t="s">
        <v>995</v>
      </c>
      <c r="E133" s="54">
        <v>5782</v>
      </c>
      <c r="F133" s="54" t="s">
        <v>1204</v>
      </c>
      <c r="G133" s="55" t="s">
        <v>1205</v>
      </c>
      <c r="H133" s="54" t="s">
        <v>31</v>
      </c>
      <c r="I133" s="54" t="s">
        <v>32</v>
      </c>
      <c r="J133" s="54" t="s">
        <v>1045</v>
      </c>
      <c r="K133" s="54" t="s">
        <v>45</v>
      </c>
      <c r="L133" s="55" t="s">
        <v>1206</v>
      </c>
      <c r="M133" s="54">
        <v>8</v>
      </c>
      <c r="N133" s="54">
        <v>3</v>
      </c>
      <c r="O133" s="54" t="s">
        <v>1207</v>
      </c>
      <c r="P133" s="55" t="s">
        <v>48</v>
      </c>
      <c r="Q133" s="55" t="s">
        <v>1208</v>
      </c>
      <c r="R133" s="55" t="s">
        <v>1209</v>
      </c>
      <c r="S133" s="56" t="s">
        <v>1210</v>
      </c>
      <c r="T133" s="68" t="s">
        <v>1211</v>
      </c>
      <c r="U133" s="107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>
      <c r="A134" s="88"/>
      <c r="B134" s="119"/>
      <c r="C134" s="67">
        <v>126</v>
      </c>
      <c r="D134" s="54" t="s">
        <v>995</v>
      </c>
      <c r="E134" s="54">
        <v>5783</v>
      </c>
      <c r="F134" s="54" t="s">
        <v>1212</v>
      </c>
      <c r="G134" s="55" t="s">
        <v>1213</v>
      </c>
      <c r="H134" s="54" t="s">
        <v>31</v>
      </c>
      <c r="I134" s="54" t="s">
        <v>32</v>
      </c>
      <c r="J134" s="54" t="s">
        <v>1214</v>
      </c>
      <c r="K134" s="54" t="s">
        <v>45</v>
      </c>
      <c r="L134" s="55" t="s">
        <v>1215</v>
      </c>
      <c r="M134" s="54">
        <v>14</v>
      </c>
      <c r="N134" s="54">
        <v>6</v>
      </c>
      <c r="O134" s="54" t="s">
        <v>79</v>
      </c>
      <c r="P134" s="55" t="s">
        <v>37</v>
      </c>
      <c r="Q134" s="55" t="s">
        <v>1216</v>
      </c>
      <c r="R134" s="55" t="s">
        <v>1217</v>
      </c>
      <c r="S134" s="56" t="s">
        <v>1218</v>
      </c>
      <c r="T134" s="68" t="s">
        <v>1219</v>
      </c>
      <c r="U134" s="107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>
      <c r="A135" s="88"/>
      <c r="B135" s="119"/>
      <c r="C135" s="67">
        <v>127</v>
      </c>
      <c r="D135" s="54" t="s">
        <v>995</v>
      </c>
      <c r="E135" s="54">
        <v>5784</v>
      </c>
      <c r="F135" s="54" t="s">
        <v>1220</v>
      </c>
      <c r="G135" s="55" t="s">
        <v>1221</v>
      </c>
      <c r="H135" s="54" t="s">
        <v>43</v>
      </c>
      <c r="I135" s="54" t="s">
        <v>32</v>
      </c>
      <c r="J135" s="54" t="s">
        <v>1222</v>
      </c>
      <c r="K135" s="54" t="s">
        <v>45</v>
      </c>
      <c r="L135" s="55" t="s">
        <v>1223</v>
      </c>
      <c r="M135" s="54">
        <v>5</v>
      </c>
      <c r="N135" s="54">
        <v>22</v>
      </c>
      <c r="O135" s="54" t="s">
        <v>1224</v>
      </c>
      <c r="P135" s="55" t="s">
        <v>1225</v>
      </c>
      <c r="Q135" s="55" t="s">
        <v>1226</v>
      </c>
      <c r="R135" s="55" t="s">
        <v>1227</v>
      </c>
      <c r="S135" s="56" t="s">
        <v>1228</v>
      </c>
      <c r="T135" s="68" t="s">
        <v>1229</v>
      </c>
      <c r="U135" s="107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>
      <c r="A136" s="88"/>
      <c r="B136" s="119"/>
      <c r="C136" s="67">
        <v>128</v>
      </c>
      <c r="D136" s="54" t="s">
        <v>1231</v>
      </c>
      <c r="E136" s="54">
        <v>5785</v>
      </c>
      <c r="F136" s="54" t="s">
        <v>1233</v>
      </c>
      <c r="G136" s="55" t="s">
        <v>30</v>
      </c>
      <c r="H136" s="54" t="s">
        <v>31</v>
      </c>
      <c r="I136" s="54" t="s">
        <v>32</v>
      </c>
      <c r="J136" s="54" t="s">
        <v>33</v>
      </c>
      <c r="K136" s="54" t="s">
        <v>34</v>
      </c>
      <c r="L136" s="55" t="s">
        <v>35</v>
      </c>
      <c r="M136" s="54">
        <v>10</v>
      </c>
      <c r="N136" s="54">
        <v>9</v>
      </c>
      <c r="O136" s="54" t="s">
        <v>36</v>
      </c>
      <c r="P136" s="55" t="s">
        <v>37</v>
      </c>
      <c r="Q136" s="55" t="s">
        <v>38</v>
      </c>
      <c r="R136" s="55" t="s">
        <v>39</v>
      </c>
      <c r="S136" s="56" t="s">
        <v>41</v>
      </c>
      <c r="T136" s="68" t="s">
        <v>40</v>
      </c>
      <c r="U136" s="107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>
      <c r="A137" s="88"/>
      <c r="B137" s="119"/>
      <c r="C137" s="67">
        <v>129</v>
      </c>
      <c r="D137" s="54" t="s">
        <v>1231</v>
      </c>
      <c r="E137" s="54">
        <v>5786</v>
      </c>
      <c r="F137" s="54" t="s">
        <v>1234</v>
      </c>
      <c r="G137" s="55" t="s">
        <v>42</v>
      </c>
      <c r="H137" s="54" t="s">
        <v>43</v>
      </c>
      <c r="I137" s="54" t="s">
        <v>32</v>
      </c>
      <c r="J137" s="54" t="s">
        <v>44</v>
      </c>
      <c r="K137" s="54" t="s">
        <v>45</v>
      </c>
      <c r="L137" s="55" t="s">
        <v>46</v>
      </c>
      <c r="M137" s="54">
        <v>10</v>
      </c>
      <c r="N137" s="54">
        <v>1</v>
      </c>
      <c r="O137" s="54" t="s">
        <v>47</v>
      </c>
      <c r="P137" s="55" t="s">
        <v>48</v>
      </c>
      <c r="Q137" s="55" t="s">
        <v>49</v>
      </c>
      <c r="R137" s="55" t="s">
        <v>50</v>
      </c>
      <c r="S137" s="56" t="s">
        <v>52</v>
      </c>
      <c r="T137" s="68" t="s">
        <v>51</v>
      </c>
      <c r="U137" s="107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>
      <c r="A138" s="88"/>
      <c r="B138" s="119"/>
      <c r="C138" s="67">
        <v>130</v>
      </c>
      <c r="D138" s="54" t="s">
        <v>1231</v>
      </c>
      <c r="E138" s="54">
        <v>5788</v>
      </c>
      <c r="F138" s="54" t="s">
        <v>54</v>
      </c>
      <c r="G138" s="55" t="s">
        <v>55</v>
      </c>
      <c r="H138" s="54" t="s">
        <v>31</v>
      </c>
      <c r="I138" s="54" t="s">
        <v>32</v>
      </c>
      <c r="J138" s="54" t="s">
        <v>56</v>
      </c>
      <c r="K138" s="54" t="s">
        <v>45</v>
      </c>
      <c r="L138" s="55" t="s">
        <v>57</v>
      </c>
      <c r="M138" s="54">
        <v>1</v>
      </c>
      <c r="N138" s="54">
        <v>12</v>
      </c>
      <c r="O138" s="54" t="s">
        <v>58</v>
      </c>
      <c r="P138" s="55" t="s">
        <v>48</v>
      </c>
      <c r="Q138" s="55" t="s">
        <v>59</v>
      </c>
      <c r="R138" s="55" t="s">
        <v>60</v>
      </c>
      <c r="S138" s="56" t="s">
        <v>62</v>
      </c>
      <c r="T138" s="68" t="s">
        <v>61</v>
      </c>
      <c r="U138" s="107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>
      <c r="A139" s="88"/>
      <c r="B139" s="119"/>
      <c r="C139" s="67">
        <v>131</v>
      </c>
      <c r="D139" s="54" t="s">
        <v>1231</v>
      </c>
      <c r="E139" s="54">
        <v>5868</v>
      </c>
      <c r="F139" s="54" t="s">
        <v>1235</v>
      </c>
      <c r="G139" s="55" t="s">
        <v>1236</v>
      </c>
      <c r="H139" s="54" t="s">
        <v>43</v>
      </c>
      <c r="I139" s="54" t="s">
        <v>108</v>
      </c>
      <c r="J139" s="54" t="s">
        <v>1237</v>
      </c>
      <c r="K139" s="54" t="s">
        <v>45</v>
      </c>
      <c r="L139" s="55" t="s">
        <v>1238</v>
      </c>
      <c r="M139" s="54">
        <v>4</v>
      </c>
      <c r="N139" s="54">
        <v>15</v>
      </c>
      <c r="O139" s="54" t="s">
        <v>47</v>
      </c>
      <c r="P139" s="55" t="s">
        <v>48</v>
      </c>
      <c r="Q139" s="55" t="s">
        <v>1239</v>
      </c>
      <c r="R139" s="55" t="s">
        <v>1240</v>
      </c>
      <c r="S139" s="56" t="s">
        <v>1241</v>
      </c>
      <c r="T139" s="68" t="s">
        <v>1242</v>
      </c>
      <c r="U139" s="107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>
      <c r="A140" s="88"/>
      <c r="B140" s="119"/>
      <c r="C140" s="67">
        <v>132</v>
      </c>
      <c r="D140" s="54" t="s">
        <v>1231</v>
      </c>
      <c r="E140" s="54">
        <v>5789</v>
      </c>
      <c r="F140" s="54" t="s">
        <v>63</v>
      </c>
      <c r="G140" s="55" t="s">
        <v>64</v>
      </c>
      <c r="H140" s="54" t="s">
        <v>43</v>
      </c>
      <c r="I140" s="54" t="s">
        <v>32</v>
      </c>
      <c r="J140" s="54" t="s">
        <v>65</v>
      </c>
      <c r="K140" s="54" t="s">
        <v>45</v>
      </c>
      <c r="L140" s="55" t="s">
        <v>66</v>
      </c>
      <c r="M140" s="54">
        <v>0</v>
      </c>
      <c r="N140" s="54">
        <v>0</v>
      </c>
      <c r="O140" s="54" t="s">
        <v>66</v>
      </c>
      <c r="P140" s="55" t="s">
        <v>37</v>
      </c>
      <c r="Q140" s="55"/>
      <c r="R140" s="55" t="s">
        <v>67</v>
      </c>
      <c r="S140" s="56" t="s">
        <v>68</v>
      </c>
      <c r="T140" s="68"/>
      <c r="U140" s="107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>
      <c r="A141" s="88"/>
      <c r="B141" s="119"/>
      <c r="C141" s="67">
        <v>133</v>
      </c>
      <c r="D141" s="54" t="s">
        <v>1231</v>
      </c>
      <c r="E141" s="54">
        <v>5790</v>
      </c>
      <c r="F141" s="54" t="s">
        <v>1243</v>
      </c>
      <c r="G141" s="55" t="s">
        <v>69</v>
      </c>
      <c r="H141" s="54" t="s">
        <v>31</v>
      </c>
      <c r="I141" s="54" t="s">
        <v>32</v>
      </c>
      <c r="J141" s="54" t="s">
        <v>70</v>
      </c>
      <c r="K141" s="54" t="s">
        <v>45</v>
      </c>
      <c r="L141" s="55" t="s">
        <v>71</v>
      </c>
      <c r="M141" s="54">
        <v>16</v>
      </c>
      <c r="N141" s="54">
        <v>12</v>
      </c>
      <c r="O141" s="54" t="s">
        <v>36</v>
      </c>
      <c r="P141" s="55" t="s">
        <v>37</v>
      </c>
      <c r="Q141" s="55" t="s">
        <v>72</v>
      </c>
      <c r="R141" s="55" t="s">
        <v>73</v>
      </c>
      <c r="S141" s="56" t="s">
        <v>75</v>
      </c>
      <c r="T141" s="68" t="s">
        <v>74</v>
      </c>
      <c r="U141" s="107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>
      <c r="A142" s="88"/>
      <c r="B142" s="119"/>
      <c r="C142" s="67">
        <v>134</v>
      </c>
      <c r="D142" s="54" t="s">
        <v>1231</v>
      </c>
      <c r="E142" s="54">
        <v>5791</v>
      </c>
      <c r="F142" s="54" t="s">
        <v>1244</v>
      </c>
      <c r="G142" s="55" t="s">
        <v>76</v>
      </c>
      <c r="H142" s="54" t="s">
        <v>43</v>
      </c>
      <c r="I142" s="54" t="s">
        <v>32</v>
      </c>
      <c r="J142" s="54" t="s">
        <v>1245</v>
      </c>
      <c r="K142" s="54" t="s">
        <v>34</v>
      </c>
      <c r="L142" s="55" t="s">
        <v>78</v>
      </c>
      <c r="M142" s="54">
        <v>1</v>
      </c>
      <c r="N142" s="54">
        <v>5</v>
      </c>
      <c r="O142" s="54" t="s">
        <v>79</v>
      </c>
      <c r="P142" s="55" t="s">
        <v>37</v>
      </c>
      <c r="Q142" s="55" t="s">
        <v>80</v>
      </c>
      <c r="R142" s="55" t="s">
        <v>81</v>
      </c>
      <c r="S142" s="56" t="s">
        <v>83</v>
      </c>
      <c r="T142" s="68" t="s">
        <v>82</v>
      </c>
      <c r="U142" s="107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>
      <c r="A143" s="88"/>
      <c r="B143" s="119"/>
      <c r="C143" s="67">
        <v>135</v>
      </c>
      <c r="D143" s="54" t="s">
        <v>1231</v>
      </c>
      <c r="E143" s="54">
        <v>5793</v>
      </c>
      <c r="F143" s="54" t="s">
        <v>84</v>
      </c>
      <c r="G143" s="55" t="s">
        <v>85</v>
      </c>
      <c r="H143" s="54" t="s">
        <v>43</v>
      </c>
      <c r="I143" s="54" t="s">
        <v>32</v>
      </c>
      <c r="J143" s="54" t="s">
        <v>86</v>
      </c>
      <c r="K143" s="54" t="s">
        <v>45</v>
      </c>
      <c r="L143" s="55" t="s">
        <v>87</v>
      </c>
      <c r="M143" s="54">
        <v>16</v>
      </c>
      <c r="N143" s="54">
        <v>9</v>
      </c>
      <c r="O143" s="54" t="s">
        <v>66</v>
      </c>
      <c r="P143" s="55" t="s">
        <v>37</v>
      </c>
      <c r="Q143" s="55" t="s">
        <v>88</v>
      </c>
      <c r="R143" s="55" t="s">
        <v>89</v>
      </c>
      <c r="S143" s="56" t="s">
        <v>91</v>
      </c>
      <c r="T143" s="68" t="s">
        <v>90</v>
      </c>
      <c r="U143" s="107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>
      <c r="A144" s="88"/>
      <c r="B144" s="119"/>
      <c r="C144" s="67">
        <v>136</v>
      </c>
      <c r="D144" s="54" t="s">
        <v>1231</v>
      </c>
      <c r="E144" s="54">
        <v>5794</v>
      </c>
      <c r="F144" s="54" t="s">
        <v>92</v>
      </c>
      <c r="G144" s="55" t="s">
        <v>93</v>
      </c>
      <c r="H144" s="54" t="s">
        <v>31</v>
      </c>
      <c r="I144" s="54" t="s">
        <v>32</v>
      </c>
      <c r="J144" s="54" t="s">
        <v>94</v>
      </c>
      <c r="K144" s="54" t="s">
        <v>45</v>
      </c>
      <c r="L144" s="55" t="s">
        <v>95</v>
      </c>
      <c r="M144" s="54">
        <v>8</v>
      </c>
      <c r="N144" s="54">
        <v>2</v>
      </c>
      <c r="O144" s="54" t="s">
        <v>66</v>
      </c>
      <c r="P144" s="55" t="s">
        <v>37</v>
      </c>
      <c r="Q144" s="55" t="s">
        <v>96</v>
      </c>
      <c r="R144" s="55" t="s">
        <v>97</v>
      </c>
      <c r="S144" s="56" t="s">
        <v>99</v>
      </c>
      <c r="T144" s="68" t="s">
        <v>98</v>
      </c>
      <c r="U144" s="107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>
      <c r="A145" s="88"/>
      <c r="B145" s="119"/>
      <c r="C145" s="67">
        <v>137</v>
      </c>
      <c r="D145" s="54" t="s">
        <v>1231</v>
      </c>
      <c r="E145" s="54">
        <v>5795</v>
      </c>
      <c r="F145" s="54" t="s">
        <v>100</v>
      </c>
      <c r="G145" s="55" t="s">
        <v>101</v>
      </c>
      <c r="H145" s="54" t="s">
        <v>31</v>
      </c>
      <c r="I145" s="54" t="s">
        <v>32</v>
      </c>
      <c r="J145" s="54" t="s">
        <v>102</v>
      </c>
      <c r="K145" s="54" t="s">
        <v>34</v>
      </c>
      <c r="L145" s="55" t="s">
        <v>103</v>
      </c>
      <c r="M145" s="54">
        <v>11</v>
      </c>
      <c r="N145" s="54">
        <v>6</v>
      </c>
      <c r="O145" s="54" t="s">
        <v>322</v>
      </c>
      <c r="P145" s="55" t="s">
        <v>37</v>
      </c>
      <c r="Q145" s="55" t="s">
        <v>1246</v>
      </c>
      <c r="R145" s="55" t="s">
        <v>104</v>
      </c>
      <c r="S145" s="56" t="s">
        <v>106</v>
      </c>
      <c r="T145" s="68" t="s">
        <v>105</v>
      </c>
      <c r="U145" s="107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>
      <c r="A146" s="88"/>
      <c r="B146" s="119"/>
      <c r="C146" s="67">
        <v>138</v>
      </c>
      <c r="D146" s="54" t="s">
        <v>1231</v>
      </c>
      <c r="E146" s="54">
        <v>5796</v>
      </c>
      <c r="F146" s="54" t="s">
        <v>107</v>
      </c>
      <c r="G146" s="55" t="s">
        <v>1247</v>
      </c>
      <c r="H146" s="54" t="s">
        <v>31</v>
      </c>
      <c r="I146" s="54" t="s">
        <v>108</v>
      </c>
      <c r="J146" s="54" t="s">
        <v>109</v>
      </c>
      <c r="K146" s="54" t="s">
        <v>45</v>
      </c>
      <c r="L146" s="55" t="s">
        <v>110</v>
      </c>
      <c r="M146" s="54">
        <v>8</v>
      </c>
      <c r="N146" s="54">
        <v>2</v>
      </c>
      <c r="O146" s="54" t="s">
        <v>36</v>
      </c>
      <c r="P146" s="55" t="s">
        <v>37</v>
      </c>
      <c r="Q146" s="55" t="s">
        <v>111</v>
      </c>
      <c r="R146" s="55" t="s">
        <v>1248</v>
      </c>
      <c r="S146" s="56" t="s">
        <v>113</v>
      </c>
      <c r="T146" s="68" t="s">
        <v>112</v>
      </c>
      <c r="U146" s="107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>
      <c r="A147" s="88"/>
      <c r="B147" s="119"/>
      <c r="C147" s="67">
        <v>139</v>
      </c>
      <c r="D147" s="54" t="s">
        <v>1231</v>
      </c>
      <c r="E147" s="54">
        <v>5797</v>
      </c>
      <c r="F147" s="54" t="s">
        <v>1249</v>
      </c>
      <c r="G147" s="55" t="s">
        <v>114</v>
      </c>
      <c r="H147" s="54" t="s">
        <v>31</v>
      </c>
      <c r="I147" s="54" t="s">
        <v>32</v>
      </c>
      <c r="J147" s="54" t="s">
        <v>115</v>
      </c>
      <c r="K147" s="54" t="s">
        <v>45</v>
      </c>
      <c r="L147" s="55" t="s">
        <v>116</v>
      </c>
      <c r="M147" s="54">
        <v>8</v>
      </c>
      <c r="N147" s="54">
        <v>4</v>
      </c>
      <c r="O147" s="54" t="s">
        <v>36</v>
      </c>
      <c r="P147" s="55" t="s">
        <v>37</v>
      </c>
      <c r="Q147" s="55" t="s">
        <v>117</v>
      </c>
      <c r="R147" s="55" t="s">
        <v>118</v>
      </c>
      <c r="S147" s="56" t="s">
        <v>120</v>
      </c>
      <c r="T147" s="68" t="s">
        <v>119</v>
      </c>
      <c r="U147" s="107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>
      <c r="A148" s="88"/>
      <c r="B148" s="119"/>
      <c r="C148" s="67">
        <v>140</v>
      </c>
      <c r="D148" s="54" t="s">
        <v>1231</v>
      </c>
      <c r="E148" s="54">
        <v>5867</v>
      </c>
      <c r="F148" s="54" t="s">
        <v>1250</v>
      </c>
      <c r="G148" s="55" t="s">
        <v>1251</v>
      </c>
      <c r="H148" s="54" t="s">
        <v>31</v>
      </c>
      <c r="I148" s="54" t="s">
        <v>1252</v>
      </c>
      <c r="J148" s="54" t="s">
        <v>1253</v>
      </c>
      <c r="K148" s="54" t="s">
        <v>45</v>
      </c>
      <c r="L148" s="55" t="s">
        <v>66</v>
      </c>
      <c r="M148" s="54">
        <v>0</v>
      </c>
      <c r="N148" s="54">
        <v>0</v>
      </c>
      <c r="O148" s="54" t="s">
        <v>66</v>
      </c>
      <c r="P148" s="55" t="s">
        <v>1225</v>
      </c>
      <c r="Q148" s="55"/>
      <c r="R148" s="55" t="s">
        <v>1254</v>
      </c>
      <c r="S148" s="56" t="s">
        <v>1255</v>
      </c>
      <c r="T148" s="68"/>
      <c r="U148" s="107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>
      <c r="A149" s="88"/>
      <c r="B149" s="119"/>
      <c r="C149" s="67">
        <v>141</v>
      </c>
      <c r="D149" s="54" t="s">
        <v>1231</v>
      </c>
      <c r="E149" s="54">
        <v>5800</v>
      </c>
      <c r="F149" s="54" t="s">
        <v>1256</v>
      </c>
      <c r="G149" s="55" t="s">
        <v>121</v>
      </c>
      <c r="H149" s="54" t="s">
        <v>31</v>
      </c>
      <c r="I149" s="54" t="s">
        <v>32</v>
      </c>
      <c r="J149" s="54" t="s">
        <v>122</v>
      </c>
      <c r="K149" s="54" t="s">
        <v>45</v>
      </c>
      <c r="L149" s="55" t="s">
        <v>123</v>
      </c>
      <c r="M149" s="54">
        <v>1</v>
      </c>
      <c r="N149" s="54">
        <v>10</v>
      </c>
      <c r="O149" s="54" t="s">
        <v>79</v>
      </c>
      <c r="P149" s="55" t="s">
        <v>37</v>
      </c>
      <c r="Q149" s="55" t="s">
        <v>124</v>
      </c>
      <c r="R149" s="55" t="s">
        <v>125</v>
      </c>
      <c r="S149" s="56" t="s">
        <v>127</v>
      </c>
      <c r="T149" s="68" t="s">
        <v>126</v>
      </c>
      <c r="U149" s="107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>
      <c r="A150" s="88"/>
      <c r="B150" s="119"/>
      <c r="C150" s="67">
        <v>142</v>
      </c>
      <c r="D150" s="54" t="s">
        <v>1231</v>
      </c>
      <c r="E150" s="54">
        <v>5801</v>
      </c>
      <c r="F150" s="54" t="s">
        <v>128</v>
      </c>
      <c r="G150" s="55" t="s">
        <v>129</v>
      </c>
      <c r="H150" s="54" t="s">
        <v>43</v>
      </c>
      <c r="I150" s="54" t="s">
        <v>32</v>
      </c>
      <c r="J150" s="54" t="s">
        <v>130</v>
      </c>
      <c r="K150" s="54" t="s">
        <v>45</v>
      </c>
      <c r="L150" s="55" t="s">
        <v>131</v>
      </c>
      <c r="M150" s="54">
        <v>19</v>
      </c>
      <c r="N150" s="54">
        <v>4</v>
      </c>
      <c r="O150" s="54" t="s">
        <v>1257</v>
      </c>
      <c r="P150" s="55" t="s">
        <v>37</v>
      </c>
      <c r="Q150" s="55" t="s">
        <v>133</v>
      </c>
      <c r="R150" s="55" t="s">
        <v>134</v>
      </c>
      <c r="S150" s="56" t="s">
        <v>136</v>
      </c>
      <c r="T150" s="68" t="s">
        <v>135</v>
      </c>
      <c r="U150" s="107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>
      <c r="A151" s="88"/>
      <c r="B151" s="119"/>
      <c r="C151" s="67">
        <v>143</v>
      </c>
      <c r="D151" s="54" t="s">
        <v>1231</v>
      </c>
      <c r="E151" s="54">
        <v>5866</v>
      </c>
      <c r="F151" s="54" t="s">
        <v>1258</v>
      </c>
      <c r="G151" s="55" t="s">
        <v>1259</v>
      </c>
      <c r="H151" s="54" t="s">
        <v>31</v>
      </c>
      <c r="I151" s="54" t="s">
        <v>32</v>
      </c>
      <c r="J151" s="54" t="s">
        <v>1260</v>
      </c>
      <c r="K151" s="54" t="s">
        <v>45</v>
      </c>
      <c r="L151" s="55" t="s">
        <v>1261</v>
      </c>
      <c r="M151" s="54">
        <v>7</v>
      </c>
      <c r="N151" s="54">
        <v>1</v>
      </c>
      <c r="O151" s="54" t="s">
        <v>1262</v>
      </c>
      <c r="P151" s="55" t="s">
        <v>1263</v>
      </c>
      <c r="Q151" s="55" t="s">
        <v>1264</v>
      </c>
      <c r="R151" s="55" t="s">
        <v>1265</v>
      </c>
      <c r="S151" s="56" t="s">
        <v>1266</v>
      </c>
      <c r="T151" s="68" t="s">
        <v>1267</v>
      </c>
      <c r="U151" s="107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>
      <c r="A152" s="88"/>
      <c r="B152" s="119"/>
      <c r="C152" s="67">
        <v>144</v>
      </c>
      <c r="D152" s="54" t="s">
        <v>1231</v>
      </c>
      <c r="E152" s="54">
        <v>5803</v>
      </c>
      <c r="F152" s="54" t="s">
        <v>1268</v>
      </c>
      <c r="G152" s="55" t="s">
        <v>138</v>
      </c>
      <c r="H152" s="54" t="s">
        <v>31</v>
      </c>
      <c r="I152" s="54" t="s">
        <v>32</v>
      </c>
      <c r="J152" s="54" t="s">
        <v>139</v>
      </c>
      <c r="K152" s="54" t="s">
        <v>45</v>
      </c>
      <c r="L152" s="55" t="s">
        <v>140</v>
      </c>
      <c r="M152" s="54">
        <v>6</v>
      </c>
      <c r="N152" s="54">
        <v>13</v>
      </c>
      <c r="O152" s="54" t="s">
        <v>58</v>
      </c>
      <c r="P152" s="55" t="s">
        <v>48</v>
      </c>
      <c r="Q152" s="55" t="s">
        <v>141</v>
      </c>
      <c r="R152" s="55" t="s">
        <v>142</v>
      </c>
      <c r="S152" s="56" t="s">
        <v>144</v>
      </c>
      <c r="T152" s="68" t="s">
        <v>143</v>
      </c>
      <c r="U152" s="107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>
      <c r="A153" s="88"/>
      <c r="B153" s="119"/>
      <c r="C153" s="67">
        <v>145</v>
      </c>
      <c r="D153" s="54" t="s">
        <v>1231</v>
      </c>
      <c r="E153" s="54">
        <v>5805</v>
      </c>
      <c r="F153" s="54" t="s">
        <v>1269</v>
      </c>
      <c r="G153" s="55" t="s">
        <v>145</v>
      </c>
      <c r="H153" s="54" t="s">
        <v>43</v>
      </c>
      <c r="I153" s="54" t="s">
        <v>32</v>
      </c>
      <c r="J153" s="54" t="s">
        <v>146</v>
      </c>
      <c r="K153" s="54" t="s">
        <v>45</v>
      </c>
      <c r="L153" s="55" t="s">
        <v>147</v>
      </c>
      <c r="M153" s="54">
        <v>12</v>
      </c>
      <c r="N153" s="54">
        <v>1</v>
      </c>
      <c r="O153" s="54" t="s">
        <v>47</v>
      </c>
      <c r="P153" s="55" t="s">
        <v>48</v>
      </c>
      <c r="Q153" s="55" t="s">
        <v>148</v>
      </c>
      <c r="R153" s="55" t="s">
        <v>149</v>
      </c>
      <c r="S153" s="56" t="s">
        <v>151</v>
      </c>
      <c r="T153" s="68" t="s">
        <v>150</v>
      </c>
      <c r="U153" s="107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>
      <c r="A154" s="88"/>
      <c r="B154" s="119"/>
      <c r="C154" s="67">
        <v>146</v>
      </c>
      <c r="D154" s="54" t="s">
        <v>1231</v>
      </c>
      <c r="E154" s="54">
        <v>5806</v>
      </c>
      <c r="F154" s="54" t="s">
        <v>1270</v>
      </c>
      <c r="G154" s="55" t="s">
        <v>152</v>
      </c>
      <c r="H154" s="54" t="s">
        <v>43</v>
      </c>
      <c r="I154" s="54" t="s">
        <v>32</v>
      </c>
      <c r="J154" s="54" t="s">
        <v>153</v>
      </c>
      <c r="K154" s="54" t="s">
        <v>45</v>
      </c>
      <c r="L154" s="55" t="s">
        <v>154</v>
      </c>
      <c r="M154" s="54">
        <v>9</v>
      </c>
      <c r="N154" s="54">
        <v>9</v>
      </c>
      <c r="O154" s="54" t="s">
        <v>36</v>
      </c>
      <c r="P154" s="55" t="s">
        <v>37</v>
      </c>
      <c r="Q154" s="55" t="s">
        <v>155</v>
      </c>
      <c r="R154" s="55" t="s">
        <v>1271</v>
      </c>
      <c r="S154" s="56" t="s">
        <v>157</v>
      </c>
      <c r="T154" s="68" t="s">
        <v>156</v>
      </c>
      <c r="U154" s="107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>
      <c r="A155" s="88"/>
      <c r="B155" s="119"/>
      <c r="C155" s="67">
        <v>147</v>
      </c>
      <c r="D155" s="54" t="s">
        <v>1231</v>
      </c>
      <c r="E155" s="54">
        <v>5807</v>
      </c>
      <c r="F155" s="54" t="s">
        <v>158</v>
      </c>
      <c r="G155" s="55" t="s">
        <v>159</v>
      </c>
      <c r="H155" s="54" t="s">
        <v>31</v>
      </c>
      <c r="I155" s="54" t="s">
        <v>32</v>
      </c>
      <c r="J155" s="54" t="s">
        <v>160</v>
      </c>
      <c r="K155" s="54" t="s">
        <v>45</v>
      </c>
      <c r="L155" s="55" t="s">
        <v>161</v>
      </c>
      <c r="M155" s="54">
        <v>8</v>
      </c>
      <c r="N155" s="54">
        <v>6</v>
      </c>
      <c r="O155" s="54" t="s">
        <v>66</v>
      </c>
      <c r="P155" s="55" t="s">
        <v>37</v>
      </c>
      <c r="Q155" s="55" t="s">
        <v>162</v>
      </c>
      <c r="R155" s="55" t="s">
        <v>163</v>
      </c>
      <c r="S155" s="56" t="s">
        <v>165</v>
      </c>
      <c r="T155" s="68" t="s">
        <v>164</v>
      </c>
      <c r="U155" s="107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>
      <c r="A156" s="88"/>
      <c r="B156" s="119"/>
      <c r="C156" s="67">
        <v>148</v>
      </c>
      <c r="D156" s="54" t="s">
        <v>1231</v>
      </c>
      <c r="E156" s="54">
        <v>5808</v>
      </c>
      <c r="F156" s="54" t="s">
        <v>1272</v>
      </c>
      <c r="G156" s="55" t="s">
        <v>166</v>
      </c>
      <c r="H156" s="54" t="s">
        <v>31</v>
      </c>
      <c r="I156" s="54" t="s">
        <v>32</v>
      </c>
      <c r="J156" s="54" t="s">
        <v>167</v>
      </c>
      <c r="K156" s="54" t="s">
        <v>45</v>
      </c>
      <c r="L156" s="55" t="s">
        <v>168</v>
      </c>
      <c r="M156" s="54">
        <v>2</v>
      </c>
      <c r="N156" s="54">
        <v>13</v>
      </c>
      <c r="O156" s="54" t="s">
        <v>36</v>
      </c>
      <c r="P156" s="55" t="s">
        <v>37</v>
      </c>
      <c r="Q156" s="55" t="s">
        <v>1273</v>
      </c>
      <c r="R156" s="55" t="s">
        <v>1274</v>
      </c>
      <c r="S156" s="56" t="s">
        <v>170</v>
      </c>
      <c r="T156" s="68" t="s">
        <v>169</v>
      </c>
      <c r="U156" s="107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>
      <c r="A157" s="88"/>
      <c r="B157" s="119"/>
      <c r="C157" s="67">
        <v>149</v>
      </c>
      <c r="D157" s="54" t="s">
        <v>1231</v>
      </c>
      <c r="E157" s="54">
        <v>5809</v>
      </c>
      <c r="F157" s="54" t="s">
        <v>1275</v>
      </c>
      <c r="G157" s="55" t="s">
        <v>171</v>
      </c>
      <c r="H157" s="54" t="s">
        <v>31</v>
      </c>
      <c r="I157" s="54" t="s">
        <v>32</v>
      </c>
      <c r="J157" s="54" t="s">
        <v>172</v>
      </c>
      <c r="K157" s="54" t="s">
        <v>45</v>
      </c>
      <c r="L157" s="55" t="s">
        <v>173</v>
      </c>
      <c r="M157" s="54">
        <v>7</v>
      </c>
      <c r="N157" s="54">
        <v>2</v>
      </c>
      <c r="O157" s="54" t="s">
        <v>79</v>
      </c>
      <c r="P157" s="55" t="s">
        <v>37</v>
      </c>
      <c r="Q157" s="55" t="s">
        <v>174</v>
      </c>
      <c r="R157" s="55" t="s">
        <v>175</v>
      </c>
      <c r="S157" s="56" t="s">
        <v>177</v>
      </c>
      <c r="T157" s="68" t="s">
        <v>176</v>
      </c>
      <c r="U157" s="107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>
      <c r="A158" s="88"/>
      <c r="B158" s="119"/>
      <c r="C158" s="67">
        <v>150</v>
      </c>
      <c r="D158" s="54" t="s">
        <v>1231</v>
      </c>
      <c r="E158" s="54">
        <v>5810</v>
      </c>
      <c r="F158" s="54" t="s">
        <v>178</v>
      </c>
      <c r="G158" s="55" t="s">
        <v>179</v>
      </c>
      <c r="H158" s="54" t="s">
        <v>43</v>
      </c>
      <c r="I158" s="54" t="s">
        <v>108</v>
      </c>
      <c r="J158" s="54" t="s">
        <v>180</v>
      </c>
      <c r="K158" s="54" t="s">
        <v>45</v>
      </c>
      <c r="L158" s="55" t="s">
        <v>181</v>
      </c>
      <c r="M158" s="54">
        <v>10</v>
      </c>
      <c r="N158" s="54">
        <v>5</v>
      </c>
      <c r="O158" s="54" t="s">
        <v>66</v>
      </c>
      <c r="P158" s="55" t="s">
        <v>37</v>
      </c>
      <c r="Q158" s="55" t="s">
        <v>1276</v>
      </c>
      <c r="R158" s="55" t="s">
        <v>1277</v>
      </c>
      <c r="S158" s="56" t="s">
        <v>183</v>
      </c>
      <c r="T158" s="68" t="s">
        <v>182</v>
      </c>
      <c r="U158" s="107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>
      <c r="A159" s="88"/>
      <c r="B159" s="119"/>
      <c r="C159" s="67">
        <v>151</v>
      </c>
      <c r="D159" s="54" t="s">
        <v>1231</v>
      </c>
      <c r="E159" s="54">
        <v>5811</v>
      </c>
      <c r="F159" s="54" t="s">
        <v>184</v>
      </c>
      <c r="G159" s="55" t="s">
        <v>185</v>
      </c>
      <c r="H159" s="54" t="s">
        <v>31</v>
      </c>
      <c r="I159" s="54" t="s">
        <v>32</v>
      </c>
      <c r="J159" s="54" t="s">
        <v>186</v>
      </c>
      <c r="K159" s="54" t="s">
        <v>45</v>
      </c>
      <c r="L159" s="55" t="s">
        <v>187</v>
      </c>
      <c r="M159" s="54">
        <v>16</v>
      </c>
      <c r="N159" s="54">
        <v>2</v>
      </c>
      <c r="O159" s="54" t="s">
        <v>188</v>
      </c>
      <c r="P159" s="55" t="s">
        <v>48</v>
      </c>
      <c r="Q159" s="55" t="s">
        <v>189</v>
      </c>
      <c r="R159" s="55" t="s">
        <v>190</v>
      </c>
      <c r="S159" s="56" t="s">
        <v>192</v>
      </c>
      <c r="T159" s="68" t="s">
        <v>191</v>
      </c>
      <c r="U159" s="107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>
      <c r="A160" s="88"/>
      <c r="B160" s="119"/>
      <c r="C160" s="67">
        <v>152</v>
      </c>
      <c r="D160" s="54" t="s">
        <v>1231</v>
      </c>
      <c r="E160" s="54">
        <v>5812</v>
      </c>
      <c r="F160" s="54" t="s">
        <v>193</v>
      </c>
      <c r="G160" s="55" t="s">
        <v>194</v>
      </c>
      <c r="H160" s="54" t="s">
        <v>43</v>
      </c>
      <c r="I160" s="54" t="s">
        <v>32</v>
      </c>
      <c r="J160" s="54" t="s">
        <v>195</v>
      </c>
      <c r="K160" s="54" t="s">
        <v>45</v>
      </c>
      <c r="L160" s="55" t="s">
        <v>196</v>
      </c>
      <c r="M160" s="54">
        <v>13</v>
      </c>
      <c r="N160" s="54">
        <v>1</v>
      </c>
      <c r="O160" s="54" t="s">
        <v>66</v>
      </c>
      <c r="P160" s="55" t="s">
        <v>37</v>
      </c>
      <c r="Q160" s="55" t="s">
        <v>197</v>
      </c>
      <c r="R160" s="55" t="s">
        <v>198</v>
      </c>
      <c r="S160" s="56" t="s">
        <v>200</v>
      </c>
      <c r="T160" s="68" t="s">
        <v>199</v>
      </c>
      <c r="U160" s="107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>
      <c r="A161" s="88"/>
      <c r="B161" s="119"/>
      <c r="C161" s="67">
        <v>153</v>
      </c>
      <c r="D161" s="54" t="s">
        <v>1231</v>
      </c>
      <c r="E161" s="54">
        <v>5813</v>
      </c>
      <c r="F161" s="54" t="s">
        <v>201</v>
      </c>
      <c r="G161" s="55" t="s">
        <v>202</v>
      </c>
      <c r="H161" s="54" t="s">
        <v>43</v>
      </c>
      <c r="I161" s="54" t="s">
        <v>32</v>
      </c>
      <c r="J161" s="54" t="s">
        <v>203</v>
      </c>
      <c r="K161" s="54" t="s">
        <v>34</v>
      </c>
      <c r="L161" s="55" t="s">
        <v>204</v>
      </c>
      <c r="M161" s="54">
        <v>11</v>
      </c>
      <c r="N161" s="54">
        <v>6</v>
      </c>
      <c r="O161" s="54" t="s">
        <v>36</v>
      </c>
      <c r="P161" s="55" t="s">
        <v>37</v>
      </c>
      <c r="Q161" s="55" t="s">
        <v>205</v>
      </c>
      <c r="R161" s="55" t="s">
        <v>1278</v>
      </c>
      <c r="S161" s="56" t="s">
        <v>207</v>
      </c>
      <c r="T161" s="68" t="s">
        <v>206</v>
      </c>
      <c r="U161" s="107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>
      <c r="A162" s="88"/>
      <c r="B162" s="119"/>
      <c r="C162" s="67">
        <v>154</v>
      </c>
      <c r="D162" s="54" t="s">
        <v>1231</v>
      </c>
      <c r="E162" s="54">
        <v>5865</v>
      </c>
      <c r="F162" s="54" t="s">
        <v>1279</v>
      </c>
      <c r="G162" s="55" t="s">
        <v>1280</v>
      </c>
      <c r="H162" s="54" t="s">
        <v>31</v>
      </c>
      <c r="I162" s="54" t="s">
        <v>1281</v>
      </c>
      <c r="J162" s="54" t="s">
        <v>518</v>
      </c>
      <c r="K162" s="54" t="s">
        <v>34</v>
      </c>
      <c r="L162" s="55" t="s">
        <v>1282</v>
      </c>
      <c r="M162" s="54">
        <v>3</v>
      </c>
      <c r="N162" s="54">
        <v>7</v>
      </c>
      <c r="O162" s="54" t="s">
        <v>1283</v>
      </c>
      <c r="P162" s="55" t="s">
        <v>48</v>
      </c>
      <c r="Q162" s="55" t="s">
        <v>1284</v>
      </c>
      <c r="R162" s="55" t="s">
        <v>1285</v>
      </c>
      <c r="S162" s="56" t="s">
        <v>1286</v>
      </c>
      <c r="T162" s="68"/>
      <c r="U162" s="107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>
      <c r="A163" s="88"/>
      <c r="B163" s="119"/>
      <c r="C163" s="67">
        <v>155</v>
      </c>
      <c r="D163" s="54" t="s">
        <v>1231</v>
      </c>
      <c r="E163" s="54">
        <v>5814</v>
      </c>
      <c r="F163" s="54" t="s">
        <v>1287</v>
      </c>
      <c r="G163" s="55" t="s">
        <v>208</v>
      </c>
      <c r="H163" s="54" t="s">
        <v>43</v>
      </c>
      <c r="I163" s="54" t="s">
        <v>32</v>
      </c>
      <c r="J163" s="54" t="s">
        <v>209</v>
      </c>
      <c r="K163" s="54" t="s">
        <v>34</v>
      </c>
      <c r="L163" s="55" t="s">
        <v>210</v>
      </c>
      <c r="M163" s="54">
        <v>1</v>
      </c>
      <c r="N163" s="54">
        <v>2</v>
      </c>
      <c r="O163" s="54" t="s">
        <v>211</v>
      </c>
      <c r="P163" s="55" t="s">
        <v>37</v>
      </c>
      <c r="Q163" s="55" t="s">
        <v>1288</v>
      </c>
      <c r="R163" s="55" t="s">
        <v>212</v>
      </c>
      <c r="S163" s="56" t="s">
        <v>214</v>
      </c>
      <c r="T163" s="68" t="s">
        <v>213</v>
      </c>
      <c r="U163" s="107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>
      <c r="A164" s="88"/>
      <c r="B164" s="119"/>
      <c r="C164" s="67">
        <v>156</v>
      </c>
      <c r="D164" s="54" t="s">
        <v>1231</v>
      </c>
      <c r="E164" s="54">
        <v>5815</v>
      </c>
      <c r="F164" s="54" t="s">
        <v>215</v>
      </c>
      <c r="G164" s="55" t="s">
        <v>216</v>
      </c>
      <c r="H164" s="54" t="s">
        <v>31</v>
      </c>
      <c r="I164" s="54" t="s">
        <v>32</v>
      </c>
      <c r="J164" s="54" t="s">
        <v>217</v>
      </c>
      <c r="K164" s="54" t="s">
        <v>45</v>
      </c>
      <c r="L164" s="55" t="s">
        <v>218</v>
      </c>
      <c r="M164" s="54">
        <v>5</v>
      </c>
      <c r="N164" s="54">
        <v>9</v>
      </c>
      <c r="O164" s="54" t="s">
        <v>66</v>
      </c>
      <c r="P164" s="55" t="s">
        <v>37</v>
      </c>
      <c r="Q164" s="55" t="s">
        <v>219</v>
      </c>
      <c r="R164" s="55" t="s">
        <v>220</v>
      </c>
      <c r="S164" s="56" t="s">
        <v>222</v>
      </c>
      <c r="T164" s="68" t="s">
        <v>221</v>
      </c>
      <c r="U164" s="107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>
      <c r="A165" s="88"/>
      <c r="B165" s="119"/>
      <c r="C165" s="67">
        <v>157</v>
      </c>
      <c r="D165" s="54" t="s">
        <v>1231</v>
      </c>
      <c r="E165" s="54">
        <v>5816</v>
      </c>
      <c r="F165" s="54" t="s">
        <v>1289</v>
      </c>
      <c r="G165" s="55" t="s">
        <v>223</v>
      </c>
      <c r="H165" s="54" t="s">
        <v>31</v>
      </c>
      <c r="I165" s="54" t="s">
        <v>224</v>
      </c>
      <c r="J165" s="54" t="s">
        <v>153</v>
      </c>
      <c r="K165" s="54" t="s">
        <v>45</v>
      </c>
      <c r="L165" s="55" t="s">
        <v>225</v>
      </c>
      <c r="M165" s="54">
        <v>6</v>
      </c>
      <c r="N165" s="54">
        <v>1</v>
      </c>
      <c r="O165" s="54" t="s">
        <v>47</v>
      </c>
      <c r="P165" s="55" t="s">
        <v>48</v>
      </c>
      <c r="Q165" s="55" t="s">
        <v>1290</v>
      </c>
      <c r="R165" s="55" t="s">
        <v>226</v>
      </c>
      <c r="S165" s="56" t="s">
        <v>228</v>
      </c>
      <c r="T165" s="68" t="s">
        <v>227</v>
      </c>
      <c r="U165" s="107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>
      <c r="A166" s="88"/>
      <c r="B166" s="119"/>
      <c r="C166" s="67">
        <v>158</v>
      </c>
      <c r="D166" s="54" t="s">
        <v>1293</v>
      </c>
      <c r="E166" s="54">
        <v>5817</v>
      </c>
      <c r="F166" s="54" t="s">
        <v>1294</v>
      </c>
      <c r="G166" s="55" t="s">
        <v>1295</v>
      </c>
      <c r="H166" s="54" t="s">
        <v>31</v>
      </c>
      <c r="I166" s="54" t="s">
        <v>32</v>
      </c>
      <c r="J166" s="54" t="s">
        <v>53</v>
      </c>
      <c r="K166" s="54" t="s">
        <v>45</v>
      </c>
      <c r="L166" s="55" t="s">
        <v>1296</v>
      </c>
      <c r="M166" s="54">
        <v>5</v>
      </c>
      <c r="N166" s="54">
        <v>6</v>
      </c>
      <c r="O166" s="54" t="s">
        <v>1297</v>
      </c>
      <c r="P166" s="55" t="s">
        <v>48</v>
      </c>
      <c r="Q166" s="55" t="s">
        <v>1298</v>
      </c>
      <c r="R166" s="55" t="s">
        <v>1299</v>
      </c>
      <c r="S166" s="56" t="s">
        <v>1300</v>
      </c>
      <c r="T166" s="68" t="s">
        <v>1301</v>
      </c>
      <c r="U166" s="107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>
      <c r="A167" s="88"/>
      <c r="B167" s="119"/>
      <c r="C167" s="67">
        <v>159</v>
      </c>
      <c r="D167" s="54" t="s">
        <v>1293</v>
      </c>
      <c r="E167" s="54">
        <v>5820</v>
      </c>
      <c r="F167" s="54" t="s">
        <v>1302</v>
      </c>
      <c r="G167" s="55" t="s">
        <v>1303</v>
      </c>
      <c r="H167" s="54" t="s">
        <v>43</v>
      </c>
      <c r="I167" s="54" t="s">
        <v>32</v>
      </c>
      <c r="J167" s="54" t="s">
        <v>1304</v>
      </c>
      <c r="K167" s="54" t="s">
        <v>45</v>
      </c>
      <c r="L167" s="55" t="s">
        <v>1305</v>
      </c>
      <c r="M167" s="54">
        <v>5</v>
      </c>
      <c r="N167" s="54">
        <v>1</v>
      </c>
      <c r="O167" s="54" t="s">
        <v>247</v>
      </c>
      <c r="P167" s="55" t="s">
        <v>48</v>
      </c>
      <c r="Q167" s="55" t="s">
        <v>1306</v>
      </c>
      <c r="R167" s="55" t="s">
        <v>1307</v>
      </c>
      <c r="S167" s="56" t="s">
        <v>1308</v>
      </c>
      <c r="T167" s="68" t="s">
        <v>1309</v>
      </c>
      <c r="U167" s="107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>
      <c r="A168" s="88"/>
      <c r="B168" s="119"/>
      <c r="C168" s="67">
        <v>160</v>
      </c>
      <c r="D168" s="54" t="s">
        <v>1293</v>
      </c>
      <c r="E168" s="54">
        <v>5821</v>
      </c>
      <c r="F168" s="54" t="s">
        <v>1310</v>
      </c>
      <c r="G168" s="55" t="s">
        <v>1311</v>
      </c>
      <c r="H168" s="54" t="s">
        <v>43</v>
      </c>
      <c r="I168" s="54" t="s">
        <v>32</v>
      </c>
      <c r="J168" s="54" t="s">
        <v>1312</v>
      </c>
      <c r="K168" s="54" t="s">
        <v>45</v>
      </c>
      <c r="L168" s="55" t="s">
        <v>608</v>
      </c>
      <c r="M168" s="54">
        <v>2</v>
      </c>
      <c r="N168" s="54">
        <v>3</v>
      </c>
      <c r="O168" s="54" t="s">
        <v>132</v>
      </c>
      <c r="P168" s="55" t="s">
        <v>37</v>
      </c>
      <c r="Q168" s="55" t="s">
        <v>1313</v>
      </c>
      <c r="R168" s="55" t="s">
        <v>1314</v>
      </c>
      <c r="S168" s="56" t="s">
        <v>1315</v>
      </c>
      <c r="T168" s="68" t="s">
        <v>1316</v>
      </c>
      <c r="U168" s="107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>
      <c r="A169" s="88"/>
      <c r="B169" s="119"/>
      <c r="C169" s="67">
        <v>161</v>
      </c>
      <c r="D169" s="54" t="s">
        <v>1293</v>
      </c>
      <c r="E169" s="54">
        <v>5822</v>
      </c>
      <c r="F169" s="54" t="s">
        <v>1317</v>
      </c>
      <c r="G169" s="55" t="s">
        <v>1318</v>
      </c>
      <c r="H169" s="54" t="s">
        <v>31</v>
      </c>
      <c r="I169" s="54" t="s">
        <v>32</v>
      </c>
      <c r="J169" s="54" t="s">
        <v>1319</v>
      </c>
      <c r="K169" s="54" t="s">
        <v>45</v>
      </c>
      <c r="L169" s="55" t="s">
        <v>1320</v>
      </c>
      <c r="M169" s="54">
        <v>7</v>
      </c>
      <c r="N169" s="54">
        <v>2</v>
      </c>
      <c r="O169" s="54" t="s">
        <v>79</v>
      </c>
      <c r="P169" s="55" t="s">
        <v>37</v>
      </c>
      <c r="Q169" s="55" t="s">
        <v>1321</v>
      </c>
      <c r="R169" s="55" t="s">
        <v>1322</v>
      </c>
      <c r="S169" s="56" t="s">
        <v>1323</v>
      </c>
      <c r="T169" s="68" t="s">
        <v>1324</v>
      </c>
      <c r="U169" s="107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>
      <c r="A170" s="88"/>
      <c r="B170" s="119"/>
      <c r="C170" s="67">
        <v>162</v>
      </c>
      <c r="D170" s="54" t="s">
        <v>1293</v>
      </c>
      <c r="E170" s="54">
        <v>5823</v>
      </c>
      <c r="F170" s="54" t="s">
        <v>1325</v>
      </c>
      <c r="G170" s="55" t="s">
        <v>1326</v>
      </c>
      <c r="H170" s="54" t="s">
        <v>31</v>
      </c>
      <c r="I170" s="54" t="s">
        <v>32</v>
      </c>
      <c r="J170" s="54" t="s">
        <v>1327</v>
      </c>
      <c r="K170" s="54" t="s">
        <v>45</v>
      </c>
      <c r="L170" s="55" t="s">
        <v>1328</v>
      </c>
      <c r="M170" s="54">
        <v>3</v>
      </c>
      <c r="N170" s="54">
        <v>3</v>
      </c>
      <c r="O170" s="54" t="s">
        <v>1329</v>
      </c>
      <c r="P170" s="55" t="s">
        <v>37</v>
      </c>
      <c r="Q170" s="55" t="s">
        <v>725</v>
      </c>
      <c r="R170" s="55" t="s">
        <v>1330</v>
      </c>
      <c r="S170" s="56" t="s">
        <v>1331</v>
      </c>
      <c r="T170" s="68" t="s">
        <v>1332</v>
      </c>
      <c r="U170" s="107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>
      <c r="A171" s="88"/>
      <c r="B171" s="119"/>
      <c r="C171" s="67">
        <v>163</v>
      </c>
      <c r="D171" s="54" t="s">
        <v>1293</v>
      </c>
      <c r="E171" s="54">
        <v>5824</v>
      </c>
      <c r="F171" s="54" t="s">
        <v>1333</v>
      </c>
      <c r="G171" s="55" t="s">
        <v>1334</v>
      </c>
      <c r="H171" s="54" t="s">
        <v>43</v>
      </c>
      <c r="I171" s="54" t="s">
        <v>32</v>
      </c>
      <c r="J171" s="54" t="s">
        <v>1335</v>
      </c>
      <c r="K171" s="54" t="s">
        <v>45</v>
      </c>
      <c r="L171" s="55" t="s">
        <v>660</v>
      </c>
      <c r="M171" s="54">
        <v>2</v>
      </c>
      <c r="N171" s="54">
        <v>9</v>
      </c>
      <c r="O171" s="54" t="s">
        <v>36</v>
      </c>
      <c r="P171" s="55" t="s">
        <v>37</v>
      </c>
      <c r="Q171" s="55" t="s">
        <v>1336</v>
      </c>
      <c r="R171" s="55" t="s">
        <v>1337</v>
      </c>
      <c r="S171" s="56" t="s">
        <v>1338</v>
      </c>
      <c r="T171" s="68" t="s">
        <v>1339</v>
      </c>
      <c r="U171" s="107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>
      <c r="A172" s="88"/>
      <c r="B172" s="119"/>
      <c r="C172" s="67">
        <v>164</v>
      </c>
      <c r="D172" s="54" t="s">
        <v>1293</v>
      </c>
      <c r="E172" s="54">
        <v>5825</v>
      </c>
      <c r="F172" s="54" t="s">
        <v>1340</v>
      </c>
      <c r="G172" s="55" t="s">
        <v>1341</v>
      </c>
      <c r="H172" s="54" t="s">
        <v>31</v>
      </c>
      <c r="I172" s="54" t="s">
        <v>32</v>
      </c>
      <c r="J172" s="54" t="s">
        <v>1342</v>
      </c>
      <c r="K172" s="54" t="s">
        <v>45</v>
      </c>
      <c r="L172" s="55" t="s">
        <v>1343</v>
      </c>
      <c r="M172" s="54">
        <v>12</v>
      </c>
      <c r="N172" s="54">
        <v>3</v>
      </c>
      <c r="O172" s="54" t="s">
        <v>313</v>
      </c>
      <c r="P172" s="55" t="s">
        <v>37</v>
      </c>
      <c r="Q172" s="55" t="s">
        <v>1344</v>
      </c>
      <c r="R172" s="55" t="s">
        <v>1345</v>
      </c>
      <c r="S172" s="56" t="s">
        <v>1346</v>
      </c>
      <c r="T172" s="68" t="s">
        <v>1347</v>
      </c>
      <c r="U172" s="107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>
      <c r="A173" s="88"/>
      <c r="B173" s="119"/>
      <c r="C173" s="67">
        <v>165</v>
      </c>
      <c r="D173" s="54" t="s">
        <v>1293</v>
      </c>
      <c r="E173" s="54">
        <v>5864</v>
      </c>
      <c r="F173" s="54" t="s">
        <v>1348</v>
      </c>
      <c r="G173" s="55" t="s">
        <v>1349</v>
      </c>
      <c r="H173" s="54" t="s">
        <v>31</v>
      </c>
      <c r="I173" s="54" t="s">
        <v>32</v>
      </c>
      <c r="J173" s="54" t="s">
        <v>1350</v>
      </c>
      <c r="K173" s="54" t="s">
        <v>45</v>
      </c>
      <c r="L173" s="55" t="s">
        <v>1351</v>
      </c>
      <c r="M173" s="54">
        <v>4</v>
      </c>
      <c r="N173" s="54">
        <v>7</v>
      </c>
      <c r="O173" s="54" t="s">
        <v>1352</v>
      </c>
      <c r="P173" s="55" t="s">
        <v>1353</v>
      </c>
      <c r="Q173" s="55" t="s">
        <v>1354</v>
      </c>
      <c r="R173" s="55" t="s">
        <v>1355</v>
      </c>
      <c r="S173" s="56" t="s">
        <v>1356</v>
      </c>
      <c r="T173" s="68" t="s">
        <v>1357</v>
      </c>
      <c r="U173" s="107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>
      <c r="A174" s="88"/>
      <c r="B174" s="119"/>
      <c r="C174" s="67">
        <v>166</v>
      </c>
      <c r="D174" s="54" t="s">
        <v>1293</v>
      </c>
      <c r="E174" s="54">
        <v>5826</v>
      </c>
      <c r="F174" s="54" t="s">
        <v>1358</v>
      </c>
      <c r="G174" s="55" t="s">
        <v>1359</v>
      </c>
      <c r="H174" s="54" t="s">
        <v>31</v>
      </c>
      <c r="I174" s="54" t="s">
        <v>32</v>
      </c>
      <c r="J174" s="54" t="s">
        <v>1360</v>
      </c>
      <c r="K174" s="54" t="s">
        <v>45</v>
      </c>
      <c r="L174" s="55" t="s">
        <v>1361</v>
      </c>
      <c r="M174" s="54">
        <v>14</v>
      </c>
      <c r="N174" s="54">
        <v>10</v>
      </c>
      <c r="O174" s="54" t="s">
        <v>36</v>
      </c>
      <c r="P174" s="55" t="s">
        <v>37</v>
      </c>
      <c r="Q174" s="55" t="s">
        <v>1362</v>
      </c>
      <c r="R174" s="55" t="s">
        <v>1363</v>
      </c>
      <c r="S174" s="56" t="s">
        <v>1364</v>
      </c>
      <c r="T174" s="68" t="s">
        <v>1365</v>
      </c>
      <c r="U174" s="107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>
      <c r="A175" s="88"/>
      <c r="B175" s="119"/>
      <c r="C175" s="67">
        <v>167</v>
      </c>
      <c r="D175" s="54" t="s">
        <v>1293</v>
      </c>
      <c r="E175" s="54">
        <v>5827</v>
      </c>
      <c r="F175" s="54" t="s">
        <v>1366</v>
      </c>
      <c r="G175" s="55" t="s">
        <v>1367</v>
      </c>
      <c r="H175" s="54" t="s">
        <v>43</v>
      </c>
      <c r="I175" s="54" t="s">
        <v>32</v>
      </c>
      <c r="J175" s="54" t="s">
        <v>1368</v>
      </c>
      <c r="K175" s="54" t="s">
        <v>45</v>
      </c>
      <c r="L175" s="55" t="s">
        <v>1369</v>
      </c>
      <c r="M175" s="54">
        <v>12</v>
      </c>
      <c r="N175" s="54">
        <v>4</v>
      </c>
      <c r="O175" s="54" t="s">
        <v>47</v>
      </c>
      <c r="P175" s="55" t="s">
        <v>48</v>
      </c>
      <c r="Q175" s="55" t="s">
        <v>1370</v>
      </c>
      <c r="R175" s="55" t="s">
        <v>1371</v>
      </c>
      <c r="S175" s="56" t="s">
        <v>1372</v>
      </c>
      <c r="T175" s="68" t="s">
        <v>1373</v>
      </c>
      <c r="U175" s="107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>
      <c r="A176" s="88"/>
      <c r="B176" s="119"/>
      <c r="C176" s="67">
        <v>168</v>
      </c>
      <c r="D176" s="54" t="s">
        <v>1293</v>
      </c>
      <c r="E176" s="54">
        <v>5828</v>
      </c>
      <c r="F176" s="54" t="s">
        <v>1374</v>
      </c>
      <c r="G176" s="55" t="s">
        <v>1375</v>
      </c>
      <c r="H176" s="54" t="s">
        <v>43</v>
      </c>
      <c r="I176" s="54" t="s">
        <v>32</v>
      </c>
      <c r="J176" s="54" t="s">
        <v>1376</v>
      </c>
      <c r="K176" s="54" t="s">
        <v>45</v>
      </c>
      <c r="L176" s="55" t="s">
        <v>1377</v>
      </c>
      <c r="M176" s="54">
        <v>2</v>
      </c>
      <c r="N176" s="54">
        <v>9</v>
      </c>
      <c r="O176" s="54" t="s">
        <v>36</v>
      </c>
      <c r="P176" s="55" t="s">
        <v>37</v>
      </c>
      <c r="Q176" s="55" t="s">
        <v>1378</v>
      </c>
      <c r="R176" s="55" t="s">
        <v>1379</v>
      </c>
      <c r="S176" s="56" t="s">
        <v>1380</v>
      </c>
      <c r="T176" s="68" t="s">
        <v>1381</v>
      </c>
      <c r="U176" s="107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>
      <c r="A177" s="88"/>
      <c r="B177" s="119"/>
      <c r="C177" s="67">
        <v>169</v>
      </c>
      <c r="D177" s="54" t="s">
        <v>1293</v>
      </c>
      <c r="E177" s="54">
        <v>5829</v>
      </c>
      <c r="F177" s="54" t="s">
        <v>1382</v>
      </c>
      <c r="G177" s="55" t="s">
        <v>1383</v>
      </c>
      <c r="H177" s="54" t="s">
        <v>31</v>
      </c>
      <c r="I177" s="54" t="s">
        <v>32</v>
      </c>
      <c r="J177" s="54" t="s">
        <v>1384</v>
      </c>
      <c r="K177" s="54" t="s">
        <v>45</v>
      </c>
      <c r="L177" s="55" t="s">
        <v>1385</v>
      </c>
      <c r="M177" s="54">
        <v>8</v>
      </c>
      <c r="N177" s="54">
        <v>2</v>
      </c>
      <c r="O177" s="54" t="s">
        <v>58</v>
      </c>
      <c r="P177" s="55" t="s">
        <v>48</v>
      </c>
      <c r="Q177" s="55" t="s">
        <v>1386</v>
      </c>
      <c r="R177" s="55" t="s">
        <v>1387</v>
      </c>
      <c r="S177" s="56" t="s">
        <v>1388</v>
      </c>
      <c r="T177" s="68" t="s">
        <v>1389</v>
      </c>
      <c r="U177" s="107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>
      <c r="A178" s="88"/>
      <c r="B178" s="119"/>
      <c r="C178" s="67">
        <v>170</v>
      </c>
      <c r="D178" s="54" t="s">
        <v>1293</v>
      </c>
      <c r="E178" s="54">
        <v>5830</v>
      </c>
      <c r="F178" s="54" t="s">
        <v>1390</v>
      </c>
      <c r="G178" s="55" t="s">
        <v>1391</v>
      </c>
      <c r="H178" s="54" t="s">
        <v>43</v>
      </c>
      <c r="I178" s="54" t="s">
        <v>32</v>
      </c>
      <c r="J178" s="54" t="s">
        <v>1392</v>
      </c>
      <c r="K178" s="54" t="s">
        <v>45</v>
      </c>
      <c r="L178" s="55" t="s">
        <v>1393</v>
      </c>
      <c r="M178" s="54">
        <v>6</v>
      </c>
      <c r="N178" s="54">
        <v>3</v>
      </c>
      <c r="O178" s="54" t="s">
        <v>1394</v>
      </c>
      <c r="P178" s="55" t="s">
        <v>48</v>
      </c>
      <c r="Q178" s="55" t="s">
        <v>1395</v>
      </c>
      <c r="R178" s="55" t="s">
        <v>1396</v>
      </c>
      <c r="S178" s="56" t="s">
        <v>1397</v>
      </c>
      <c r="T178" s="68" t="s">
        <v>1398</v>
      </c>
      <c r="U178" s="107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>
      <c r="A179" s="88"/>
      <c r="B179" s="119"/>
      <c r="C179" s="67">
        <v>171</v>
      </c>
      <c r="D179" s="54" t="s">
        <v>1293</v>
      </c>
      <c r="E179" s="54">
        <v>5831</v>
      </c>
      <c r="F179" s="54" t="s">
        <v>1399</v>
      </c>
      <c r="G179" s="55" t="s">
        <v>1400</v>
      </c>
      <c r="H179" s="54" t="s">
        <v>31</v>
      </c>
      <c r="I179" s="54" t="s">
        <v>32</v>
      </c>
      <c r="J179" s="54" t="s">
        <v>1401</v>
      </c>
      <c r="K179" s="54" t="s">
        <v>45</v>
      </c>
      <c r="L179" s="55" t="s">
        <v>1402</v>
      </c>
      <c r="M179" s="54">
        <v>1</v>
      </c>
      <c r="N179" s="54">
        <v>8</v>
      </c>
      <c r="O179" s="54" t="s">
        <v>58</v>
      </c>
      <c r="P179" s="55" t="s">
        <v>48</v>
      </c>
      <c r="Q179" s="55" t="s">
        <v>1403</v>
      </c>
      <c r="R179" s="55" t="s">
        <v>1403</v>
      </c>
      <c r="S179" s="56" t="s">
        <v>1404</v>
      </c>
      <c r="T179" s="68" t="s">
        <v>1405</v>
      </c>
      <c r="U179" s="107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>
      <c r="A180" s="88"/>
      <c r="B180" s="119"/>
      <c r="C180" s="67">
        <v>172</v>
      </c>
      <c r="D180" s="54" t="s">
        <v>1293</v>
      </c>
      <c r="E180" s="54">
        <v>5832</v>
      </c>
      <c r="F180" s="54" t="s">
        <v>1406</v>
      </c>
      <c r="G180" s="55" t="s">
        <v>1407</v>
      </c>
      <c r="H180" s="54" t="s">
        <v>43</v>
      </c>
      <c r="I180" s="54" t="s">
        <v>32</v>
      </c>
      <c r="J180" s="54" t="s">
        <v>1408</v>
      </c>
      <c r="K180" s="54" t="s">
        <v>45</v>
      </c>
      <c r="L180" s="55" t="s">
        <v>1409</v>
      </c>
      <c r="M180" s="54">
        <v>4</v>
      </c>
      <c r="N180" s="54">
        <v>1</v>
      </c>
      <c r="O180" s="54" t="s">
        <v>47</v>
      </c>
      <c r="P180" s="55" t="s">
        <v>48</v>
      </c>
      <c r="Q180" s="55" t="s">
        <v>1410</v>
      </c>
      <c r="R180" s="55" t="s">
        <v>1411</v>
      </c>
      <c r="S180" s="56" t="s">
        <v>1412</v>
      </c>
      <c r="T180" s="68" t="s">
        <v>1413</v>
      </c>
      <c r="U180" s="107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>
      <c r="A181" s="88"/>
      <c r="B181" s="119"/>
      <c r="C181" s="67">
        <v>173</v>
      </c>
      <c r="D181" s="54" t="s">
        <v>1293</v>
      </c>
      <c r="E181" s="54"/>
      <c r="F181" s="54" t="s">
        <v>1414</v>
      </c>
      <c r="G181" s="55" t="s">
        <v>1415</v>
      </c>
      <c r="H181" s="54" t="s">
        <v>43</v>
      </c>
      <c r="I181" s="54" t="s">
        <v>108</v>
      </c>
      <c r="J181" s="54" t="s">
        <v>1416</v>
      </c>
      <c r="K181" s="54" t="s">
        <v>45</v>
      </c>
      <c r="L181" s="55" t="s">
        <v>1417</v>
      </c>
      <c r="M181" s="54">
        <v>6</v>
      </c>
      <c r="N181" s="54">
        <v>5</v>
      </c>
      <c r="O181" s="54" t="s">
        <v>132</v>
      </c>
      <c r="P181" s="55" t="s">
        <v>37</v>
      </c>
      <c r="Q181" s="55" t="s">
        <v>1418</v>
      </c>
      <c r="R181" s="55" t="s">
        <v>1419</v>
      </c>
      <c r="S181" s="56" t="s">
        <v>1420</v>
      </c>
      <c r="T181" s="68" t="s">
        <v>1421</v>
      </c>
      <c r="U181" s="107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>
      <c r="A182" s="88"/>
      <c r="B182" s="119"/>
      <c r="C182" s="67">
        <v>174</v>
      </c>
      <c r="D182" s="54" t="s">
        <v>1293</v>
      </c>
      <c r="E182" s="54">
        <v>5833</v>
      </c>
      <c r="F182" s="54" t="s">
        <v>1422</v>
      </c>
      <c r="G182" s="55" t="s">
        <v>1423</v>
      </c>
      <c r="H182" s="54" t="s">
        <v>43</v>
      </c>
      <c r="I182" s="54" t="s">
        <v>1424</v>
      </c>
      <c r="J182" s="54" t="s">
        <v>217</v>
      </c>
      <c r="K182" s="54" t="s">
        <v>45</v>
      </c>
      <c r="L182" s="55" t="s">
        <v>1425</v>
      </c>
      <c r="M182" s="54">
        <v>2</v>
      </c>
      <c r="N182" s="54">
        <v>5</v>
      </c>
      <c r="O182" s="54" t="s">
        <v>838</v>
      </c>
      <c r="P182" s="55" t="s">
        <v>48</v>
      </c>
      <c r="Q182" s="55" t="s">
        <v>1426</v>
      </c>
      <c r="R182" s="55" t="s">
        <v>1427</v>
      </c>
      <c r="S182" s="56" t="s">
        <v>1428</v>
      </c>
      <c r="T182" s="68" t="s">
        <v>1429</v>
      </c>
      <c r="U182" s="107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>
      <c r="A183" s="88"/>
      <c r="B183" s="119"/>
      <c r="C183" s="67">
        <v>175</v>
      </c>
      <c r="D183" s="54" t="s">
        <v>1293</v>
      </c>
      <c r="E183" s="54">
        <v>5834</v>
      </c>
      <c r="F183" s="54" t="s">
        <v>1430</v>
      </c>
      <c r="G183" s="55" t="s">
        <v>1431</v>
      </c>
      <c r="H183" s="54" t="s">
        <v>43</v>
      </c>
      <c r="I183" s="54" t="s">
        <v>32</v>
      </c>
      <c r="J183" s="54" t="s">
        <v>109</v>
      </c>
      <c r="K183" s="54" t="s">
        <v>45</v>
      </c>
      <c r="L183" s="55" t="s">
        <v>1432</v>
      </c>
      <c r="M183" s="54">
        <v>5</v>
      </c>
      <c r="N183" s="54">
        <v>7</v>
      </c>
      <c r="O183" s="54" t="s">
        <v>36</v>
      </c>
      <c r="P183" s="55" t="s">
        <v>37</v>
      </c>
      <c r="Q183" s="55" t="s">
        <v>1433</v>
      </c>
      <c r="R183" s="55" t="s">
        <v>1434</v>
      </c>
      <c r="S183" s="56" t="s">
        <v>1435</v>
      </c>
      <c r="T183" s="68" t="s">
        <v>1436</v>
      </c>
      <c r="U183" s="107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>
      <c r="A184" s="88"/>
      <c r="B184" s="119"/>
      <c r="C184" s="67">
        <v>176</v>
      </c>
      <c r="D184" s="54" t="s">
        <v>1293</v>
      </c>
      <c r="E184" s="54">
        <v>5835</v>
      </c>
      <c r="F184" s="54" t="s">
        <v>1437</v>
      </c>
      <c r="G184" s="55" t="s">
        <v>1438</v>
      </c>
      <c r="H184" s="54" t="s">
        <v>43</v>
      </c>
      <c r="I184" s="54" t="s">
        <v>32</v>
      </c>
      <c r="J184" s="54" t="s">
        <v>1439</v>
      </c>
      <c r="K184" s="54" t="s">
        <v>45</v>
      </c>
      <c r="L184" s="55" t="s">
        <v>1440</v>
      </c>
      <c r="M184" s="54">
        <v>7</v>
      </c>
      <c r="N184" s="54">
        <v>6</v>
      </c>
      <c r="O184" s="54" t="s">
        <v>36</v>
      </c>
      <c r="P184" s="55" t="s">
        <v>37</v>
      </c>
      <c r="Q184" s="55" t="s">
        <v>1441</v>
      </c>
      <c r="R184" s="55" t="s">
        <v>1442</v>
      </c>
      <c r="S184" s="56" t="s">
        <v>1443</v>
      </c>
      <c r="T184" s="68" t="s">
        <v>1444</v>
      </c>
      <c r="U184" s="107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>
      <c r="A185" s="88"/>
      <c r="B185" s="119"/>
      <c r="C185" s="67">
        <v>177</v>
      </c>
      <c r="D185" s="54" t="s">
        <v>1293</v>
      </c>
      <c r="E185" s="54">
        <v>5836</v>
      </c>
      <c r="F185" s="54" t="s">
        <v>1445</v>
      </c>
      <c r="G185" s="55" t="s">
        <v>1446</v>
      </c>
      <c r="H185" s="54" t="s">
        <v>43</v>
      </c>
      <c r="I185" s="54" t="s">
        <v>32</v>
      </c>
      <c r="J185" s="54" t="s">
        <v>1447</v>
      </c>
      <c r="K185" s="54" t="s">
        <v>45</v>
      </c>
      <c r="L185" s="55" t="s">
        <v>1448</v>
      </c>
      <c r="M185" s="54">
        <v>11</v>
      </c>
      <c r="N185" s="54">
        <v>1</v>
      </c>
      <c r="O185" s="54" t="s">
        <v>47</v>
      </c>
      <c r="P185" s="55" t="s">
        <v>48</v>
      </c>
      <c r="Q185" s="55" t="s">
        <v>1449</v>
      </c>
      <c r="R185" s="55" t="s">
        <v>1450</v>
      </c>
      <c r="S185" s="56" t="s">
        <v>1451</v>
      </c>
      <c r="T185" s="68" t="s">
        <v>1452</v>
      </c>
      <c r="U185" s="107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>
      <c r="A186" s="88"/>
      <c r="B186" s="119"/>
      <c r="C186" s="67">
        <v>178</v>
      </c>
      <c r="D186" s="54" t="s">
        <v>1293</v>
      </c>
      <c r="E186" s="54">
        <v>5837</v>
      </c>
      <c r="F186" s="54" t="s">
        <v>1453</v>
      </c>
      <c r="G186" s="55" t="s">
        <v>1454</v>
      </c>
      <c r="H186" s="54" t="s">
        <v>31</v>
      </c>
      <c r="I186" s="54" t="s">
        <v>32</v>
      </c>
      <c r="J186" s="54" t="s">
        <v>1455</v>
      </c>
      <c r="K186" s="54" t="s">
        <v>45</v>
      </c>
      <c r="L186" s="55" t="s">
        <v>1456</v>
      </c>
      <c r="M186" s="54">
        <v>16</v>
      </c>
      <c r="N186" s="54">
        <v>12</v>
      </c>
      <c r="O186" s="54" t="s">
        <v>36</v>
      </c>
      <c r="P186" s="55" t="s">
        <v>37</v>
      </c>
      <c r="Q186" s="55" t="s">
        <v>1457</v>
      </c>
      <c r="R186" s="55" t="s">
        <v>1458</v>
      </c>
      <c r="S186" s="56" t="s">
        <v>1459</v>
      </c>
      <c r="T186" s="68" t="s">
        <v>1460</v>
      </c>
      <c r="U186" s="107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>
      <c r="A187" s="88"/>
      <c r="B187" s="119"/>
      <c r="C187" s="67">
        <v>179</v>
      </c>
      <c r="D187" s="54" t="s">
        <v>1293</v>
      </c>
      <c r="E187" s="54">
        <v>5838</v>
      </c>
      <c r="F187" s="54" t="s">
        <v>1461</v>
      </c>
      <c r="G187" s="55" t="s">
        <v>1462</v>
      </c>
      <c r="H187" s="54" t="s">
        <v>31</v>
      </c>
      <c r="I187" s="54" t="s">
        <v>108</v>
      </c>
      <c r="J187" s="54" t="s">
        <v>1463</v>
      </c>
      <c r="K187" s="54" t="s">
        <v>45</v>
      </c>
      <c r="L187" s="55" t="s">
        <v>1464</v>
      </c>
      <c r="M187" s="54">
        <v>1</v>
      </c>
      <c r="N187" s="54">
        <v>8</v>
      </c>
      <c r="O187" s="54" t="s">
        <v>36</v>
      </c>
      <c r="P187" s="55" t="s">
        <v>37</v>
      </c>
      <c r="Q187" s="55" t="s">
        <v>717</v>
      </c>
      <c r="R187" s="55" t="s">
        <v>1465</v>
      </c>
      <c r="S187" s="56" t="s">
        <v>1466</v>
      </c>
      <c r="T187" s="68" t="s">
        <v>720</v>
      </c>
      <c r="U187" s="107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>
      <c r="A188" s="88"/>
      <c r="B188" s="119"/>
      <c r="C188" s="67">
        <v>180</v>
      </c>
      <c r="D188" s="54" t="s">
        <v>1293</v>
      </c>
      <c r="E188" s="54">
        <v>5839</v>
      </c>
      <c r="F188" s="54" t="s">
        <v>1467</v>
      </c>
      <c r="G188" s="55" t="s">
        <v>1468</v>
      </c>
      <c r="H188" s="54" t="s">
        <v>43</v>
      </c>
      <c r="I188" s="54" t="s">
        <v>1469</v>
      </c>
      <c r="J188" s="54" t="s">
        <v>65</v>
      </c>
      <c r="K188" s="54" t="s">
        <v>45</v>
      </c>
      <c r="L188" s="55" t="s">
        <v>1470</v>
      </c>
      <c r="M188" s="54">
        <v>14</v>
      </c>
      <c r="N188" s="54">
        <v>8</v>
      </c>
      <c r="O188" s="54" t="s">
        <v>466</v>
      </c>
      <c r="P188" s="55" t="s">
        <v>37</v>
      </c>
      <c r="Q188" s="55" t="s">
        <v>1471</v>
      </c>
      <c r="R188" s="55" t="s">
        <v>1472</v>
      </c>
      <c r="S188" s="56" t="s">
        <v>1473</v>
      </c>
      <c r="T188" s="68" t="s">
        <v>1474</v>
      </c>
      <c r="U188" s="107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>
      <c r="A189" s="88"/>
      <c r="B189" s="119"/>
      <c r="C189" s="67">
        <v>181</v>
      </c>
      <c r="D189" s="54" t="s">
        <v>1293</v>
      </c>
      <c r="E189" s="54">
        <v>5840</v>
      </c>
      <c r="F189" s="54" t="s">
        <v>1475</v>
      </c>
      <c r="G189" s="55" t="s">
        <v>1476</v>
      </c>
      <c r="H189" s="54" t="s">
        <v>43</v>
      </c>
      <c r="I189" s="54" t="s">
        <v>32</v>
      </c>
      <c r="J189" s="54" t="s">
        <v>137</v>
      </c>
      <c r="K189" s="54" t="s">
        <v>45</v>
      </c>
      <c r="L189" s="55" t="s">
        <v>1477</v>
      </c>
      <c r="M189" s="54">
        <v>7</v>
      </c>
      <c r="N189" s="54">
        <v>4</v>
      </c>
      <c r="O189" s="54" t="s">
        <v>66</v>
      </c>
      <c r="P189" s="55" t="s">
        <v>48</v>
      </c>
      <c r="Q189" s="55" t="s">
        <v>1478</v>
      </c>
      <c r="R189" s="55" t="s">
        <v>1479</v>
      </c>
      <c r="S189" s="56" t="s">
        <v>1480</v>
      </c>
      <c r="T189" s="68" t="s">
        <v>1481</v>
      </c>
      <c r="U189" s="107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>
      <c r="A190" s="88"/>
      <c r="B190" s="119"/>
      <c r="C190" s="67">
        <v>182</v>
      </c>
      <c r="D190" s="54" t="s">
        <v>1293</v>
      </c>
      <c r="E190" s="54">
        <v>5841</v>
      </c>
      <c r="F190" s="54" t="s">
        <v>1482</v>
      </c>
      <c r="G190" s="55" t="s">
        <v>1483</v>
      </c>
      <c r="H190" s="54" t="s">
        <v>43</v>
      </c>
      <c r="I190" s="54" t="s">
        <v>108</v>
      </c>
      <c r="J190" s="54" t="s">
        <v>1214</v>
      </c>
      <c r="K190" s="54" t="s">
        <v>45</v>
      </c>
      <c r="L190" s="55" t="s">
        <v>1484</v>
      </c>
      <c r="M190" s="54">
        <v>6</v>
      </c>
      <c r="N190" s="54">
        <v>1</v>
      </c>
      <c r="O190" s="54" t="s">
        <v>466</v>
      </c>
      <c r="P190" s="55" t="s">
        <v>37</v>
      </c>
      <c r="Q190" s="55" t="s">
        <v>1485</v>
      </c>
      <c r="R190" s="55" t="s">
        <v>1486</v>
      </c>
      <c r="S190" s="56" t="s">
        <v>1487</v>
      </c>
      <c r="T190" s="68" t="s">
        <v>1488</v>
      </c>
      <c r="U190" s="107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>
      <c r="A191" s="88"/>
      <c r="B191" s="119"/>
      <c r="C191" s="67">
        <v>183</v>
      </c>
      <c r="D191" s="54" t="s">
        <v>1293</v>
      </c>
      <c r="E191" s="54">
        <v>5842</v>
      </c>
      <c r="F191" s="54" t="s">
        <v>1489</v>
      </c>
      <c r="G191" s="55" t="s">
        <v>1490</v>
      </c>
      <c r="H191" s="54" t="s">
        <v>31</v>
      </c>
      <c r="I191" s="54" t="s">
        <v>32</v>
      </c>
      <c r="J191" s="54" t="s">
        <v>102</v>
      </c>
      <c r="K191" s="54" t="s">
        <v>45</v>
      </c>
      <c r="L191" s="55" t="s">
        <v>1491</v>
      </c>
      <c r="M191" s="54">
        <v>10</v>
      </c>
      <c r="N191" s="54">
        <v>2</v>
      </c>
      <c r="O191" s="54" t="s">
        <v>1394</v>
      </c>
      <c r="P191" s="55" t="s">
        <v>48</v>
      </c>
      <c r="Q191" s="55" t="s">
        <v>1492</v>
      </c>
      <c r="R191" s="55" t="s">
        <v>1493</v>
      </c>
      <c r="S191" s="56" t="s">
        <v>1494</v>
      </c>
      <c r="T191" s="68" t="s">
        <v>1495</v>
      </c>
      <c r="U191" s="107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>
      <c r="A192" s="88"/>
      <c r="B192" s="119"/>
      <c r="C192" s="67">
        <v>184</v>
      </c>
      <c r="D192" s="54" t="s">
        <v>1293</v>
      </c>
      <c r="E192" s="54">
        <v>5843</v>
      </c>
      <c r="F192" s="54" t="s">
        <v>1496</v>
      </c>
      <c r="G192" s="55" t="s">
        <v>306</v>
      </c>
      <c r="H192" s="54" t="s">
        <v>31</v>
      </c>
      <c r="I192" s="54" t="s">
        <v>32</v>
      </c>
      <c r="J192" s="54" t="s">
        <v>1497</v>
      </c>
      <c r="K192" s="54" t="s">
        <v>45</v>
      </c>
      <c r="L192" s="55" t="s">
        <v>1498</v>
      </c>
      <c r="M192" s="54">
        <v>11</v>
      </c>
      <c r="N192" s="54">
        <v>7</v>
      </c>
      <c r="O192" s="54" t="s">
        <v>58</v>
      </c>
      <c r="P192" s="55" t="s">
        <v>48</v>
      </c>
      <c r="Q192" s="55" t="s">
        <v>1499</v>
      </c>
      <c r="R192" s="55" t="s">
        <v>1500</v>
      </c>
      <c r="S192" s="56" t="s">
        <v>1501</v>
      </c>
      <c r="T192" s="68" t="s">
        <v>1502</v>
      </c>
      <c r="U192" s="107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>
      <c r="A193" s="88"/>
      <c r="B193" s="119"/>
      <c r="C193" s="67">
        <v>185</v>
      </c>
      <c r="D193" s="54" t="s">
        <v>1293</v>
      </c>
      <c r="E193" s="54">
        <v>5844</v>
      </c>
      <c r="F193" s="54" t="s">
        <v>1503</v>
      </c>
      <c r="G193" s="55" t="s">
        <v>1504</v>
      </c>
      <c r="H193" s="54" t="s">
        <v>43</v>
      </c>
      <c r="I193" s="54" t="s">
        <v>32</v>
      </c>
      <c r="J193" s="54" t="s">
        <v>160</v>
      </c>
      <c r="K193" s="54" t="s">
        <v>45</v>
      </c>
      <c r="L193" s="55" t="s">
        <v>1505</v>
      </c>
      <c r="M193" s="54">
        <v>0</v>
      </c>
      <c r="N193" s="54">
        <v>6</v>
      </c>
      <c r="O193" s="54" t="s">
        <v>47</v>
      </c>
      <c r="P193" s="55" t="s">
        <v>48</v>
      </c>
      <c r="Q193" s="55" t="s">
        <v>1506</v>
      </c>
      <c r="R193" s="55" t="s">
        <v>1507</v>
      </c>
      <c r="S193" s="56" t="s">
        <v>1508</v>
      </c>
      <c r="T193" s="68" t="s">
        <v>1509</v>
      </c>
      <c r="U193" s="107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>
      <c r="A194" s="88"/>
      <c r="B194" s="119"/>
      <c r="C194" s="67">
        <v>186</v>
      </c>
      <c r="D194" s="54" t="s">
        <v>1293</v>
      </c>
      <c r="E194" s="54">
        <v>5845</v>
      </c>
      <c r="F194" s="54" t="s">
        <v>1510</v>
      </c>
      <c r="G194" s="55" t="s">
        <v>1511</v>
      </c>
      <c r="H194" s="54" t="s">
        <v>31</v>
      </c>
      <c r="I194" s="54" t="s">
        <v>1281</v>
      </c>
      <c r="J194" s="54" t="s">
        <v>1512</v>
      </c>
      <c r="K194" s="54" t="s">
        <v>45</v>
      </c>
      <c r="L194" s="55" t="s">
        <v>418</v>
      </c>
      <c r="M194" s="54">
        <v>8</v>
      </c>
      <c r="N194" s="54">
        <v>9</v>
      </c>
      <c r="O194" s="54" t="s">
        <v>36</v>
      </c>
      <c r="P194" s="55" t="s">
        <v>37</v>
      </c>
      <c r="Q194" s="55" t="s">
        <v>1513</v>
      </c>
      <c r="R194" s="55" t="s">
        <v>1514</v>
      </c>
      <c r="S194" s="56" t="s">
        <v>1515</v>
      </c>
      <c r="T194" s="68" t="s">
        <v>1516</v>
      </c>
      <c r="U194" s="107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>
      <c r="A195" s="88"/>
      <c r="B195" s="119"/>
      <c r="C195" s="67">
        <v>187</v>
      </c>
      <c r="D195" s="54" t="s">
        <v>1293</v>
      </c>
      <c r="E195" s="54">
        <v>5846</v>
      </c>
      <c r="F195" s="54" t="s">
        <v>1517</v>
      </c>
      <c r="G195" s="55" t="s">
        <v>1518</v>
      </c>
      <c r="H195" s="54" t="s">
        <v>31</v>
      </c>
      <c r="I195" s="54" t="s">
        <v>32</v>
      </c>
      <c r="J195" s="54" t="s">
        <v>1519</v>
      </c>
      <c r="K195" s="54" t="s">
        <v>45</v>
      </c>
      <c r="L195" s="55" t="s">
        <v>1520</v>
      </c>
      <c r="M195" s="54">
        <v>3</v>
      </c>
      <c r="N195" s="54">
        <v>10</v>
      </c>
      <c r="O195" s="54" t="s">
        <v>132</v>
      </c>
      <c r="P195" s="55" t="s">
        <v>37</v>
      </c>
      <c r="Q195" s="55" t="s">
        <v>1521</v>
      </c>
      <c r="R195" s="55" t="s">
        <v>1522</v>
      </c>
      <c r="S195" s="56" t="s">
        <v>1523</v>
      </c>
      <c r="T195" s="68" t="s">
        <v>1524</v>
      </c>
      <c r="U195" s="107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>
      <c r="A196" s="88"/>
      <c r="B196" s="119"/>
      <c r="C196" s="67">
        <v>188</v>
      </c>
      <c r="D196" s="54" t="s">
        <v>1293</v>
      </c>
      <c r="E196" s="54">
        <v>5848</v>
      </c>
      <c r="F196" s="54" t="s">
        <v>1525</v>
      </c>
      <c r="G196" s="55" t="s">
        <v>1526</v>
      </c>
      <c r="H196" s="54" t="s">
        <v>31</v>
      </c>
      <c r="I196" s="54" t="s">
        <v>32</v>
      </c>
      <c r="J196" s="54" t="s">
        <v>1527</v>
      </c>
      <c r="K196" s="54" t="s">
        <v>45</v>
      </c>
      <c r="L196" s="55" t="s">
        <v>1528</v>
      </c>
      <c r="M196" s="54">
        <v>4</v>
      </c>
      <c r="N196" s="54">
        <v>5</v>
      </c>
      <c r="O196" s="54" t="s">
        <v>79</v>
      </c>
      <c r="P196" s="55" t="s">
        <v>37</v>
      </c>
      <c r="Q196" s="55" t="s">
        <v>1529</v>
      </c>
      <c r="R196" s="55" t="s">
        <v>1530</v>
      </c>
      <c r="S196" s="56" t="s">
        <v>1531</v>
      </c>
      <c r="T196" s="68" t="s">
        <v>1532</v>
      </c>
      <c r="U196" s="107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>
      <c r="A197" s="88"/>
      <c r="B197" s="119"/>
      <c r="C197" s="67">
        <v>189</v>
      </c>
      <c r="D197" s="54" t="s">
        <v>1537</v>
      </c>
      <c r="E197" s="54">
        <v>5612</v>
      </c>
      <c r="F197" s="54" t="s">
        <v>1538</v>
      </c>
      <c r="G197" s="55" t="s">
        <v>1539</v>
      </c>
      <c r="H197" s="54" t="s">
        <v>31</v>
      </c>
      <c r="I197" s="54" t="s">
        <v>32</v>
      </c>
      <c r="J197" s="54" t="s">
        <v>1540</v>
      </c>
      <c r="K197" s="54" t="s">
        <v>45</v>
      </c>
      <c r="L197" s="55" t="s">
        <v>1541</v>
      </c>
      <c r="M197" s="54">
        <v>10</v>
      </c>
      <c r="N197" s="54">
        <v>4</v>
      </c>
      <c r="O197" s="54" t="s">
        <v>188</v>
      </c>
      <c r="P197" s="55" t="s">
        <v>48</v>
      </c>
      <c r="Q197" s="55" t="s">
        <v>1542</v>
      </c>
      <c r="R197" s="55" t="s">
        <v>1543</v>
      </c>
      <c r="S197" s="56" t="s">
        <v>1544</v>
      </c>
      <c r="T197" s="68" t="s">
        <v>1545</v>
      </c>
      <c r="U197" s="107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>
      <c r="A198" s="88"/>
      <c r="B198" s="119"/>
      <c r="C198" s="67">
        <v>190</v>
      </c>
      <c r="D198" s="54" t="s">
        <v>1537</v>
      </c>
      <c r="E198" s="54">
        <v>5614</v>
      </c>
      <c r="F198" s="54" t="s">
        <v>1546</v>
      </c>
      <c r="G198" s="55" t="s">
        <v>1547</v>
      </c>
      <c r="H198" s="54" t="s">
        <v>43</v>
      </c>
      <c r="I198" s="54" t="s">
        <v>224</v>
      </c>
      <c r="J198" s="54" t="s">
        <v>1548</v>
      </c>
      <c r="K198" s="54" t="s">
        <v>45</v>
      </c>
      <c r="L198" s="55" t="s">
        <v>1549</v>
      </c>
      <c r="M198" s="54">
        <v>13</v>
      </c>
      <c r="N198" s="54">
        <v>10</v>
      </c>
      <c r="O198" s="54" t="s">
        <v>1550</v>
      </c>
      <c r="P198" s="55" t="s">
        <v>37</v>
      </c>
      <c r="Q198" s="55"/>
      <c r="R198" s="55" t="s">
        <v>1551</v>
      </c>
      <c r="S198" s="56" t="s">
        <v>1552</v>
      </c>
      <c r="T198" s="68" t="s">
        <v>1553</v>
      </c>
      <c r="U198" s="107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>
      <c r="A199" s="88"/>
      <c r="B199" s="119"/>
      <c r="C199" s="67">
        <v>191</v>
      </c>
      <c r="D199" s="54" t="s">
        <v>1537</v>
      </c>
      <c r="E199" s="54">
        <v>5615</v>
      </c>
      <c r="F199" s="54" t="s">
        <v>1554</v>
      </c>
      <c r="G199" s="55" t="s">
        <v>1555</v>
      </c>
      <c r="H199" s="54" t="s">
        <v>31</v>
      </c>
      <c r="I199" s="54" t="s">
        <v>32</v>
      </c>
      <c r="J199" s="54" t="s">
        <v>1556</v>
      </c>
      <c r="K199" s="54" t="s">
        <v>45</v>
      </c>
      <c r="L199" s="55" t="s">
        <v>1557</v>
      </c>
      <c r="M199" s="54">
        <v>2</v>
      </c>
      <c r="N199" s="54">
        <v>10</v>
      </c>
      <c r="O199" s="54" t="s">
        <v>47</v>
      </c>
      <c r="P199" s="55" t="s">
        <v>48</v>
      </c>
      <c r="Q199" s="55" t="s">
        <v>1558</v>
      </c>
      <c r="R199" s="55" t="s">
        <v>1559</v>
      </c>
      <c r="S199" s="56" t="s">
        <v>1560</v>
      </c>
      <c r="T199" s="68" t="s">
        <v>1561</v>
      </c>
      <c r="U199" s="107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>
      <c r="A200" s="88"/>
      <c r="B200" s="119"/>
      <c r="C200" s="67">
        <v>192</v>
      </c>
      <c r="D200" s="54" t="s">
        <v>1537</v>
      </c>
      <c r="E200" s="54">
        <v>5849</v>
      </c>
      <c r="F200" s="54" t="s">
        <v>1562</v>
      </c>
      <c r="G200" s="55" t="s">
        <v>1563</v>
      </c>
      <c r="H200" s="54" t="s">
        <v>31</v>
      </c>
      <c r="I200" s="54" t="s">
        <v>32</v>
      </c>
      <c r="J200" s="54" t="s">
        <v>1564</v>
      </c>
      <c r="K200" s="54" t="s">
        <v>45</v>
      </c>
      <c r="L200" s="55" t="s">
        <v>1565</v>
      </c>
      <c r="M200" s="54">
        <v>7</v>
      </c>
      <c r="N200" s="54">
        <v>1</v>
      </c>
      <c r="O200" s="54" t="s">
        <v>1566</v>
      </c>
      <c r="P200" s="55" t="s">
        <v>48</v>
      </c>
      <c r="Q200" s="55" t="s">
        <v>1567</v>
      </c>
      <c r="R200" s="55" t="s">
        <v>1568</v>
      </c>
      <c r="S200" s="56" t="s">
        <v>1569</v>
      </c>
      <c r="T200" s="68" t="s">
        <v>1570</v>
      </c>
      <c r="U200" s="107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>
      <c r="A201" s="88"/>
      <c r="B201" s="119"/>
      <c r="C201" s="67">
        <v>193</v>
      </c>
      <c r="D201" s="54" t="s">
        <v>1537</v>
      </c>
      <c r="E201" s="54">
        <v>5850</v>
      </c>
      <c r="F201" s="54" t="s">
        <v>1571</v>
      </c>
      <c r="G201" s="55" t="s">
        <v>1572</v>
      </c>
      <c r="H201" s="54" t="s">
        <v>31</v>
      </c>
      <c r="I201" s="54" t="s">
        <v>108</v>
      </c>
      <c r="J201" s="54" t="s">
        <v>1573</v>
      </c>
      <c r="K201" s="54" t="s">
        <v>45</v>
      </c>
      <c r="L201" s="55" t="s">
        <v>1574</v>
      </c>
      <c r="M201" s="54">
        <v>1</v>
      </c>
      <c r="N201" s="54">
        <v>1</v>
      </c>
      <c r="O201" s="54" t="s">
        <v>1575</v>
      </c>
      <c r="P201" s="55" t="s">
        <v>37</v>
      </c>
      <c r="Q201" s="55" t="s">
        <v>1576</v>
      </c>
      <c r="R201" s="55" t="s">
        <v>1577</v>
      </c>
      <c r="S201" s="56" t="s">
        <v>1578</v>
      </c>
      <c r="T201" s="68" t="s">
        <v>1579</v>
      </c>
      <c r="U201" s="107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>
      <c r="A202" s="88"/>
      <c r="B202" s="119"/>
      <c r="C202" s="67">
        <v>194</v>
      </c>
      <c r="D202" s="54" t="s">
        <v>1537</v>
      </c>
      <c r="E202" s="54">
        <v>5851</v>
      </c>
      <c r="F202" s="54" t="s">
        <v>1580</v>
      </c>
      <c r="G202" s="55" t="s">
        <v>1581</v>
      </c>
      <c r="H202" s="54" t="s">
        <v>31</v>
      </c>
      <c r="I202" s="54" t="s">
        <v>1582</v>
      </c>
      <c r="J202" s="54" t="s">
        <v>1583</v>
      </c>
      <c r="K202" s="54" t="s">
        <v>45</v>
      </c>
      <c r="L202" s="55" t="s">
        <v>1584</v>
      </c>
      <c r="M202" s="54">
        <v>0</v>
      </c>
      <c r="N202" s="54">
        <v>0</v>
      </c>
      <c r="O202" s="54" t="s">
        <v>1585</v>
      </c>
      <c r="P202" s="55" t="s">
        <v>1586</v>
      </c>
      <c r="Q202" s="55" t="s">
        <v>1587</v>
      </c>
      <c r="R202" s="55" t="s">
        <v>1588</v>
      </c>
      <c r="S202" s="56" t="s">
        <v>1589</v>
      </c>
      <c r="T202" s="68"/>
      <c r="U202" s="107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>
      <c r="A203" s="88"/>
      <c r="B203" s="119"/>
      <c r="C203" s="67">
        <v>195</v>
      </c>
      <c r="D203" s="54" t="s">
        <v>1537</v>
      </c>
      <c r="E203" s="54"/>
      <c r="F203" s="54" t="s">
        <v>1590</v>
      </c>
      <c r="G203" s="55" t="s">
        <v>1591</v>
      </c>
      <c r="H203" s="54" t="s">
        <v>31</v>
      </c>
      <c r="I203" s="54" t="s">
        <v>32</v>
      </c>
      <c r="J203" s="54" t="s">
        <v>1592</v>
      </c>
      <c r="K203" s="54" t="s">
        <v>45</v>
      </c>
      <c r="L203" s="55" t="s">
        <v>1593</v>
      </c>
      <c r="M203" s="54">
        <v>2</v>
      </c>
      <c r="N203" s="54">
        <v>11</v>
      </c>
      <c r="O203" s="54" t="s">
        <v>1594</v>
      </c>
      <c r="P203" s="55" t="s">
        <v>37</v>
      </c>
      <c r="Q203" s="55" t="s">
        <v>1595</v>
      </c>
      <c r="R203" s="55" t="s">
        <v>1596</v>
      </c>
      <c r="S203" s="56" t="s">
        <v>1597</v>
      </c>
      <c r="T203" s="68" t="s">
        <v>1598</v>
      </c>
      <c r="U203" s="107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>
      <c r="A204" s="88"/>
      <c r="B204" s="119"/>
      <c r="C204" s="67">
        <v>196</v>
      </c>
      <c r="D204" s="54" t="s">
        <v>1537</v>
      </c>
      <c r="E204" s="54">
        <v>5618</v>
      </c>
      <c r="F204" s="54" t="s">
        <v>1599</v>
      </c>
      <c r="G204" s="55" t="s">
        <v>1600</v>
      </c>
      <c r="H204" s="54" t="s">
        <v>31</v>
      </c>
      <c r="I204" s="54" t="s">
        <v>32</v>
      </c>
      <c r="J204" s="54" t="s">
        <v>1601</v>
      </c>
      <c r="K204" s="54" t="s">
        <v>45</v>
      </c>
      <c r="L204" s="55" t="s">
        <v>116</v>
      </c>
      <c r="M204" s="54">
        <v>11</v>
      </c>
      <c r="N204" s="54">
        <v>4</v>
      </c>
      <c r="O204" s="54" t="s">
        <v>36</v>
      </c>
      <c r="P204" s="55" t="s">
        <v>37</v>
      </c>
      <c r="Q204" s="55" t="s">
        <v>289</v>
      </c>
      <c r="R204" s="55" t="s">
        <v>803</v>
      </c>
      <c r="S204" s="56" t="s">
        <v>1602</v>
      </c>
      <c r="T204" s="68" t="s">
        <v>1603</v>
      </c>
      <c r="U204" s="107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>
      <c r="A205" s="88"/>
      <c r="B205" s="119"/>
      <c r="C205" s="67">
        <v>197</v>
      </c>
      <c r="D205" s="54" t="s">
        <v>1537</v>
      </c>
      <c r="E205" s="54">
        <v>5620</v>
      </c>
      <c r="F205" s="54" t="s">
        <v>1604</v>
      </c>
      <c r="G205" s="55" t="s">
        <v>1605</v>
      </c>
      <c r="H205" s="54" t="s">
        <v>31</v>
      </c>
      <c r="I205" s="54" t="s">
        <v>32</v>
      </c>
      <c r="J205" s="54" t="s">
        <v>1606</v>
      </c>
      <c r="K205" s="54" t="s">
        <v>45</v>
      </c>
      <c r="L205" s="55" t="s">
        <v>1607</v>
      </c>
      <c r="M205" s="54">
        <v>2</v>
      </c>
      <c r="N205" s="54">
        <v>13</v>
      </c>
      <c r="O205" s="54" t="s">
        <v>36</v>
      </c>
      <c r="P205" s="55" t="s">
        <v>37</v>
      </c>
      <c r="Q205" s="55" t="s">
        <v>1273</v>
      </c>
      <c r="R205" s="55" t="s">
        <v>1274</v>
      </c>
      <c r="S205" s="56" t="s">
        <v>1608</v>
      </c>
      <c r="T205" s="68" t="s">
        <v>169</v>
      </c>
      <c r="U205" s="107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>
      <c r="A206" s="88"/>
      <c r="B206" s="119"/>
      <c r="C206" s="67">
        <v>198</v>
      </c>
      <c r="D206" s="54" t="s">
        <v>1537</v>
      </c>
      <c r="E206" s="54">
        <v>5623</v>
      </c>
      <c r="F206" s="54" t="s">
        <v>1609</v>
      </c>
      <c r="G206" s="55" t="s">
        <v>1610</v>
      </c>
      <c r="H206" s="54" t="s">
        <v>43</v>
      </c>
      <c r="I206" s="54" t="s">
        <v>32</v>
      </c>
      <c r="J206" s="54" t="s">
        <v>1611</v>
      </c>
      <c r="K206" s="54" t="s">
        <v>45</v>
      </c>
      <c r="L206" s="55" t="s">
        <v>1612</v>
      </c>
      <c r="M206" s="54">
        <v>6</v>
      </c>
      <c r="N206" s="54">
        <v>8</v>
      </c>
      <c r="O206" s="54" t="s">
        <v>36</v>
      </c>
      <c r="P206" s="55" t="s">
        <v>37</v>
      </c>
      <c r="Q206" s="55" t="s">
        <v>1613</v>
      </c>
      <c r="R206" s="55" t="s">
        <v>1614</v>
      </c>
      <c r="S206" s="56" t="s">
        <v>1615</v>
      </c>
      <c r="T206" s="68" t="s">
        <v>1616</v>
      </c>
      <c r="U206" s="107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>
      <c r="A207" s="88"/>
      <c r="B207" s="119"/>
      <c r="C207" s="67">
        <v>199</v>
      </c>
      <c r="D207" s="54" t="s">
        <v>1537</v>
      </c>
      <c r="E207" s="54">
        <v>5624</v>
      </c>
      <c r="F207" s="54" t="s">
        <v>1617</v>
      </c>
      <c r="G207" s="55" t="s">
        <v>1618</v>
      </c>
      <c r="H207" s="54" t="s">
        <v>43</v>
      </c>
      <c r="I207" s="54" t="s">
        <v>32</v>
      </c>
      <c r="J207" s="54" t="s">
        <v>1619</v>
      </c>
      <c r="K207" s="54" t="s">
        <v>45</v>
      </c>
      <c r="L207" s="55" t="s">
        <v>1620</v>
      </c>
      <c r="M207" s="54">
        <v>18</v>
      </c>
      <c r="N207" s="54">
        <v>7</v>
      </c>
      <c r="O207" s="54" t="s">
        <v>188</v>
      </c>
      <c r="P207" s="55" t="s">
        <v>48</v>
      </c>
      <c r="Q207" s="55" t="s">
        <v>1621</v>
      </c>
      <c r="R207" s="55" t="s">
        <v>1622</v>
      </c>
      <c r="S207" s="56" t="s">
        <v>1623</v>
      </c>
      <c r="T207" s="68" t="s">
        <v>1624</v>
      </c>
      <c r="U207" s="107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>
      <c r="A208" s="88"/>
      <c r="B208" s="119"/>
      <c r="C208" s="67">
        <v>200</v>
      </c>
      <c r="D208" s="54" t="s">
        <v>1537</v>
      </c>
      <c r="E208" s="54">
        <v>5863</v>
      </c>
      <c r="F208" s="54" t="s">
        <v>1625</v>
      </c>
      <c r="G208" s="55" t="s">
        <v>1626</v>
      </c>
      <c r="H208" s="54" t="s">
        <v>31</v>
      </c>
      <c r="I208" s="54" t="s">
        <v>32</v>
      </c>
      <c r="J208" s="54" t="s">
        <v>1627</v>
      </c>
      <c r="K208" s="54" t="s">
        <v>45</v>
      </c>
      <c r="L208" s="55" t="s">
        <v>1628</v>
      </c>
      <c r="M208" s="54">
        <v>1</v>
      </c>
      <c r="N208" s="54">
        <v>3</v>
      </c>
      <c r="O208" s="54" t="s">
        <v>1629</v>
      </c>
      <c r="P208" s="55" t="s">
        <v>37</v>
      </c>
      <c r="Q208" s="55" t="s">
        <v>1630</v>
      </c>
      <c r="R208" s="55" t="s">
        <v>1631</v>
      </c>
      <c r="S208" s="56" t="s">
        <v>1632</v>
      </c>
      <c r="T208" s="68"/>
      <c r="U208" s="107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>
      <c r="A209" s="88"/>
      <c r="B209" s="119"/>
      <c r="C209" s="67">
        <v>201</v>
      </c>
      <c r="D209" s="54" t="s">
        <v>1537</v>
      </c>
      <c r="E209" s="54"/>
      <c r="F209" s="54" t="s">
        <v>1633</v>
      </c>
      <c r="G209" s="55" t="s">
        <v>1634</v>
      </c>
      <c r="H209" s="54" t="s">
        <v>43</v>
      </c>
      <c r="I209" s="54" t="s">
        <v>32</v>
      </c>
      <c r="J209" s="54" t="s">
        <v>1635</v>
      </c>
      <c r="K209" s="54" t="s">
        <v>45</v>
      </c>
      <c r="L209" s="55" t="s">
        <v>1636</v>
      </c>
      <c r="M209" s="54">
        <v>0</v>
      </c>
      <c r="N209" s="54">
        <v>0</v>
      </c>
      <c r="O209" s="54" t="s">
        <v>1637</v>
      </c>
      <c r="P209" s="55" t="s">
        <v>1638</v>
      </c>
      <c r="Q209" s="55" t="s">
        <v>1639</v>
      </c>
      <c r="R209" s="55" t="s">
        <v>1640</v>
      </c>
      <c r="S209" s="56" t="s">
        <v>1641</v>
      </c>
      <c r="T209" s="68"/>
      <c r="U209" s="107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>
      <c r="A210" s="88"/>
      <c r="B210" s="119"/>
      <c r="C210" s="67">
        <v>202</v>
      </c>
      <c r="D210" s="54" t="s">
        <v>1537</v>
      </c>
      <c r="E210" s="54"/>
      <c r="F210" s="54" t="s">
        <v>1642</v>
      </c>
      <c r="G210" s="55" t="s">
        <v>1643</v>
      </c>
      <c r="H210" s="54" t="s">
        <v>43</v>
      </c>
      <c r="I210" s="54" t="s">
        <v>820</v>
      </c>
      <c r="J210" s="54" t="s">
        <v>1644</v>
      </c>
      <c r="K210" s="54" t="s">
        <v>45</v>
      </c>
      <c r="L210" s="55" t="s">
        <v>1645</v>
      </c>
      <c r="M210" s="54">
        <v>1</v>
      </c>
      <c r="N210" s="54">
        <v>1</v>
      </c>
      <c r="O210" s="54" t="s">
        <v>1646</v>
      </c>
      <c r="P210" s="55" t="s">
        <v>1647</v>
      </c>
      <c r="Q210" s="55" t="s">
        <v>1648</v>
      </c>
      <c r="R210" s="55" t="s">
        <v>1649</v>
      </c>
      <c r="S210" s="56" t="s">
        <v>1650</v>
      </c>
      <c r="T210" s="68"/>
      <c r="U210" s="107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>
      <c r="A211" s="88"/>
      <c r="B211" s="119"/>
      <c r="C211" s="67">
        <v>203</v>
      </c>
      <c r="D211" s="54" t="s">
        <v>1537</v>
      </c>
      <c r="E211" s="54">
        <v>5626</v>
      </c>
      <c r="F211" s="54" t="s">
        <v>1651</v>
      </c>
      <c r="G211" s="55" t="s">
        <v>1652</v>
      </c>
      <c r="H211" s="54" t="s">
        <v>31</v>
      </c>
      <c r="I211" s="54" t="s">
        <v>329</v>
      </c>
      <c r="J211" s="54" t="s">
        <v>1653</v>
      </c>
      <c r="K211" s="54" t="s">
        <v>45</v>
      </c>
      <c r="L211" s="55" t="s">
        <v>1654</v>
      </c>
      <c r="M211" s="54">
        <v>9</v>
      </c>
      <c r="N211" s="54">
        <v>9</v>
      </c>
      <c r="O211" s="54" t="s">
        <v>36</v>
      </c>
      <c r="P211" s="55" t="s">
        <v>37</v>
      </c>
      <c r="Q211" s="55" t="s">
        <v>1655</v>
      </c>
      <c r="R211" s="55" t="s">
        <v>1656</v>
      </c>
      <c r="S211" s="56" t="s">
        <v>1657</v>
      </c>
      <c r="T211" s="68" t="s">
        <v>1658</v>
      </c>
      <c r="U211" s="107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>
      <c r="A212" s="88"/>
      <c r="B212" s="119"/>
      <c r="C212" s="67">
        <v>204</v>
      </c>
      <c r="D212" s="54" t="s">
        <v>1537</v>
      </c>
      <c r="E212" s="54"/>
      <c r="F212" s="54" t="s">
        <v>1659</v>
      </c>
      <c r="G212" s="55" t="s">
        <v>1660</v>
      </c>
      <c r="H212" s="54" t="s">
        <v>43</v>
      </c>
      <c r="I212" s="54" t="s">
        <v>32</v>
      </c>
      <c r="J212" s="54" t="s">
        <v>1661</v>
      </c>
      <c r="K212" s="54" t="s">
        <v>45</v>
      </c>
      <c r="L212" s="55" t="s">
        <v>1662</v>
      </c>
      <c r="M212" s="54">
        <v>12</v>
      </c>
      <c r="N212" s="54">
        <v>4</v>
      </c>
      <c r="O212" s="54" t="s">
        <v>36</v>
      </c>
      <c r="P212" s="55" t="s">
        <v>37</v>
      </c>
      <c r="Q212" s="55" t="s">
        <v>1663</v>
      </c>
      <c r="R212" s="55" t="s">
        <v>1664</v>
      </c>
      <c r="S212" s="56" t="s">
        <v>1665</v>
      </c>
      <c r="T212" s="68" t="s">
        <v>1666</v>
      </c>
      <c r="U212" s="107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>
      <c r="A213" s="88"/>
      <c r="B213" s="119"/>
      <c r="C213" s="67">
        <v>205</v>
      </c>
      <c r="D213" s="54" t="s">
        <v>1537</v>
      </c>
      <c r="E213" s="54">
        <v>5629</v>
      </c>
      <c r="F213" s="54" t="s">
        <v>1667</v>
      </c>
      <c r="G213" s="55" t="s">
        <v>1668</v>
      </c>
      <c r="H213" s="54" t="s">
        <v>31</v>
      </c>
      <c r="I213" s="54" t="s">
        <v>32</v>
      </c>
      <c r="J213" s="54" t="s">
        <v>1669</v>
      </c>
      <c r="K213" s="54" t="s">
        <v>45</v>
      </c>
      <c r="L213" s="55" t="s">
        <v>1670</v>
      </c>
      <c r="M213" s="54">
        <v>10</v>
      </c>
      <c r="N213" s="54">
        <v>11</v>
      </c>
      <c r="O213" s="54" t="s">
        <v>132</v>
      </c>
      <c r="P213" s="55" t="s">
        <v>37</v>
      </c>
      <c r="Q213" s="55" t="s">
        <v>1671</v>
      </c>
      <c r="R213" s="55" t="s">
        <v>1672</v>
      </c>
      <c r="S213" s="56" t="s">
        <v>1673</v>
      </c>
      <c r="T213" s="68" t="s">
        <v>1674</v>
      </c>
      <c r="U213" s="107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>
      <c r="A214" s="88"/>
      <c r="B214" s="119"/>
      <c r="C214" s="67">
        <v>206</v>
      </c>
      <c r="D214" s="54" t="s">
        <v>1537</v>
      </c>
      <c r="E214" s="54">
        <v>5630</v>
      </c>
      <c r="F214" s="54" t="s">
        <v>1675</v>
      </c>
      <c r="G214" s="55" t="s">
        <v>1676</v>
      </c>
      <c r="H214" s="54" t="s">
        <v>43</v>
      </c>
      <c r="I214" s="54" t="s">
        <v>32</v>
      </c>
      <c r="J214" s="54" t="s">
        <v>1677</v>
      </c>
      <c r="K214" s="54" t="s">
        <v>45</v>
      </c>
      <c r="L214" s="55" t="s">
        <v>1678</v>
      </c>
      <c r="M214" s="54">
        <v>7</v>
      </c>
      <c r="N214" s="54">
        <v>5</v>
      </c>
      <c r="O214" s="54" t="s">
        <v>1629</v>
      </c>
      <c r="P214" s="55" t="s">
        <v>48</v>
      </c>
      <c r="Q214" s="55" t="s">
        <v>1679</v>
      </c>
      <c r="R214" s="55" t="s">
        <v>1680</v>
      </c>
      <c r="S214" s="56" t="s">
        <v>1681</v>
      </c>
      <c r="T214" s="68" t="s">
        <v>1682</v>
      </c>
      <c r="U214" s="107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>
      <c r="A215" s="88"/>
      <c r="B215" s="119"/>
      <c r="C215" s="67">
        <v>207</v>
      </c>
      <c r="D215" s="54" t="s">
        <v>1537</v>
      </c>
      <c r="E215" s="54">
        <v>5632</v>
      </c>
      <c r="F215" s="54" t="s">
        <v>1683</v>
      </c>
      <c r="G215" s="55" t="s">
        <v>1684</v>
      </c>
      <c r="H215" s="54" t="s">
        <v>43</v>
      </c>
      <c r="I215" s="54" t="s">
        <v>32</v>
      </c>
      <c r="J215" s="54" t="s">
        <v>1685</v>
      </c>
      <c r="K215" s="54" t="s">
        <v>45</v>
      </c>
      <c r="L215" s="55" t="s">
        <v>1686</v>
      </c>
      <c r="M215" s="54">
        <v>2</v>
      </c>
      <c r="N215" s="54">
        <v>2</v>
      </c>
      <c r="O215" s="54" t="s">
        <v>1283</v>
      </c>
      <c r="P215" s="55" t="s">
        <v>48</v>
      </c>
      <c r="Q215" s="55" t="s">
        <v>1687</v>
      </c>
      <c r="R215" s="55" t="s">
        <v>1688</v>
      </c>
      <c r="S215" s="56" t="s">
        <v>1689</v>
      </c>
      <c r="T215" s="68" t="s">
        <v>1690</v>
      </c>
      <c r="U215" s="107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>
      <c r="A216" s="88"/>
      <c r="B216" s="119"/>
      <c r="C216" s="67">
        <v>208</v>
      </c>
      <c r="D216" s="54" t="s">
        <v>1537</v>
      </c>
      <c r="E216" s="54">
        <v>5633</v>
      </c>
      <c r="F216" s="54" t="s">
        <v>1691</v>
      </c>
      <c r="G216" s="55" t="s">
        <v>1692</v>
      </c>
      <c r="H216" s="54" t="s">
        <v>43</v>
      </c>
      <c r="I216" s="54" t="s">
        <v>224</v>
      </c>
      <c r="J216" s="54" t="s">
        <v>1693</v>
      </c>
      <c r="K216" s="54" t="s">
        <v>45</v>
      </c>
      <c r="L216" s="55" t="s">
        <v>312</v>
      </c>
      <c r="M216" s="54">
        <v>12</v>
      </c>
      <c r="N216" s="54">
        <v>4</v>
      </c>
      <c r="O216" s="54" t="s">
        <v>313</v>
      </c>
      <c r="P216" s="55" t="s">
        <v>37</v>
      </c>
      <c r="Q216" s="55"/>
      <c r="R216" s="55" t="s">
        <v>1694</v>
      </c>
      <c r="S216" s="56" t="s">
        <v>1695</v>
      </c>
      <c r="T216" s="68" t="s">
        <v>1696</v>
      </c>
      <c r="U216" s="107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>
      <c r="A217" s="88"/>
      <c r="B217" s="119"/>
      <c r="C217" s="67">
        <v>209</v>
      </c>
      <c r="D217" s="54" t="s">
        <v>1537</v>
      </c>
      <c r="E217" s="54"/>
      <c r="F217" s="54" t="s">
        <v>1697</v>
      </c>
      <c r="G217" s="55" t="s">
        <v>1698</v>
      </c>
      <c r="H217" s="54" t="s">
        <v>31</v>
      </c>
      <c r="I217" s="54" t="s">
        <v>32</v>
      </c>
      <c r="J217" s="54" t="s">
        <v>1699</v>
      </c>
      <c r="K217" s="54" t="s">
        <v>45</v>
      </c>
      <c r="L217" s="55" t="s">
        <v>1700</v>
      </c>
      <c r="M217" s="54">
        <v>17</v>
      </c>
      <c r="N217" s="54">
        <v>6</v>
      </c>
      <c r="O217" s="54" t="s">
        <v>1701</v>
      </c>
      <c r="P217" s="55" t="s">
        <v>1638</v>
      </c>
      <c r="Q217" s="55" t="s">
        <v>1702</v>
      </c>
      <c r="R217" s="55" t="s">
        <v>1703</v>
      </c>
      <c r="S217" s="56" t="s">
        <v>1704</v>
      </c>
      <c r="T217" s="68" t="s">
        <v>1705</v>
      </c>
      <c r="U217" s="107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>
      <c r="A218" s="88"/>
      <c r="B218" s="119"/>
      <c r="C218" s="67">
        <v>210</v>
      </c>
      <c r="D218" s="54" t="s">
        <v>1537</v>
      </c>
      <c r="E218" s="54">
        <v>5852</v>
      </c>
      <c r="F218" s="54" t="s">
        <v>1706</v>
      </c>
      <c r="G218" s="55" t="s">
        <v>1707</v>
      </c>
      <c r="H218" s="54" t="s">
        <v>31</v>
      </c>
      <c r="I218" s="54" t="s">
        <v>108</v>
      </c>
      <c r="J218" s="54" t="s">
        <v>1708</v>
      </c>
      <c r="K218" s="54" t="s">
        <v>45</v>
      </c>
      <c r="L218" s="55" t="s">
        <v>1709</v>
      </c>
      <c r="M218" s="54">
        <v>0</v>
      </c>
      <c r="N218" s="54">
        <v>0</v>
      </c>
      <c r="O218" s="54" t="s">
        <v>1710</v>
      </c>
      <c r="P218" s="55" t="s">
        <v>1711</v>
      </c>
      <c r="Q218" s="55" t="s">
        <v>1712</v>
      </c>
      <c r="R218" s="55" t="s">
        <v>1713</v>
      </c>
      <c r="S218" s="56" t="s">
        <v>1714</v>
      </c>
      <c r="T218" s="68"/>
      <c r="U218" s="107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>
      <c r="A219" s="88"/>
      <c r="B219" s="119"/>
      <c r="C219" s="67">
        <v>211</v>
      </c>
      <c r="D219" s="54" t="s">
        <v>1537</v>
      </c>
      <c r="E219" s="54">
        <v>5636</v>
      </c>
      <c r="F219" s="54" t="s">
        <v>1715</v>
      </c>
      <c r="G219" s="55" t="s">
        <v>1716</v>
      </c>
      <c r="H219" s="54" t="s">
        <v>43</v>
      </c>
      <c r="I219" s="54" t="s">
        <v>32</v>
      </c>
      <c r="J219" s="54" t="s">
        <v>1717</v>
      </c>
      <c r="K219" s="54" t="s">
        <v>45</v>
      </c>
      <c r="L219" s="55" t="s">
        <v>410</v>
      </c>
      <c r="M219" s="54">
        <v>17</v>
      </c>
      <c r="N219" s="54">
        <v>8</v>
      </c>
      <c r="O219" s="54" t="s">
        <v>36</v>
      </c>
      <c r="P219" s="55" t="s">
        <v>37</v>
      </c>
      <c r="Q219" s="55" t="s">
        <v>1718</v>
      </c>
      <c r="R219" s="55" t="s">
        <v>1719</v>
      </c>
      <c r="S219" s="56" t="s">
        <v>1720</v>
      </c>
      <c r="T219" s="68" t="s">
        <v>1721</v>
      </c>
      <c r="U219" s="107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>
      <c r="A220" s="88"/>
      <c r="B220" s="119"/>
      <c r="C220" s="67">
        <v>212</v>
      </c>
      <c r="D220" s="54" t="s">
        <v>1537</v>
      </c>
      <c r="E220" s="54"/>
      <c r="F220" s="54" t="s">
        <v>1722</v>
      </c>
      <c r="G220" s="55" t="s">
        <v>1723</v>
      </c>
      <c r="H220" s="54" t="s">
        <v>43</v>
      </c>
      <c r="I220" s="54" t="s">
        <v>1281</v>
      </c>
      <c r="J220" s="54" t="s">
        <v>1724</v>
      </c>
      <c r="K220" s="54" t="s">
        <v>45</v>
      </c>
      <c r="L220" s="55" t="s">
        <v>1725</v>
      </c>
      <c r="M220" s="54">
        <v>7</v>
      </c>
      <c r="N220" s="54">
        <v>2</v>
      </c>
      <c r="O220" s="54" t="s">
        <v>1726</v>
      </c>
      <c r="P220" s="55" t="s">
        <v>1727</v>
      </c>
      <c r="Q220" s="55" t="s">
        <v>1728</v>
      </c>
      <c r="R220" s="55" t="s">
        <v>1729</v>
      </c>
      <c r="S220" s="56" t="s">
        <v>1730</v>
      </c>
      <c r="T220" s="68" t="s">
        <v>1731</v>
      </c>
      <c r="U220" s="107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>
      <c r="A221" s="88"/>
      <c r="B221" s="119"/>
      <c r="C221" s="67">
        <v>213</v>
      </c>
      <c r="D221" s="54" t="s">
        <v>1537</v>
      </c>
      <c r="E221" s="54">
        <v>5638</v>
      </c>
      <c r="F221" s="54" t="s">
        <v>1732</v>
      </c>
      <c r="G221" s="55" t="s">
        <v>1733</v>
      </c>
      <c r="H221" s="54" t="s">
        <v>31</v>
      </c>
      <c r="I221" s="54" t="s">
        <v>1281</v>
      </c>
      <c r="J221" s="54" t="s">
        <v>1734</v>
      </c>
      <c r="K221" s="54" t="s">
        <v>45</v>
      </c>
      <c r="L221" s="55" t="s">
        <v>660</v>
      </c>
      <c r="M221" s="54">
        <v>7</v>
      </c>
      <c r="N221" s="54">
        <v>9</v>
      </c>
      <c r="O221" s="54" t="s">
        <v>36</v>
      </c>
      <c r="P221" s="55" t="s">
        <v>37</v>
      </c>
      <c r="Q221" s="55" t="s">
        <v>1735</v>
      </c>
      <c r="R221" s="55" t="s">
        <v>1736</v>
      </c>
      <c r="S221" s="56" t="s">
        <v>1737</v>
      </c>
      <c r="T221" s="68" t="s">
        <v>1738</v>
      </c>
      <c r="U221" s="107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>
      <c r="A222" s="88"/>
      <c r="B222" s="119"/>
      <c r="C222" s="67">
        <v>214</v>
      </c>
      <c r="D222" s="54" t="s">
        <v>1537</v>
      </c>
      <c r="E222" s="54">
        <v>5639</v>
      </c>
      <c r="F222" s="54" t="s">
        <v>1739</v>
      </c>
      <c r="G222" s="55" t="s">
        <v>1740</v>
      </c>
      <c r="H222" s="54" t="s">
        <v>31</v>
      </c>
      <c r="I222" s="54" t="s">
        <v>32</v>
      </c>
      <c r="J222" s="54" t="s">
        <v>1741</v>
      </c>
      <c r="K222" s="54" t="s">
        <v>45</v>
      </c>
      <c r="L222" s="55" t="s">
        <v>846</v>
      </c>
      <c r="M222" s="54">
        <v>3</v>
      </c>
      <c r="N222" s="54">
        <v>9</v>
      </c>
      <c r="O222" s="54" t="s">
        <v>36</v>
      </c>
      <c r="P222" s="55" t="s">
        <v>37</v>
      </c>
      <c r="Q222" s="55" t="s">
        <v>1742</v>
      </c>
      <c r="R222" s="55" t="s">
        <v>1743</v>
      </c>
      <c r="S222" s="56" t="s">
        <v>1744</v>
      </c>
      <c r="T222" s="68" t="s">
        <v>1745</v>
      </c>
      <c r="U222" s="107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>
      <c r="A223" s="88"/>
      <c r="B223" s="119"/>
      <c r="C223" s="67">
        <v>215</v>
      </c>
      <c r="D223" s="54" t="s">
        <v>1537</v>
      </c>
      <c r="E223" s="54">
        <v>5640</v>
      </c>
      <c r="F223" s="54" t="s">
        <v>1746</v>
      </c>
      <c r="G223" s="55" t="s">
        <v>1747</v>
      </c>
      <c r="H223" s="54" t="s">
        <v>31</v>
      </c>
      <c r="I223" s="54" t="s">
        <v>32</v>
      </c>
      <c r="J223" s="54" t="s">
        <v>1748</v>
      </c>
      <c r="K223" s="54" t="s">
        <v>45</v>
      </c>
      <c r="L223" s="55" t="s">
        <v>1749</v>
      </c>
      <c r="M223" s="54">
        <v>9</v>
      </c>
      <c r="N223" s="54">
        <v>17</v>
      </c>
      <c r="O223" s="54" t="s">
        <v>1750</v>
      </c>
      <c r="P223" s="55" t="s">
        <v>1751</v>
      </c>
      <c r="Q223" s="55" t="s">
        <v>1752</v>
      </c>
      <c r="R223" s="55" t="s">
        <v>1753</v>
      </c>
      <c r="S223" s="56" t="s">
        <v>1754</v>
      </c>
      <c r="T223" s="68" t="s">
        <v>1755</v>
      </c>
      <c r="U223" s="107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>
      <c r="A224" s="88"/>
      <c r="B224" s="119"/>
      <c r="C224" s="67">
        <v>216</v>
      </c>
      <c r="D224" s="54" t="s">
        <v>1759</v>
      </c>
      <c r="E224" s="54">
        <v>5642</v>
      </c>
      <c r="F224" s="54" t="s">
        <v>1761</v>
      </c>
      <c r="G224" s="55" t="s">
        <v>1762</v>
      </c>
      <c r="H224" s="54" t="s">
        <v>43</v>
      </c>
      <c r="I224" s="54" t="s">
        <v>32</v>
      </c>
      <c r="J224" s="54" t="s">
        <v>1763</v>
      </c>
      <c r="K224" s="54" t="s">
        <v>45</v>
      </c>
      <c r="L224" s="55" t="s">
        <v>410</v>
      </c>
      <c r="M224" s="54">
        <v>6</v>
      </c>
      <c r="N224" s="54">
        <v>9</v>
      </c>
      <c r="O224" s="54" t="s">
        <v>36</v>
      </c>
      <c r="P224" s="55" t="s">
        <v>37</v>
      </c>
      <c r="Q224" s="55" t="s">
        <v>1764</v>
      </c>
      <c r="R224" s="55" t="s">
        <v>1765</v>
      </c>
      <c r="S224" s="56" t="s">
        <v>1766</v>
      </c>
      <c r="T224" s="68" t="s">
        <v>1767</v>
      </c>
      <c r="U224" s="107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>
      <c r="A225" s="88"/>
      <c r="B225" s="119"/>
      <c r="C225" s="67">
        <v>217</v>
      </c>
      <c r="D225" s="54" t="s">
        <v>1759</v>
      </c>
      <c r="E225" s="54">
        <v>5643</v>
      </c>
      <c r="F225" s="54" t="s">
        <v>1768</v>
      </c>
      <c r="G225" s="55" t="s">
        <v>1769</v>
      </c>
      <c r="H225" s="54" t="s">
        <v>31</v>
      </c>
      <c r="I225" s="54" t="s">
        <v>32</v>
      </c>
      <c r="J225" s="54" t="s">
        <v>1770</v>
      </c>
      <c r="K225" s="54" t="s">
        <v>45</v>
      </c>
      <c r="L225" s="55" t="s">
        <v>1771</v>
      </c>
      <c r="M225" s="54">
        <v>17</v>
      </c>
      <c r="N225" s="54">
        <v>1</v>
      </c>
      <c r="O225" s="54" t="s">
        <v>313</v>
      </c>
      <c r="P225" s="55" t="s">
        <v>37</v>
      </c>
      <c r="Q225" s="55" t="s">
        <v>1772</v>
      </c>
      <c r="R225" s="55" t="s">
        <v>1773</v>
      </c>
      <c r="S225" s="56" t="s">
        <v>1774</v>
      </c>
      <c r="T225" s="68" t="s">
        <v>1775</v>
      </c>
      <c r="U225" s="107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>
      <c r="A226" s="88"/>
      <c r="B226" s="119"/>
      <c r="C226" s="67">
        <v>218</v>
      </c>
      <c r="D226" s="54" t="s">
        <v>1759</v>
      </c>
      <c r="E226" s="54">
        <v>5644</v>
      </c>
      <c r="F226" s="54" t="s">
        <v>1776</v>
      </c>
      <c r="G226" s="55" t="s">
        <v>1777</v>
      </c>
      <c r="H226" s="54" t="s">
        <v>43</v>
      </c>
      <c r="I226" s="54" t="s">
        <v>108</v>
      </c>
      <c r="J226" s="54" t="s">
        <v>1778</v>
      </c>
      <c r="K226" s="54" t="s">
        <v>45</v>
      </c>
      <c r="L226" s="55" t="s">
        <v>1779</v>
      </c>
      <c r="M226" s="54">
        <v>6</v>
      </c>
      <c r="N226" s="54">
        <v>13</v>
      </c>
      <c r="O226" s="54" t="s">
        <v>1297</v>
      </c>
      <c r="P226" s="55" t="s">
        <v>48</v>
      </c>
      <c r="Q226" s="55" t="s">
        <v>1780</v>
      </c>
      <c r="R226" s="55" t="s">
        <v>1781</v>
      </c>
      <c r="S226" s="56" t="s">
        <v>1782</v>
      </c>
      <c r="T226" s="68"/>
      <c r="U226" s="107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>
      <c r="A227" s="88"/>
      <c r="B227" s="119"/>
      <c r="C227" s="67">
        <v>219</v>
      </c>
      <c r="D227" s="54" t="s">
        <v>1759</v>
      </c>
      <c r="E227" s="54">
        <v>5645</v>
      </c>
      <c r="F227" s="54" t="s">
        <v>1783</v>
      </c>
      <c r="G227" s="55" t="s">
        <v>1784</v>
      </c>
      <c r="H227" s="54" t="s">
        <v>31</v>
      </c>
      <c r="I227" s="54" t="s">
        <v>32</v>
      </c>
      <c r="J227" s="54" t="s">
        <v>1785</v>
      </c>
      <c r="K227" s="54" t="s">
        <v>45</v>
      </c>
      <c r="L227" s="55" t="s">
        <v>1786</v>
      </c>
      <c r="M227" s="54">
        <v>10</v>
      </c>
      <c r="N227" s="54">
        <v>4</v>
      </c>
      <c r="O227" s="54" t="s">
        <v>211</v>
      </c>
      <c r="P227" s="55" t="s">
        <v>37</v>
      </c>
      <c r="Q227" s="55"/>
      <c r="R227" s="55" t="s">
        <v>1787</v>
      </c>
      <c r="S227" s="56" t="s">
        <v>1788</v>
      </c>
      <c r="T227" s="68" t="s">
        <v>1789</v>
      </c>
      <c r="U227" s="107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>
      <c r="A228" s="88"/>
      <c r="B228" s="119"/>
      <c r="C228" s="67">
        <v>220</v>
      </c>
      <c r="D228" s="54" t="s">
        <v>1759</v>
      </c>
      <c r="E228" s="54">
        <v>5646</v>
      </c>
      <c r="F228" s="54" t="s">
        <v>1790</v>
      </c>
      <c r="G228" s="55" t="s">
        <v>1791</v>
      </c>
      <c r="H228" s="54" t="s">
        <v>43</v>
      </c>
      <c r="I228" s="54" t="s">
        <v>32</v>
      </c>
      <c r="J228" s="54" t="s">
        <v>1556</v>
      </c>
      <c r="K228" s="54" t="s">
        <v>45</v>
      </c>
      <c r="L228" s="55" t="s">
        <v>1792</v>
      </c>
      <c r="M228" s="54">
        <v>1</v>
      </c>
      <c r="N228" s="54">
        <v>5</v>
      </c>
      <c r="O228" s="54" t="s">
        <v>1793</v>
      </c>
      <c r="P228" s="55" t="s">
        <v>37</v>
      </c>
      <c r="Q228" s="55" t="s">
        <v>1794</v>
      </c>
      <c r="R228" s="55" t="s">
        <v>1795</v>
      </c>
      <c r="S228" s="56" t="s">
        <v>1796</v>
      </c>
      <c r="T228" s="68" t="s">
        <v>1797</v>
      </c>
      <c r="U228" s="107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>
      <c r="A229" s="88"/>
      <c r="B229" s="119"/>
      <c r="C229" s="67">
        <v>221</v>
      </c>
      <c r="D229" s="54" t="s">
        <v>1759</v>
      </c>
      <c r="E229" s="54">
        <v>5647</v>
      </c>
      <c r="F229" s="54" t="s">
        <v>1798</v>
      </c>
      <c r="G229" s="55" t="s">
        <v>1799</v>
      </c>
      <c r="H229" s="54" t="s">
        <v>43</v>
      </c>
      <c r="I229" s="54" t="s">
        <v>32</v>
      </c>
      <c r="J229" s="54" t="s">
        <v>1800</v>
      </c>
      <c r="K229" s="54" t="s">
        <v>45</v>
      </c>
      <c r="L229" s="55" t="s">
        <v>1801</v>
      </c>
      <c r="M229" s="54">
        <v>3</v>
      </c>
      <c r="N229" s="54">
        <v>18</v>
      </c>
      <c r="O229" s="54" t="s">
        <v>47</v>
      </c>
      <c r="P229" s="55" t="s">
        <v>48</v>
      </c>
      <c r="Q229" s="55" t="s">
        <v>1802</v>
      </c>
      <c r="R229" s="55" t="s">
        <v>1803</v>
      </c>
      <c r="S229" s="56" t="s">
        <v>1804</v>
      </c>
      <c r="T229" s="68" t="s">
        <v>1805</v>
      </c>
      <c r="U229" s="107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>
      <c r="A230" s="88"/>
      <c r="B230" s="119"/>
      <c r="C230" s="67">
        <v>222</v>
      </c>
      <c r="D230" s="54" t="s">
        <v>1759</v>
      </c>
      <c r="E230" s="54">
        <v>5649</v>
      </c>
      <c r="F230" s="54" t="s">
        <v>1806</v>
      </c>
      <c r="G230" s="55" t="s">
        <v>1807</v>
      </c>
      <c r="H230" s="54" t="s">
        <v>43</v>
      </c>
      <c r="I230" s="54" t="s">
        <v>32</v>
      </c>
      <c r="J230" s="54" t="s">
        <v>1808</v>
      </c>
      <c r="K230" s="54" t="s">
        <v>45</v>
      </c>
      <c r="L230" s="55" t="s">
        <v>1809</v>
      </c>
      <c r="M230" s="54">
        <v>2</v>
      </c>
      <c r="N230" s="54">
        <v>13</v>
      </c>
      <c r="O230" s="54" t="s">
        <v>838</v>
      </c>
      <c r="P230" s="55" t="s">
        <v>48</v>
      </c>
      <c r="Q230" s="55" t="s">
        <v>1810</v>
      </c>
      <c r="R230" s="55" t="s">
        <v>1811</v>
      </c>
      <c r="S230" s="56" t="s">
        <v>1812</v>
      </c>
      <c r="T230" s="68" t="s">
        <v>1813</v>
      </c>
      <c r="U230" s="107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>
      <c r="A231" s="88"/>
      <c r="B231" s="119"/>
      <c r="C231" s="67">
        <v>223</v>
      </c>
      <c r="D231" s="54" t="s">
        <v>1759</v>
      </c>
      <c r="E231" s="54">
        <v>5652</v>
      </c>
      <c r="F231" s="54" t="s">
        <v>1814</v>
      </c>
      <c r="G231" s="55" t="s">
        <v>1815</v>
      </c>
      <c r="H231" s="54" t="s">
        <v>31</v>
      </c>
      <c r="I231" s="54" t="s">
        <v>108</v>
      </c>
      <c r="J231" s="54" t="s">
        <v>1816</v>
      </c>
      <c r="K231" s="54" t="s">
        <v>45</v>
      </c>
      <c r="L231" s="55" t="s">
        <v>1817</v>
      </c>
      <c r="M231" s="54">
        <v>8</v>
      </c>
      <c r="N231" s="54">
        <v>9</v>
      </c>
      <c r="O231" s="54" t="s">
        <v>36</v>
      </c>
      <c r="P231" s="55" t="s">
        <v>37</v>
      </c>
      <c r="Q231" s="55" t="s">
        <v>1818</v>
      </c>
      <c r="R231" s="55" t="s">
        <v>1819</v>
      </c>
      <c r="S231" s="56" t="s">
        <v>1820</v>
      </c>
      <c r="T231" s="68" t="s">
        <v>1821</v>
      </c>
      <c r="U231" s="107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>
      <c r="A232" s="88"/>
      <c r="B232" s="119"/>
      <c r="C232" s="67">
        <v>224</v>
      </c>
      <c r="D232" s="54" t="s">
        <v>1759</v>
      </c>
      <c r="E232" s="54">
        <v>5653</v>
      </c>
      <c r="F232" s="54" t="s">
        <v>1822</v>
      </c>
      <c r="G232" s="55" t="s">
        <v>1823</v>
      </c>
      <c r="H232" s="54" t="s">
        <v>31</v>
      </c>
      <c r="I232" s="54" t="s">
        <v>32</v>
      </c>
      <c r="J232" s="54" t="s">
        <v>1778</v>
      </c>
      <c r="K232" s="54" t="s">
        <v>45</v>
      </c>
      <c r="L232" s="55" t="s">
        <v>1824</v>
      </c>
      <c r="M232" s="54">
        <v>7</v>
      </c>
      <c r="N232" s="54">
        <v>14</v>
      </c>
      <c r="O232" s="54" t="s">
        <v>58</v>
      </c>
      <c r="P232" s="55" t="s">
        <v>48</v>
      </c>
      <c r="Q232" s="55" t="s">
        <v>1825</v>
      </c>
      <c r="R232" s="55" t="s">
        <v>1826</v>
      </c>
      <c r="S232" s="56" t="s">
        <v>1827</v>
      </c>
      <c r="T232" s="68" t="s">
        <v>1828</v>
      </c>
      <c r="U232" s="107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>
      <c r="A233" s="88"/>
      <c r="B233" s="119"/>
      <c r="C233" s="67">
        <v>225</v>
      </c>
      <c r="D233" s="54" t="s">
        <v>1759</v>
      </c>
      <c r="E233" s="54">
        <v>5654</v>
      </c>
      <c r="F233" s="54" t="s">
        <v>1829</v>
      </c>
      <c r="G233" s="55" t="s">
        <v>1830</v>
      </c>
      <c r="H233" s="54" t="s">
        <v>43</v>
      </c>
      <c r="I233" s="54" t="s">
        <v>32</v>
      </c>
      <c r="J233" s="54" t="s">
        <v>1831</v>
      </c>
      <c r="K233" s="54" t="s">
        <v>45</v>
      </c>
      <c r="L233" s="55" t="s">
        <v>527</v>
      </c>
      <c r="M233" s="54">
        <v>10</v>
      </c>
      <c r="N233" s="54">
        <v>9</v>
      </c>
      <c r="O233" s="54" t="s">
        <v>36</v>
      </c>
      <c r="P233" s="55" t="s">
        <v>37</v>
      </c>
      <c r="Q233" s="55" t="s">
        <v>1832</v>
      </c>
      <c r="R233" s="55" t="s">
        <v>1833</v>
      </c>
      <c r="S233" s="56" t="s">
        <v>1834</v>
      </c>
      <c r="T233" s="68" t="s">
        <v>1835</v>
      </c>
      <c r="U233" s="107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>
      <c r="A234" s="88"/>
      <c r="B234" s="119"/>
      <c r="C234" s="67">
        <v>226</v>
      </c>
      <c r="D234" s="54" t="s">
        <v>1759</v>
      </c>
      <c r="E234" s="54">
        <v>5655</v>
      </c>
      <c r="F234" s="54" t="s">
        <v>1836</v>
      </c>
      <c r="G234" s="55" t="s">
        <v>1837</v>
      </c>
      <c r="H234" s="54" t="s">
        <v>43</v>
      </c>
      <c r="I234" s="54" t="s">
        <v>32</v>
      </c>
      <c r="J234" s="54" t="s">
        <v>1838</v>
      </c>
      <c r="K234" s="54" t="s">
        <v>45</v>
      </c>
      <c r="L234" s="55" t="s">
        <v>1839</v>
      </c>
      <c r="M234" s="54">
        <v>8</v>
      </c>
      <c r="N234" s="54">
        <v>6</v>
      </c>
      <c r="O234" s="54" t="s">
        <v>36</v>
      </c>
      <c r="P234" s="55" t="s">
        <v>37</v>
      </c>
      <c r="Q234" s="55"/>
      <c r="R234" s="55" t="s">
        <v>1840</v>
      </c>
      <c r="S234" s="56" t="s">
        <v>1841</v>
      </c>
      <c r="T234" s="68" t="s">
        <v>1842</v>
      </c>
      <c r="U234" s="107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>
      <c r="A235" s="88"/>
      <c r="B235" s="119"/>
      <c r="C235" s="67">
        <v>227</v>
      </c>
      <c r="D235" s="54" t="s">
        <v>1759</v>
      </c>
      <c r="E235" s="54">
        <v>5656</v>
      </c>
      <c r="F235" s="54" t="s">
        <v>1843</v>
      </c>
      <c r="G235" s="55" t="s">
        <v>1844</v>
      </c>
      <c r="H235" s="54" t="s">
        <v>43</v>
      </c>
      <c r="I235" s="54" t="s">
        <v>32</v>
      </c>
      <c r="J235" s="54" t="s">
        <v>1845</v>
      </c>
      <c r="K235" s="54" t="s">
        <v>45</v>
      </c>
      <c r="L235" s="55" t="s">
        <v>1846</v>
      </c>
      <c r="M235" s="54">
        <v>14</v>
      </c>
      <c r="N235" s="54">
        <v>6</v>
      </c>
      <c r="O235" s="54" t="s">
        <v>1847</v>
      </c>
      <c r="P235" s="55" t="s">
        <v>37</v>
      </c>
      <c r="Q235" s="55" t="s">
        <v>1848</v>
      </c>
      <c r="R235" s="55" t="s">
        <v>1849</v>
      </c>
      <c r="S235" s="56" t="s">
        <v>1850</v>
      </c>
      <c r="T235" s="68" t="s">
        <v>1851</v>
      </c>
      <c r="U235" s="107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>
      <c r="A236" s="88"/>
      <c r="B236" s="119"/>
      <c r="C236" s="67">
        <v>228</v>
      </c>
      <c r="D236" s="54" t="s">
        <v>1759</v>
      </c>
      <c r="E236" s="54">
        <v>5657</v>
      </c>
      <c r="F236" s="54" t="s">
        <v>1852</v>
      </c>
      <c r="G236" s="55" t="s">
        <v>1853</v>
      </c>
      <c r="H236" s="54" t="s">
        <v>31</v>
      </c>
      <c r="I236" s="54" t="s">
        <v>32</v>
      </c>
      <c r="J236" s="54" t="s">
        <v>1611</v>
      </c>
      <c r="K236" s="54" t="s">
        <v>45</v>
      </c>
      <c r="L236" s="55" t="s">
        <v>1854</v>
      </c>
      <c r="M236" s="54">
        <v>6</v>
      </c>
      <c r="N236" s="54">
        <v>6</v>
      </c>
      <c r="O236" s="54" t="s">
        <v>313</v>
      </c>
      <c r="P236" s="55" t="s">
        <v>37</v>
      </c>
      <c r="Q236" s="55" t="s">
        <v>1855</v>
      </c>
      <c r="R236" s="55" t="s">
        <v>1856</v>
      </c>
      <c r="S236" s="56" t="s">
        <v>1857</v>
      </c>
      <c r="T236" s="68" t="s">
        <v>1858</v>
      </c>
      <c r="U236" s="107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>
      <c r="A237" s="88"/>
      <c r="B237" s="119"/>
      <c r="C237" s="67">
        <v>229</v>
      </c>
      <c r="D237" s="54" t="s">
        <v>1759</v>
      </c>
      <c r="E237" s="54">
        <v>5658</v>
      </c>
      <c r="F237" s="54" t="s">
        <v>1859</v>
      </c>
      <c r="G237" s="55" t="s">
        <v>1860</v>
      </c>
      <c r="H237" s="54" t="s">
        <v>31</v>
      </c>
      <c r="I237" s="54" t="s">
        <v>32</v>
      </c>
      <c r="J237" s="54" t="s">
        <v>1861</v>
      </c>
      <c r="K237" s="54" t="s">
        <v>45</v>
      </c>
      <c r="L237" s="55" t="s">
        <v>1862</v>
      </c>
      <c r="M237" s="54">
        <v>8</v>
      </c>
      <c r="N237" s="54">
        <v>3</v>
      </c>
      <c r="O237" s="54" t="s">
        <v>247</v>
      </c>
      <c r="P237" s="55" t="s">
        <v>48</v>
      </c>
      <c r="Q237" s="55" t="s">
        <v>1863</v>
      </c>
      <c r="R237" s="55" t="s">
        <v>1864</v>
      </c>
      <c r="S237" s="56" t="s">
        <v>1865</v>
      </c>
      <c r="T237" s="68" t="s">
        <v>1866</v>
      </c>
      <c r="U237" s="107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>
      <c r="A238" s="88"/>
      <c r="B238" s="119"/>
      <c r="C238" s="67">
        <v>230</v>
      </c>
      <c r="D238" s="54" t="s">
        <v>1759</v>
      </c>
      <c r="E238" s="54">
        <v>5659</v>
      </c>
      <c r="F238" s="54" t="s">
        <v>1867</v>
      </c>
      <c r="G238" s="55" t="s">
        <v>1868</v>
      </c>
      <c r="H238" s="54" t="s">
        <v>43</v>
      </c>
      <c r="I238" s="54" t="s">
        <v>32</v>
      </c>
      <c r="J238" s="54" t="s">
        <v>1869</v>
      </c>
      <c r="K238" s="54" t="s">
        <v>45</v>
      </c>
      <c r="L238" s="55" t="s">
        <v>1870</v>
      </c>
      <c r="M238" s="54">
        <v>11</v>
      </c>
      <c r="N238" s="54">
        <v>6</v>
      </c>
      <c r="O238" s="54" t="s">
        <v>36</v>
      </c>
      <c r="P238" s="55" t="s">
        <v>37</v>
      </c>
      <c r="Q238" s="55" t="s">
        <v>1871</v>
      </c>
      <c r="R238" s="55" t="s">
        <v>1872</v>
      </c>
      <c r="S238" s="56" t="s">
        <v>1873</v>
      </c>
      <c r="T238" s="68" t="s">
        <v>1874</v>
      </c>
      <c r="U238" s="107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>
      <c r="A239" s="88"/>
      <c r="B239" s="119"/>
      <c r="C239" s="67">
        <v>231</v>
      </c>
      <c r="D239" s="54" t="s">
        <v>1759</v>
      </c>
      <c r="E239" s="54">
        <v>5660</v>
      </c>
      <c r="F239" s="54" t="s">
        <v>1875</v>
      </c>
      <c r="G239" s="55" t="s">
        <v>1876</v>
      </c>
      <c r="H239" s="54" t="s">
        <v>31</v>
      </c>
      <c r="I239" s="54" t="s">
        <v>1281</v>
      </c>
      <c r="J239" s="54" t="s">
        <v>1877</v>
      </c>
      <c r="K239" s="54" t="s">
        <v>45</v>
      </c>
      <c r="L239" s="55" t="s">
        <v>1878</v>
      </c>
      <c r="M239" s="54">
        <v>8</v>
      </c>
      <c r="N239" s="54">
        <v>9</v>
      </c>
      <c r="O239" s="54" t="s">
        <v>36</v>
      </c>
      <c r="P239" s="55" t="s">
        <v>37</v>
      </c>
      <c r="Q239" s="55" t="s">
        <v>1879</v>
      </c>
      <c r="R239" s="55" t="s">
        <v>1880</v>
      </c>
      <c r="S239" s="56" t="s">
        <v>1881</v>
      </c>
      <c r="T239" s="68" t="s">
        <v>1882</v>
      </c>
      <c r="U239" s="107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>
      <c r="A240" s="88"/>
      <c r="B240" s="119"/>
      <c r="C240" s="67">
        <v>232</v>
      </c>
      <c r="D240" s="54" t="s">
        <v>1759</v>
      </c>
      <c r="E240" s="54">
        <v>5662</v>
      </c>
      <c r="F240" s="54" t="s">
        <v>1883</v>
      </c>
      <c r="G240" s="55" t="s">
        <v>1884</v>
      </c>
      <c r="H240" s="54" t="s">
        <v>43</v>
      </c>
      <c r="I240" s="54" t="s">
        <v>32</v>
      </c>
      <c r="J240" s="54" t="s">
        <v>1693</v>
      </c>
      <c r="K240" s="54" t="s">
        <v>45</v>
      </c>
      <c r="L240" s="55" t="s">
        <v>1484</v>
      </c>
      <c r="M240" s="54">
        <v>6</v>
      </c>
      <c r="N240" s="54">
        <v>5</v>
      </c>
      <c r="O240" s="54" t="s">
        <v>1793</v>
      </c>
      <c r="P240" s="55" t="s">
        <v>37</v>
      </c>
      <c r="Q240" s="55" t="s">
        <v>1885</v>
      </c>
      <c r="R240" s="55" t="s">
        <v>1886</v>
      </c>
      <c r="S240" s="56" t="s">
        <v>1887</v>
      </c>
      <c r="T240" s="68" t="s">
        <v>1888</v>
      </c>
      <c r="U240" s="107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>
      <c r="A241" s="88"/>
      <c r="B241" s="119"/>
      <c r="C241" s="67">
        <v>233</v>
      </c>
      <c r="D241" s="54" t="s">
        <v>1759</v>
      </c>
      <c r="E241" s="54">
        <v>5663</v>
      </c>
      <c r="F241" s="54" t="s">
        <v>1889</v>
      </c>
      <c r="G241" s="55" t="s">
        <v>1890</v>
      </c>
      <c r="H241" s="54" t="s">
        <v>43</v>
      </c>
      <c r="I241" s="54" t="s">
        <v>32</v>
      </c>
      <c r="J241" s="54" t="s">
        <v>1891</v>
      </c>
      <c r="K241" s="54" t="s">
        <v>45</v>
      </c>
      <c r="L241" s="55" t="s">
        <v>1892</v>
      </c>
      <c r="M241" s="54">
        <v>15</v>
      </c>
      <c r="N241" s="54">
        <v>1</v>
      </c>
      <c r="O241" s="54" t="s">
        <v>313</v>
      </c>
      <c r="P241" s="55" t="s">
        <v>37</v>
      </c>
      <c r="Q241" s="55" t="s">
        <v>1893</v>
      </c>
      <c r="R241" s="55" t="s">
        <v>1894</v>
      </c>
      <c r="S241" s="56" t="s">
        <v>1895</v>
      </c>
      <c r="T241" s="68" t="s">
        <v>1896</v>
      </c>
      <c r="U241" s="107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>
      <c r="A242" s="88"/>
      <c r="B242" s="119"/>
      <c r="C242" s="67">
        <v>234</v>
      </c>
      <c r="D242" s="54" t="s">
        <v>1759</v>
      </c>
      <c r="E242" s="54">
        <v>5853</v>
      </c>
      <c r="F242" s="54" t="s">
        <v>1897</v>
      </c>
      <c r="G242" s="55" t="s">
        <v>1898</v>
      </c>
      <c r="H242" s="54" t="s">
        <v>43</v>
      </c>
      <c r="I242" s="54" t="s">
        <v>224</v>
      </c>
      <c r="J242" s="54" t="s">
        <v>1899</v>
      </c>
      <c r="K242" s="54" t="s">
        <v>45</v>
      </c>
      <c r="L242" s="55" t="s">
        <v>1900</v>
      </c>
      <c r="M242" s="54">
        <v>11</v>
      </c>
      <c r="N242" s="54">
        <v>2</v>
      </c>
      <c r="O242" s="54" t="s">
        <v>1901</v>
      </c>
      <c r="P242" s="55" t="s">
        <v>1902</v>
      </c>
      <c r="Q242" s="55" t="s">
        <v>1903</v>
      </c>
      <c r="R242" s="55" t="s">
        <v>1904</v>
      </c>
      <c r="S242" s="56" t="s">
        <v>1905</v>
      </c>
      <c r="T242" s="68" t="s">
        <v>1906</v>
      </c>
      <c r="U242" s="107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>
      <c r="A243" s="88"/>
      <c r="B243" s="119"/>
      <c r="C243" s="67">
        <v>235</v>
      </c>
      <c r="D243" s="54" t="s">
        <v>1759</v>
      </c>
      <c r="E243" s="54">
        <v>5664</v>
      </c>
      <c r="F243" s="54" t="s">
        <v>1907</v>
      </c>
      <c r="G243" s="55" t="s">
        <v>1908</v>
      </c>
      <c r="H243" s="54" t="s">
        <v>43</v>
      </c>
      <c r="I243" s="54" t="s">
        <v>32</v>
      </c>
      <c r="J243" s="54" t="s">
        <v>1909</v>
      </c>
      <c r="K243" s="54" t="s">
        <v>45</v>
      </c>
      <c r="L243" s="55" t="s">
        <v>1910</v>
      </c>
      <c r="M243" s="54">
        <v>3</v>
      </c>
      <c r="N243" s="54">
        <v>9</v>
      </c>
      <c r="O243" s="54" t="s">
        <v>36</v>
      </c>
      <c r="P243" s="55" t="s">
        <v>37</v>
      </c>
      <c r="Q243" s="55" t="s">
        <v>1911</v>
      </c>
      <c r="R243" s="55" t="s">
        <v>1912</v>
      </c>
      <c r="S243" s="56" t="s">
        <v>1913</v>
      </c>
      <c r="T243" s="68" t="s">
        <v>1914</v>
      </c>
      <c r="U243" s="107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>
      <c r="A244" s="88"/>
      <c r="B244" s="119"/>
      <c r="C244" s="67">
        <v>236</v>
      </c>
      <c r="D244" s="54" t="s">
        <v>1759</v>
      </c>
      <c r="E244" s="54">
        <v>5665</v>
      </c>
      <c r="F244" s="54" t="s">
        <v>1915</v>
      </c>
      <c r="G244" s="55" t="s">
        <v>1916</v>
      </c>
      <c r="H244" s="54" t="s">
        <v>43</v>
      </c>
      <c r="I244" s="54" t="s">
        <v>32</v>
      </c>
      <c r="J244" s="54" t="s">
        <v>1540</v>
      </c>
      <c r="K244" s="54" t="s">
        <v>45</v>
      </c>
      <c r="L244" s="55" t="s">
        <v>1917</v>
      </c>
      <c r="M244" s="54">
        <v>2</v>
      </c>
      <c r="N244" s="54">
        <v>5</v>
      </c>
      <c r="O244" s="54" t="s">
        <v>1297</v>
      </c>
      <c r="P244" s="55" t="s">
        <v>48</v>
      </c>
      <c r="Q244" s="55" t="s">
        <v>1918</v>
      </c>
      <c r="R244" s="55" t="s">
        <v>1919</v>
      </c>
      <c r="S244" s="56" t="s">
        <v>1920</v>
      </c>
      <c r="T244" s="68" t="s">
        <v>1921</v>
      </c>
      <c r="U244" s="107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>
      <c r="A245" s="88"/>
      <c r="B245" s="119"/>
      <c r="C245" s="67">
        <v>237</v>
      </c>
      <c r="D245" s="54" t="s">
        <v>1759</v>
      </c>
      <c r="E245" s="54">
        <v>5666</v>
      </c>
      <c r="F245" s="54" t="s">
        <v>1922</v>
      </c>
      <c r="G245" s="55" t="s">
        <v>1923</v>
      </c>
      <c r="H245" s="54" t="s">
        <v>31</v>
      </c>
      <c r="I245" s="54" t="s">
        <v>1924</v>
      </c>
      <c r="J245" s="54" t="s">
        <v>1925</v>
      </c>
      <c r="K245" s="54" t="s">
        <v>45</v>
      </c>
      <c r="L245" s="55" t="s">
        <v>1926</v>
      </c>
      <c r="M245" s="54">
        <v>6</v>
      </c>
      <c r="N245" s="54">
        <v>5</v>
      </c>
      <c r="O245" s="54" t="s">
        <v>211</v>
      </c>
      <c r="P245" s="55" t="s">
        <v>37</v>
      </c>
      <c r="Q245" s="55"/>
      <c r="R245" s="55" t="s">
        <v>1927</v>
      </c>
      <c r="S245" s="56" t="s">
        <v>1928</v>
      </c>
      <c r="T245" s="68" t="s">
        <v>1929</v>
      </c>
      <c r="U245" s="107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>
      <c r="A246" s="88"/>
      <c r="B246" s="119"/>
      <c r="C246" s="67">
        <v>238</v>
      </c>
      <c r="D246" s="54" t="s">
        <v>1759</v>
      </c>
      <c r="E246" s="54">
        <v>5669</v>
      </c>
      <c r="F246" s="54" t="s">
        <v>1930</v>
      </c>
      <c r="G246" s="55" t="s">
        <v>1931</v>
      </c>
      <c r="H246" s="54" t="s">
        <v>43</v>
      </c>
      <c r="I246" s="54" t="s">
        <v>32</v>
      </c>
      <c r="J246" s="54" t="s">
        <v>1693</v>
      </c>
      <c r="K246" s="54" t="s">
        <v>45</v>
      </c>
      <c r="L246" s="55" t="s">
        <v>1932</v>
      </c>
      <c r="M246" s="54">
        <v>2</v>
      </c>
      <c r="N246" s="54">
        <v>6</v>
      </c>
      <c r="O246" s="54" t="s">
        <v>313</v>
      </c>
      <c r="P246" s="55" t="s">
        <v>37</v>
      </c>
      <c r="Q246" s="55" t="s">
        <v>1933</v>
      </c>
      <c r="R246" s="55" t="s">
        <v>1934</v>
      </c>
      <c r="S246" s="56" t="s">
        <v>1935</v>
      </c>
      <c r="T246" s="68" t="s">
        <v>1936</v>
      </c>
      <c r="U246" s="107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>
      <c r="A247" s="88"/>
      <c r="B247" s="119"/>
      <c r="C247" s="67">
        <v>239</v>
      </c>
      <c r="D247" s="54" t="s">
        <v>1759</v>
      </c>
      <c r="E247" s="54">
        <v>5670</v>
      </c>
      <c r="F247" s="54" t="s">
        <v>1937</v>
      </c>
      <c r="G247" s="55" t="s">
        <v>1938</v>
      </c>
      <c r="H247" s="54" t="s">
        <v>43</v>
      </c>
      <c r="I247" s="54" t="s">
        <v>32</v>
      </c>
      <c r="J247" s="54" t="s">
        <v>1540</v>
      </c>
      <c r="K247" s="54" t="s">
        <v>45</v>
      </c>
      <c r="L247" s="55" t="s">
        <v>1939</v>
      </c>
      <c r="M247" s="54">
        <v>3</v>
      </c>
      <c r="N247" s="54">
        <v>2</v>
      </c>
      <c r="O247" s="54" t="s">
        <v>36</v>
      </c>
      <c r="P247" s="55" t="s">
        <v>37</v>
      </c>
      <c r="Q247" s="55" t="s">
        <v>1940</v>
      </c>
      <c r="R247" s="55" t="s">
        <v>1941</v>
      </c>
      <c r="S247" s="56" t="s">
        <v>1942</v>
      </c>
      <c r="T247" s="68" t="s">
        <v>1943</v>
      </c>
      <c r="U247" s="107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>
      <c r="A248" s="88"/>
      <c r="B248" s="119"/>
      <c r="C248" s="67">
        <v>240</v>
      </c>
      <c r="D248" s="54" t="s">
        <v>1759</v>
      </c>
      <c r="E248" s="54">
        <v>5671</v>
      </c>
      <c r="F248" s="54" t="s">
        <v>1944</v>
      </c>
      <c r="G248" s="55" t="s">
        <v>1945</v>
      </c>
      <c r="H248" s="54" t="s">
        <v>31</v>
      </c>
      <c r="I248" s="54" t="s">
        <v>32</v>
      </c>
      <c r="J248" s="54" t="s">
        <v>1946</v>
      </c>
      <c r="K248" s="54" t="s">
        <v>45</v>
      </c>
      <c r="L248" s="55" t="s">
        <v>1947</v>
      </c>
      <c r="M248" s="54">
        <v>6</v>
      </c>
      <c r="N248" s="54">
        <v>1</v>
      </c>
      <c r="O248" s="54" t="s">
        <v>466</v>
      </c>
      <c r="P248" s="55" t="s">
        <v>37</v>
      </c>
      <c r="Q248" s="55" t="s">
        <v>1948</v>
      </c>
      <c r="R248" s="55" t="s">
        <v>1949</v>
      </c>
      <c r="S248" s="56" t="s">
        <v>1950</v>
      </c>
      <c r="T248" s="68" t="s">
        <v>1951</v>
      </c>
      <c r="U248" s="107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>
      <c r="A249" s="88"/>
      <c r="B249" s="119"/>
      <c r="C249" s="67">
        <v>241</v>
      </c>
      <c r="D249" s="54" t="s">
        <v>1759</v>
      </c>
      <c r="E249" s="54"/>
      <c r="F249" s="54" t="s">
        <v>1952</v>
      </c>
      <c r="G249" s="55" t="s">
        <v>1953</v>
      </c>
      <c r="H249" s="54" t="s">
        <v>31</v>
      </c>
      <c r="I249" s="54" t="s">
        <v>329</v>
      </c>
      <c r="J249" s="54" t="s">
        <v>1954</v>
      </c>
      <c r="K249" s="54" t="s">
        <v>45</v>
      </c>
      <c r="L249" s="55" t="s">
        <v>1955</v>
      </c>
      <c r="M249" s="54">
        <v>3</v>
      </c>
      <c r="N249" s="54">
        <v>1</v>
      </c>
      <c r="O249" s="54" t="s">
        <v>1956</v>
      </c>
      <c r="P249" s="55" t="s">
        <v>1957</v>
      </c>
      <c r="Q249" s="55" t="s">
        <v>1958</v>
      </c>
      <c r="R249" s="55" t="s">
        <v>1959</v>
      </c>
      <c r="S249" s="56" t="s">
        <v>1960</v>
      </c>
      <c r="T249" s="68" t="s">
        <v>1961</v>
      </c>
      <c r="U249" s="107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>
      <c r="A250" s="88"/>
      <c r="B250" s="119"/>
      <c r="C250" s="67">
        <v>242</v>
      </c>
      <c r="D250" s="54" t="s">
        <v>1759</v>
      </c>
      <c r="E250" s="54">
        <v>5673</v>
      </c>
      <c r="F250" s="54" t="s">
        <v>1962</v>
      </c>
      <c r="G250" s="55" t="s">
        <v>1963</v>
      </c>
      <c r="H250" s="54" t="s">
        <v>31</v>
      </c>
      <c r="I250" s="54" t="s">
        <v>32</v>
      </c>
      <c r="J250" s="54" t="s">
        <v>1964</v>
      </c>
      <c r="K250" s="54" t="s">
        <v>45</v>
      </c>
      <c r="L250" s="55" t="s">
        <v>608</v>
      </c>
      <c r="M250" s="54">
        <v>2</v>
      </c>
      <c r="N250" s="54">
        <v>3</v>
      </c>
      <c r="O250" s="54" t="s">
        <v>132</v>
      </c>
      <c r="P250" s="55" t="s">
        <v>37</v>
      </c>
      <c r="Q250" s="55" t="s">
        <v>1965</v>
      </c>
      <c r="R250" s="55" t="s">
        <v>1966</v>
      </c>
      <c r="S250" s="56" t="s">
        <v>1967</v>
      </c>
      <c r="T250" s="68" t="s">
        <v>1968</v>
      </c>
      <c r="U250" s="107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>
      <c r="A251" s="88"/>
      <c r="B251" s="119"/>
      <c r="C251" s="67">
        <v>243</v>
      </c>
      <c r="D251" s="54" t="s">
        <v>1975</v>
      </c>
      <c r="E251" s="54">
        <v>5674</v>
      </c>
      <c r="F251" s="54" t="s">
        <v>1976</v>
      </c>
      <c r="G251" s="55" t="s">
        <v>1977</v>
      </c>
      <c r="H251" s="54" t="s">
        <v>43</v>
      </c>
      <c r="I251" s="54" t="s">
        <v>32</v>
      </c>
      <c r="J251" s="54" t="s">
        <v>1978</v>
      </c>
      <c r="K251" s="54" t="s">
        <v>45</v>
      </c>
      <c r="L251" s="55" t="s">
        <v>1979</v>
      </c>
      <c r="M251" s="54">
        <v>5</v>
      </c>
      <c r="N251" s="54">
        <v>9</v>
      </c>
      <c r="O251" s="54" t="s">
        <v>36</v>
      </c>
      <c r="P251" s="55" t="s">
        <v>37</v>
      </c>
      <c r="Q251" s="55" t="s">
        <v>1980</v>
      </c>
      <c r="R251" s="55" t="s">
        <v>1981</v>
      </c>
      <c r="S251" s="56" t="s">
        <v>1982</v>
      </c>
      <c r="T251" s="68" t="s">
        <v>1983</v>
      </c>
      <c r="U251" s="107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>
      <c r="A252" s="88"/>
      <c r="B252" s="119"/>
      <c r="C252" s="67">
        <v>244</v>
      </c>
      <c r="D252" s="54" t="s">
        <v>1975</v>
      </c>
      <c r="E252" s="54">
        <v>5675</v>
      </c>
      <c r="F252" s="54" t="s">
        <v>1984</v>
      </c>
      <c r="G252" s="55" t="s">
        <v>1985</v>
      </c>
      <c r="H252" s="54" t="s">
        <v>31</v>
      </c>
      <c r="I252" s="54" t="s">
        <v>1986</v>
      </c>
      <c r="J252" s="54" t="s">
        <v>1987</v>
      </c>
      <c r="K252" s="54" t="s">
        <v>45</v>
      </c>
      <c r="L252" s="55" t="s">
        <v>1988</v>
      </c>
      <c r="M252" s="54">
        <v>8</v>
      </c>
      <c r="N252" s="54">
        <v>17</v>
      </c>
      <c r="O252" s="54" t="s">
        <v>1989</v>
      </c>
      <c r="P252" s="55" t="s">
        <v>1990</v>
      </c>
      <c r="Q252" s="55" t="s">
        <v>1991</v>
      </c>
      <c r="R252" s="55" t="s">
        <v>1992</v>
      </c>
      <c r="S252" s="56" t="s">
        <v>1993</v>
      </c>
      <c r="T252" s="68"/>
      <c r="U252" s="107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>
      <c r="A253" s="88"/>
      <c r="B253" s="119"/>
      <c r="C253" s="67">
        <v>245</v>
      </c>
      <c r="D253" s="54" t="s">
        <v>1975</v>
      </c>
      <c r="E253" s="54">
        <v>5677</v>
      </c>
      <c r="F253" s="54" t="s">
        <v>1994</v>
      </c>
      <c r="G253" s="55" t="s">
        <v>1995</v>
      </c>
      <c r="H253" s="54" t="s">
        <v>43</v>
      </c>
      <c r="I253" s="54" t="s">
        <v>32</v>
      </c>
      <c r="J253" s="54" t="s">
        <v>1996</v>
      </c>
      <c r="K253" s="54" t="s">
        <v>45</v>
      </c>
      <c r="L253" s="55" t="s">
        <v>1997</v>
      </c>
      <c r="M253" s="54">
        <v>3</v>
      </c>
      <c r="N253" s="54">
        <v>10</v>
      </c>
      <c r="O253" s="54" t="s">
        <v>1594</v>
      </c>
      <c r="P253" s="55" t="s">
        <v>37</v>
      </c>
      <c r="Q253" s="55" t="s">
        <v>1998</v>
      </c>
      <c r="R253" s="55" t="s">
        <v>1999</v>
      </c>
      <c r="S253" s="56" t="s">
        <v>2000</v>
      </c>
      <c r="T253" s="68" t="s">
        <v>2001</v>
      </c>
      <c r="U253" s="107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>
      <c r="A254" s="88"/>
      <c r="B254" s="119"/>
      <c r="C254" s="67">
        <v>246</v>
      </c>
      <c r="D254" s="54" t="s">
        <v>1975</v>
      </c>
      <c r="E254" s="54">
        <v>5678</v>
      </c>
      <c r="F254" s="54" t="s">
        <v>2002</v>
      </c>
      <c r="G254" s="55" t="s">
        <v>2003</v>
      </c>
      <c r="H254" s="54" t="s">
        <v>31</v>
      </c>
      <c r="I254" s="54" t="s">
        <v>2004</v>
      </c>
      <c r="J254" s="54" t="s">
        <v>2005</v>
      </c>
      <c r="K254" s="54" t="s">
        <v>874</v>
      </c>
      <c r="L254" s="55" t="s">
        <v>2006</v>
      </c>
      <c r="M254" s="54">
        <v>7</v>
      </c>
      <c r="N254" s="54">
        <v>9</v>
      </c>
      <c r="O254" s="54" t="s">
        <v>36</v>
      </c>
      <c r="P254" s="55" t="s">
        <v>37</v>
      </c>
      <c r="Q254" s="55" t="s">
        <v>2007</v>
      </c>
      <c r="R254" s="55" t="s">
        <v>2008</v>
      </c>
      <c r="S254" s="56" t="s">
        <v>2009</v>
      </c>
      <c r="T254" s="68" t="s">
        <v>2010</v>
      </c>
      <c r="U254" s="107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>
      <c r="A255" s="88"/>
      <c r="B255" s="119"/>
      <c r="C255" s="67">
        <v>247</v>
      </c>
      <c r="D255" s="54" t="s">
        <v>1975</v>
      </c>
      <c r="E255" s="54">
        <v>5679</v>
      </c>
      <c r="F255" s="54" t="s">
        <v>2011</v>
      </c>
      <c r="G255" s="55" t="s">
        <v>2012</v>
      </c>
      <c r="H255" s="54" t="s">
        <v>43</v>
      </c>
      <c r="I255" s="54" t="s">
        <v>32</v>
      </c>
      <c r="J255" s="54" t="s">
        <v>2013</v>
      </c>
      <c r="K255" s="54" t="s">
        <v>45</v>
      </c>
      <c r="L255" s="55" t="s">
        <v>2014</v>
      </c>
      <c r="M255" s="54">
        <v>9</v>
      </c>
      <c r="N255" s="54">
        <v>19</v>
      </c>
      <c r="O255" s="54" t="s">
        <v>58</v>
      </c>
      <c r="P255" s="55" t="s">
        <v>48</v>
      </c>
      <c r="Q255" s="55" t="s">
        <v>2015</v>
      </c>
      <c r="R255" s="55" t="s">
        <v>2016</v>
      </c>
      <c r="S255" s="56" t="s">
        <v>2017</v>
      </c>
      <c r="T255" s="68" t="s">
        <v>2018</v>
      </c>
      <c r="U255" s="107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>
      <c r="A256" s="88"/>
      <c r="B256" s="119"/>
      <c r="C256" s="67">
        <v>248</v>
      </c>
      <c r="D256" s="54" t="s">
        <v>1975</v>
      </c>
      <c r="E256" s="54">
        <v>5681</v>
      </c>
      <c r="F256" s="54" t="s">
        <v>2019</v>
      </c>
      <c r="G256" s="55" t="s">
        <v>2020</v>
      </c>
      <c r="H256" s="54" t="s">
        <v>31</v>
      </c>
      <c r="I256" s="54" t="s">
        <v>32</v>
      </c>
      <c r="J256" s="54" t="s">
        <v>2021</v>
      </c>
      <c r="K256" s="54" t="s">
        <v>45</v>
      </c>
      <c r="L256" s="55" t="s">
        <v>2022</v>
      </c>
      <c r="M256" s="54">
        <v>7</v>
      </c>
      <c r="N256" s="54">
        <v>12</v>
      </c>
      <c r="O256" s="54" t="s">
        <v>47</v>
      </c>
      <c r="P256" s="55" t="s">
        <v>48</v>
      </c>
      <c r="Q256" s="55" t="s">
        <v>2023</v>
      </c>
      <c r="R256" s="55" t="s">
        <v>2024</v>
      </c>
      <c r="S256" s="56" t="s">
        <v>2025</v>
      </c>
      <c r="T256" s="68" t="s">
        <v>2026</v>
      </c>
      <c r="U256" s="107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>
      <c r="A257" s="88"/>
      <c r="B257" s="119"/>
      <c r="C257" s="67">
        <v>249</v>
      </c>
      <c r="D257" s="54" t="s">
        <v>1975</v>
      </c>
      <c r="E257" s="54">
        <v>5682</v>
      </c>
      <c r="F257" s="54" t="s">
        <v>2027</v>
      </c>
      <c r="G257" s="55" t="s">
        <v>2028</v>
      </c>
      <c r="H257" s="54" t="s">
        <v>31</v>
      </c>
      <c r="I257" s="54" t="s">
        <v>32</v>
      </c>
      <c r="J257" s="54" t="s">
        <v>2029</v>
      </c>
      <c r="K257" s="54" t="s">
        <v>45</v>
      </c>
      <c r="L257" s="55" t="s">
        <v>449</v>
      </c>
      <c r="M257" s="54">
        <v>11</v>
      </c>
      <c r="N257" s="54">
        <v>5</v>
      </c>
      <c r="O257" s="54" t="s">
        <v>36</v>
      </c>
      <c r="P257" s="55" t="s">
        <v>37</v>
      </c>
      <c r="Q257" s="55" t="s">
        <v>973</v>
      </c>
      <c r="R257" s="55" t="s">
        <v>2030</v>
      </c>
      <c r="S257" s="56" t="s">
        <v>2031</v>
      </c>
      <c r="T257" s="68" t="s">
        <v>976</v>
      </c>
      <c r="U257" s="107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>
      <c r="A258" s="88"/>
      <c r="B258" s="119"/>
      <c r="C258" s="67">
        <v>250</v>
      </c>
      <c r="D258" s="54" t="s">
        <v>1975</v>
      </c>
      <c r="E258" s="54">
        <v>5684</v>
      </c>
      <c r="F258" s="54" t="s">
        <v>2032</v>
      </c>
      <c r="G258" s="55" t="s">
        <v>2033</v>
      </c>
      <c r="H258" s="54" t="s">
        <v>43</v>
      </c>
      <c r="I258" s="54" t="s">
        <v>32</v>
      </c>
      <c r="J258" s="54" t="s">
        <v>2034</v>
      </c>
      <c r="K258" s="54" t="s">
        <v>34</v>
      </c>
      <c r="L258" s="55" t="s">
        <v>2035</v>
      </c>
      <c r="M258" s="54">
        <v>11</v>
      </c>
      <c r="N258" s="54">
        <v>6</v>
      </c>
      <c r="O258" s="54" t="s">
        <v>313</v>
      </c>
      <c r="P258" s="55" t="s">
        <v>37</v>
      </c>
      <c r="Q258" s="55"/>
      <c r="R258" s="55" t="s">
        <v>2036</v>
      </c>
      <c r="S258" s="56" t="s">
        <v>2037</v>
      </c>
      <c r="T258" s="68" t="s">
        <v>2038</v>
      </c>
      <c r="U258" s="107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>
      <c r="A259" s="88"/>
      <c r="B259" s="119"/>
      <c r="C259" s="67">
        <v>251</v>
      </c>
      <c r="D259" s="54" t="s">
        <v>1975</v>
      </c>
      <c r="E259" s="54">
        <v>5685</v>
      </c>
      <c r="F259" s="54" t="s">
        <v>2039</v>
      </c>
      <c r="G259" s="55" t="s">
        <v>2040</v>
      </c>
      <c r="H259" s="54" t="s">
        <v>31</v>
      </c>
      <c r="I259" s="54" t="s">
        <v>2041</v>
      </c>
      <c r="J259" s="54" t="s">
        <v>2042</v>
      </c>
      <c r="K259" s="54" t="s">
        <v>45</v>
      </c>
      <c r="L259" s="55" t="s">
        <v>2043</v>
      </c>
      <c r="M259" s="54">
        <v>13</v>
      </c>
      <c r="N259" s="54">
        <v>7</v>
      </c>
      <c r="O259" s="54" t="s">
        <v>47</v>
      </c>
      <c r="P259" s="55" t="s">
        <v>48</v>
      </c>
      <c r="Q259" s="55" t="s">
        <v>2044</v>
      </c>
      <c r="R259" s="55" t="s">
        <v>2045</v>
      </c>
      <c r="S259" s="56" t="s">
        <v>2046</v>
      </c>
      <c r="T259" s="68" t="s">
        <v>2047</v>
      </c>
      <c r="U259" s="107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>
      <c r="A260" s="88"/>
      <c r="B260" s="119"/>
      <c r="C260" s="67">
        <v>252</v>
      </c>
      <c r="D260" s="54" t="s">
        <v>1975</v>
      </c>
      <c r="E260" s="54">
        <v>5686</v>
      </c>
      <c r="F260" s="54" t="s">
        <v>2048</v>
      </c>
      <c r="G260" s="55" t="s">
        <v>2049</v>
      </c>
      <c r="H260" s="54" t="s">
        <v>31</v>
      </c>
      <c r="I260" s="54" t="s">
        <v>2050</v>
      </c>
      <c r="J260" s="54" t="s">
        <v>2051</v>
      </c>
      <c r="K260" s="54" t="s">
        <v>45</v>
      </c>
      <c r="L260" s="55" t="s">
        <v>2052</v>
      </c>
      <c r="M260" s="54">
        <v>1</v>
      </c>
      <c r="N260" s="54">
        <v>4</v>
      </c>
      <c r="O260" s="54" t="s">
        <v>132</v>
      </c>
      <c r="P260" s="55" t="s">
        <v>37</v>
      </c>
      <c r="Q260" s="55" t="s">
        <v>2053</v>
      </c>
      <c r="R260" s="55" t="s">
        <v>2054</v>
      </c>
      <c r="S260" s="56" t="s">
        <v>2055</v>
      </c>
      <c r="T260" s="68" t="s">
        <v>2056</v>
      </c>
      <c r="U260" s="107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>
      <c r="A261" s="88"/>
      <c r="B261" s="119"/>
      <c r="C261" s="67">
        <v>253</v>
      </c>
      <c r="D261" s="54" t="s">
        <v>1975</v>
      </c>
      <c r="E261" s="54">
        <v>5741</v>
      </c>
      <c r="F261" s="54" t="s">
        <v>2057</v>
      </c>
      <c r="G261" s="55" t="s">
        <v>2058</v>
      </c>
      <c r="H261" s="54" t="s">
        <v>31</v>
      </c>
      <c r="I261" s="54" t="s">
        <v>108</v>
      </c>
      <c r="J261" s="54" t="s">
        <v>2059</v>
      </c>
      <c r="K261" s="54" t="s">
        <v>34</v>
      </c>
      <c r="L261" s="55" t="s">
        <v>2060</v>
      </c>
      <c r="M261" s="54">
        <v>14</v>
      </c>
      <c r="N261" s="54">
        <v>9</v>
      </c>
      <c r="O261" s="54" t="s">
        <v>1594</v>
      </c>
      <c r="P261" s="55" t="s">
        <v>37</v>
      </c>
      <c r="Q261" s="55" t="s">
        <v>2061</v>
      </c>
      <c r="R261" s="55" t="s">
        <v>2062</v>
      </c>
      <c r="S261" s="56" t="s">
        <v>2063</v>
      </c>
      <c r="T261" s="68" t="s">
        <v>2064</v>
      </c>
      <c r="U261" s="107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>
      <c r="A262" s="88"/>
      <c r="B262" s="119"/>
      <c r="C262" s="67">
        <v>254</v>
      </c>
      <c r="D262" s="54" t="s">
        <v>1975</v>
      </c>
      <c r="E262" s="54">
        <v>5687</v>
      </c>
      <c r="F262" s="54" t="s">
        <v>2065</v>
      </c>
      <c r="G262" s="55" t="s">
        <v>2066</v>
      </c>
      <c r="H262" s="54" t="s">
        <v>31</v>
      </c>
      <c r="I262" s="54" t="s">
        <v>32</v>
      </c>
      <c r="J262" s="54" t="s">
        <v>2067</v>
      </c>
      <c r="K262" s="54" t="s">
        <v>45</v>
      </c>
      <c r="L262" s="55" t="s">
        <v>2068</v>
      </c>
      <c r="M262" s="54">
        <v>9</v>
      </c>
      <c r="N262" s="54">
        <v>9</v>
      </c>
      <c r="O262" s="54" t="s">
        <v>36</v>
      </c>
      <c r="P262" s="55" t="s">
        <v>37</v>
      </c>
      <c r="Q262" s="55" t="s">
        <v>1998</v>
      </c>
      <c r="R262" s="55" t="s">
        <v>2069</v>
      </c>
      <c r="S262" s="56" t="s">
        <v>2070</v>
      </c>
      <c r="T262" s="68" t="s">
        <v>2071</v>
      </c>
      <c r="U262" s="107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>
      <c r="A263" s="88"/>
      <c r="B263" s="119"/>
      <c r="C263" s="67">
        <v>255</v>
      </c>
      <c r="D263" s="54" t="s">
        <v>1975</v>
      </c>
      <c r="E263" s="54">
        <v>5689</v>
      </c>
      <c r="F263" s="54" t="s">
        <v>2072</v>
      </c>
      <c r="G263" s="55" t="s">
        <v>2073</v>
      </c>
      <c r="H263" s="54" t="s">
        <v>43</v>
      </c>
      <c r="I263" s="54" t="s">
        <v>32</v>
      </c>
      <c r="J263" s="54" t="s">
        <v>2074</v>
      </c>
      <c r="K263" s="54" t="s">
        <v>45</v>
      </c>
      <c r="L263" s="55" t="s">
        <v>2075</v>
      </c>
      <c r="M263" s="54">
        <v>21</v>
      </c>
      <c r="N263" s="54">
        <v>1</v>
      </c>
      <c r="O263" s="54" t="s">
        <v>313</v>
      </c>
      <c r="P263" s="55" t="s">
        <v>37</v>
      </c>
      <c r="Q263" s="55" t="s">
        <v>2076</v>
      </c>
      <c r="R263" s="55" t="s">
        <v>2077</v>
      </c>
      <c r="S263" s="56" t="s">
        <v>2078</v>
      </c>
      <c r="T263" s="68" t="s">
        <v>2079</v>
      </c>
      <c r="U263" s="107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>
      <c r="A264" s="88"/>
      <c r="B264" s="119"/>
      <c r="C264" s="67">
        <v>256</v>
      </c>
      <c r="D264" s="54" t="s">
        <v>1975</v>
      </c>
      <c r="E264" s="54">
        <v>5691</v>
      </c>
      <c r="F264" s="54" t="s">
        <v>2080</v>
      </c>
      <c r="G264" s="55" t="s">
        <v>2081</v>
      </c>
      <c r="H264" s="54" t="s">
        <v>31</v>
      </c>
      <c r="I264" s="54" t="s">
        <v>108</v>
      </c>
      <c r="J264" s="54" t="s">
        <v>2082</v>
      </c>
      <c r="K264" s="54" t="s">
        <v>45</v>
      </c>
      <c r="L264" s="55" t="s">
        <v>2083</v>
      </c>
      <c r="M264" s="54">
        <v>10</v>
      </c>
      <c r="N264" s="54">
        <v>9</v>
      </c>
      <c r="O264" s="54" t="s">
        <v>36</v>
      </c>
      <c r="P264" s="55" t="s">
        <v>37</v>
      </c>
      <c r="Q264" s="55"/>
      <c r="R264" s="55" t="s">
        <v>2084</v>
      </c>
      <c r="S264" s="56" t="s">
        <v>2085</v>
      </c>
      <c r="T264" s="68" t="s">
        <v>2086</v>
      </c>
      <c r="U264" s="107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>
      <c r="A265" s="88"/>
      <c r="B265" s="119"/>
      <c r="C265" s="67">
        <v>257</v>
      </c>
      <c r="D265" s="54" t="s">
        <v>1975</v>
      </c>
      <c r="E265" s="54">
        <v>5854</v>
      </c>
      <c r="F265" s="54" t="s">
        <v>2087</v>
      </c>
      <c r="G265" s="55" t="s">
        <v>2088</v>
      </c>
      <c r="H265" s="54" t="s">
        <v>31</v>
      </c>
      <c r="I265" s="54" t="s">
        <v>32</v>
      </c>
      <c r="J265" s="54" t="s">
        <v>2089</v>
      </c>
      <c r="K265" s="54" t="s">
        <v>45</v>
      </c>
      <c r="L265" s="55" t="s">
        <v>2090</v>
      </c>
      <c r="M265" s="54">
        <v>6</v>
      </c>
      <c r="N265" s="54">
        <v>3</v>
      </c>
      <c r="O265" s="54" t="s">
        <v>2091</v>
      </c>
      <c r="P265" s="55" t="s">
        <v>48</v>
      </c>
      <c r="Q265" s="55" t="s">
        <v>2092</v>
      </c>
      <c r="R265" s="55" t="s">
        <v>2093</v>
      </c>
      <c r="S265" s="56" t="s">
        <v>2094</v>
      </c>
      <c r="T265" s="68" t="s">
        <v>2095</v>
      </c>
      <c r="U265" s="107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>
      <c r="A266" s="88"/>
      <c r="B266" s="119"/>
      <c r="C266" s="67">
        <v>258</v>
      </c>
      <c r="D266" s="54" t="s">
        <v>1975</v>
      </c>
      <c r="E266" s="54">
        <v>5693</v>
      </c>
      <c r="F266" s="54" t="s">
        <v>2096</v>
      </c>
      <c r="G266" s="55" t="s">
        <v>2097</v>
      </c>
      <c r="H266" s="54" t="s">
        <v>43</v>
      </c>
      <c r="I266" s="54" t="s">
        <v>108</v>
      </c>
      <c r="J266" s="54" t="s">
        <v>2098</v>
      </c>
      <c r="K266" s="54" t="s">
        <v>45</v>
      </c>
      <c r="L266" s="55" t="s">
        <v>2099</v>
      </c>
      <c r="M266" s="54">
        <v>3</v>
      </c>
      <c r="N266" s="54">
        <v>2</v>
      </c>
      <c r="O266" s="54" t="s">
        <v>132</v>
      </c>
      <c r="P266" s="55" t="s">
        <v>37</v>
      </c>
      <c r="Q266" s="55" t="s">
        <v>2100</v>
      </c>
      <c r="R266" s="55" t="s">
        <v>2101</v>
      </c>
      <c r="S266" s="56" t="s">
        <v>2102</v>
      </c>
      <c r="T266" s="68" t="s">
        <v>2103</v>
      </c>
      <c r="U266" s="107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>
      <c r="A267" s="88"/>
      <c r="B267" s="119"/>
      <c r="C267" s="67">
        <v>259</v>
      </c>
      <c r="D267" s="54" t="s">
        <v>1975</v>
      </c>
      <c r="E267" s="54">
        <v>5694</v>
      </c>
      <c r="F267" s="54" t="s">
        <v>2104</v>
      </c>
      <c r="G267" s="55" t="s">
        <v>2105</v>
      </c>
      <c r="H267" s="54" t="s">
        <v>43</v>
      </c>
      <c r="I267" s="54" t="s">
        <v>224</v>
      </c>
      <c r="J267" s="54" t="s">
        <v>2106</v>
      </c>
      <c r="K267" s="54" t="s">
        <v>45</v>
      </c>
      <c r="L267" s="55" t="s">
        <v>2107</v>
      </c>
      <c r="M267" s="54">
        <v>12</v>
      </c>
      <c r="N267" s="54">
        <v>2</v>
      </c>
      <c r="O267" s="54" t="s">
        <v>58</v>
      </c>
      <c r="P267" s="55" t="s">
        <v>48</v>
      </c>
      <c r="Q267" s="55" t="s">
        <v>2108</v>
      </c>
      <c r="R267" s="55" t="s">
        <v>2109</v>
      </c>
      <c r="S267" s="56" t="s">
        <v>2110</v>
      </c>
      <c r="T267" s="68" t="s">
        <v>2111</v>
      </c>
      <c r="U267" s="107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>
      <c r="A268" s="88"/>
      <c r="B268" s="119"/>
      <c r="C268" s="67">
        <v>260</v>
      </c>
      <c r="D268" s="54" t="s">
        <v>1975</v>
      </c>
      <c r="E268" s="54">
        <v>5697</v>
      </c>
      <c r="F268" s="54" t="s">
        <v>2112</v>
      </c>
      <c r="G268" s="55" t="s">
        <v>2113</v>
      </c>
      <c r="H268" s="54" t="s">
        <v>31</v>
      </c>
      <c r="I268" s="54" t="s">
        <v>32</v>
      </c>
      <c r="J268" s="54" t="s">
        <v>1685</v>
      </c>
      <c r="K268" s="54" t="s">
        <v>45</v>
      </c>
      <c r="L268" s="55" t="s">
        <v>116</v>
      </c>
      <c r="M268" s="54">
        <v>2</v>
      </c>
      <c r="N268" s="54">
        <v>4</v>
      </c>
      <c r="O268" s="54" t="s">
        <v>36</v>
      </c>
      <c r="P268" s="55" t="s">
        <v>37</v>
      </c>
      <c r="Q268" s="55" t="s">
        <v>2114</v>
      </c>
      <c r="R268" s="55" t="s">
        <v>2115</v>
      </c>
      <c r="S268" s="56" t="s">
        <v>2116</v>
      </c>
      <c r="T268" s="68" t="s">
        <v>2117</v>
      </c>
      <c r="U268" s="107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>
      <c r="A269" s="88"/>
      <c r="B269" s="119"/>
      <c r="C269" s="67">
        <v>261</v>
      </c>
      <c r="D269" s="54" t="s">
        <v>1975</v>
      </c>
      <c r="E269" s="54">
        <v>5698</v>
      </c>
      <c r="F269" s="54" t="s">
        <v>2118</v>
      </c>
      <c r="G269" s="55" t="s">
        <v>2119</v>
      </c>
      <c r="H269" s="54" t="s">
        <v>31</v>
      </c>
      <c r="I269" s="54" t="s">
        <v>32</v>
      </c>
      <c r="J269" s="54" t="s">
        <v>2005</v>
      </c>
      <c r="K269" s="54" t="s">
        <v>34</v>
      </c>
      <c r="L269" s="55" t="s">
        <v>2120</v>
      </c>
      <c r="M269" s="54">
        <v>5</v>
      </c>
      <c r="N269" s="54">
        <v>13</v>
      </c>
      <c r="O269" s="54" t="s">
        <v>2121</v>
      </c>
      <c r="P269" s="55" t="s">
        <v>1638</v>
      </c>
      <c r="Q269" s="55" t="s">
        <v>2122</v>
      </c>
      <c r="R269" s="55" t="s">
        <v>2123</v>
      </c>
      <c r="S269" s="56" t="s">
        <v>2124</v>
      </c>
      <c r="T269" s="68" t="s">
        <v>2125</v>
      </c>
      <c r="U269" s="107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>
      <c r="A270" s="88"/>
      <c r="B270" s="119"/>
      <c r="C270" s="67">
        <v>262</v>
      </c>
      <c r="D270" s="54" t="s">
        <v>1975</v>
      </c>
      <c r="E270" s="54"/>
      <c r="F270" s="54" t="s">
        <v>2126</v>
      </c>
      <c r="G270" s="55" t="s">
        <v>2127</v>
      </c>
      <c r="H270" s="54" t="s">
        <v>43</v>
      </c>
      <c r="I270" s="54" t="s">
        <v>32</v>
      </c>
      <c r="J270" s="54" t="s">
        <v>115</v>
      </c>
      <c r="K270" s="54" t="s">
        <v>34</v>
      </c>
      <c r="L270" s="55" t="s">
        <v>2128</v>
      </c>
      <c r="M270" s="54">
        <v>1</v>
      </c>
      <c r="N270" s="54">
        <v>3</v>
      </c>
      <c r="O270" s="54" t="s">
        <v>2129</v>
      </c>
      <c r="P270" s="55" t="s">
        <v>2130</v>
      </c>
      <c r="Q270" s="55" t="s">
        <v>2131</v>
      </c>
      <c r="R270" s="55" t="s">
        <v>2132</v>
      </c>
      <c r="S270" s="56" t="s">
        <v>2133</v>
      </c>
      <c r="T270" s="68" t="s">
        <v>2134</v>
      </c>
      <c r="U270" s="107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>
      <c r="A271" s="88"/>
      <c r="B271" s="119"/>
      <c r="C271" s="67">
        <v>263</v>
      </c>
      <c r="D271" s="54" t="s">
        <v>1975</v>
      </c>
      <c r="E271" s="54">
        <v>5699</v>
      </c>
      <c r="F271" s="54" t="s">
        <v>2135</v>
      </c>
      <c r="G271" s="55" t="s">
        <v>2136</v>
      </c>
      <c r="H271" s="54" t="s">
        <v>43</v>
      </c>
      <c r="I271" s="54" t="s">
        <v>32</v>
      </c>
      <c r="J271" s="54" t="s">
        <v>2137</v>
      </c>
      <c r="K271" s="54" t="s">
        <v>45</v>
      </c>
      <c r="L271" s="55" t="s">
        <v>2138</v>
      </c>
      <c r="M271" s="54">
        <v>13</v>
      </c>
      <c r="N271" s="54">
        <v>4</v>
      </c>
      <c r="O271" s="54" t="s">
        <v>36</v>
      </c>
      <c r="P271" s="55" t="s">
        <v>37</v>
      </c>
      <c r="Q271" s="55" t="s">
        <v>2139</v>
      </c>
      <c r="R271" s="55" t="s">
        <v>2140</v>
      </c>
      <c r="S271" s="56" t="s">
        <v>2141</v>
      </c>
      <c r="T271" s="68" t="s">
        <v>2142</v>
      </c>
      <c r="U271" s="107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>
      <c r="A272" s="88"/>
      <c r="B272" s="119"/>
      <c r="C272" s="67">
        <v>264</v>
      </c>
      <c r="D272" s="54" t="s">
        <v>1975</v>
      </c>
      <c r="E272" s="54">
        <v>5700</v>
      </c>
      <c r="F272" s="54" t="s">
        <v>2143</v>
      </c>
      <c r="G272" s="55" t="s">
        <v>2144</v>
      </c>
      <c r="H272" s="54" t="s">
        <v>43</v>
      </c>
      <c r="I272" s="54" t="s">
        <v>32</v>
      </c>
      <c r="J272" s="54" t="s">
        <v>2145</v>
      </c>
      <c r="K272" s="54" t="s">
        <v>45</v>
      </c>
      <c r="L272" s="55" t="s">
        <v>116</v>
      </c>
      <c r="M272" s="54">
        <v>6</v>
      </c>
      <c r="N272" s="54">
        <v>4</v>
      </c>
      <c r="O272" s="54" t="s">
        <v>36</v>
      </c>
      <c r="P272" s="55" t="s">
        <v>37</v>
      </c>
      <c r="Q272" s="55" t="s">
        <v>1478</v>
      </c>
      <c r="R272" s="55" t="s">
        <v>2146</v>
      </c>
      <c r="S272" s="56" t="s">
        <v>2147</v>
      </c>
      <c r="T272" s="68" t="s">
        <v>2148</v>
      </c>
      <c r="U272" s="107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>
      <c r="A273" s="88"/>
      <c r="B273" s="119"/>
      <c r="C273" s="67">
        <v>265</v>
      </c>
      <c r="D273" s="54" t="s">
        <v>1975</v>
      </c>
      <c r="E273" s="54">
        <v>5701</v>
      </c>
      <c r="F273" s="54" t="s">
        <v>2149</v>
      </c>
      <c r="G273" s="55" t="s">
        <v>2150</v>
      </c>
      <c r="H273" s="54" t="s">
        <v>43</v>
      </c>
      <c r="I273" s="54" t="s">
        <v>32</v>
      </c>
      <c r="J273" s="54" t="s">
        <v>2029</v>
      </c>
      <c r="K273" s="54" t="s">
        <v>45</v>
      </c>
      <c r="L273" s="55" t="s">
        <v>2151</v>
      </c>
      <c r="M273" s="54">
        <v>8</v>
      </c>
      <c r="N273" s="54">
        <v>7</v>
      </c>
      <c r="O273" s="54" t="s">
        <v>313</v>
      </c>
      <c r="P273" s="55" t="s">
        <v>37</v>
      </c>
      <c r="Q273" s="55" t="s">
        <v>124</v>
      </c>
      <c r="R273" s="55" t="s">
        <v>2152</v>
      </c>
      <c r="S273" s="56" t="s">
        <v>2153</v>
      </c>
      <c r="T273" s="68" t="s">
        <v>2154</v>
      </c>
      <c r="U273" s="107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>
      <c r="A274" s="88"/>
      <c r="B274" s="119"/>
      <c r="C274" s="67">
        <v>266</v>
      </c>
      <c r="D274" s="54" t="s">
        <v>1975</v>
      </c>
      <c r="E274" s="54">
        <v>5703</v>
      </c>
      <c r="F274" s="54" t="s">
        <v>2155</v>
      </c>
      <c r="G274" s="55" t="s">
        <v>2156</v>
      </c>
      <c r="H274" s="54" t="s">
        <v>31</v>
      </c>
      <c r="I274" s="54" t="s">
        <v>32</v>
      </c>
      <c r="J274" s="54" t="s">
        <v>1808</v>
      </c>
      <c r="K274" s="54" t="s">
        <v>45</v>
      </c>
      <c r="L274" s="55" t="s">
        <v>2157</v>
      </c>
      <c r="M274" s="54">
        <v>7</v>
      </c>
      <c r="N274" s="54">
        <v>5</v>
      </c>
      <c r="O274" s="54" t="s">
        <v>36</v>
      </c>
      <c r="P274" s="55" t="s">
        <v>37</v>
      </c>
      <c r="Q274" s="55" t="s">
        <v>2158</v>
      </c>
      <c r="R274" s="55" t="s">
        <v>2159</v>
      </c>
      <c r="S274" s="56" t="s">
        <v>2160</v>
      </c>
      <c r="T274" s="68" t="s">
        <v>2161</v>
      </c>
      <c r="U274" s="107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>
      <c r="A275" s="88"/>
      <c r="B275" s="119"/>
      <c r="C275" s="67">
        <v>267</v>
      </c>
      <c r="D275" s="54" t="s">
        <v>1975</v>
      </c>
      <c r="E275" s="54">
        <v>5704</v>
      </c>
      <c r="F275" s="54" t="s">
        <v>2162</v>
      </c>
      <c r="G275" s="55" t="s">
        <v>2163</v>
      </c>
      <c r="H275" s="54" t="s">
        <v>31</v>
      </c>
      <c r="I275" s="54" t="s">
        <v>108</v>
      </c>
      <c r="J275" s="54" t="s">
        <v>1717</v>
      </c>
      <c r="K275" s="54" t="s">
        <v>34</v>
      </c>
      <c r="L275" s="55" t="s">
        <v>2164</v>
      </c>
      <c r="M275" s="54">
        <v>4</v>
      </c>
      <c r="N275" s="54">
        <v>1</v>
      </c>
      <c r="O275" s="54" t="s">
        <v>2165</v>
      </c>
      <c r="P275" s="55" t="s">
        <v>37</v>
      </c>
      <c r="Q275" s="55" t="s">
        <v>2166</v>
      </c>
      <c r="R275" s="55" t="s">
        <v>2167</v>
      </c>
      <c r="S275" s="56" t="s">
        <v>2168</v>
      </c>
      <c r="T275" s="68"/>
      <c r="U275" s="107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>
      <c r="A276" s="88"/>
      <c r="B276" s="119"/>
      <c r="C276" s="67">
        <v>268</v>
      </c>
      <c r="D276" s="54" t="s">
        <v>2172</v>
      </c>
      <c r="E276" s="54">
        <v>5705</v>
      </c>
      <c r="F276" s="54" t="s">
        <v>2176</v>
      </c>
      <c r="G276" s="55" t="s">
        <v>2177</v>
      </c>
      <c r="H276" s="54" t="s">
        <v>31</v>
      </c>
      <c r="I276" s="54" t="s">
        <v>32</v>
      </c>
      <c r="J276" s="54" t="s">
        <v>2074</v>
      </c>
      <c r="K276" s="54" t="s">
        <v>45</v>
      </c>
      <c r="L276" s="55" t="s">
        <v>2178</v>
      </c>
      <c r="M276" s="54">
        <v>3</v>
      </c>
      <c r="N276" s="54">
        <v>1</v>
      </c>
      <c r="O276" s="54" t="s">
        <v>466</v>
      </c>
      <c r="P276" s="55" t="s">
        <v>37</v>
      </c>
      <c r="Q276" s="55" t="s">
        <v>2179</v>
      </c>
      <c r="R276" s="55" t="s">
        <v>2180</v>
      </c>
      <c r="S276" s="56" t="s">
        <v>2181</v>
      </c>
      <c r="T276" s="68"/>
      <c r="U276" s="107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>
      <c r="A277" s="88"/>
      <c r="B277" s="119"/>
      <c r="C277" s="67">
        <v>269</v>
      </c>
      <c r="D277" s="54" t="s">
        <v>2172</v>
      </c>
      <c r="E277" s="54">
        <v>5706</v>
      </c>
      <c r="F277" s="54" t="s">
        <v>2182</v>
      </c>
      <c r="G277" s="55" t="s">
        <v>2183</v>
      </c>
      <c r="H277" s="54" t="s">
        <v>43</v>
      </c>
      <c r="I277" s="54" t="s">
        <v>32</v>
      </c>
      <c r="J277" s="54" t="s">
        <v>2013</v>
      </c>
      <c r="K277" s="54" t="s">
        <v>45</v>
      </c>
      <c r="L277" s="55" t="s">
        <v>2184</v>
      </c>
      <c r="M277" s="54">
        <v>2</v>
      </c>
      <c r="N277" s="54">
        <v>1</v>
      </c>
      <c r="O277" s="54" t="s">
        <v>838</v>
      </c>
      <c r="P277" s="55" t="s">
        <v>48</v>
      </c>
      <c r="Q277" s="55" t="s">
        <v>2185</v>
      </c>
      <c r="R277" s="55" t="s">
        <v>2186</v>
      </c>
      <c r="S277" s="56" t="s">
        <v>2187</v>
      </c>
      <c r="T277" s="68" t="s">
        <v>2188</v>
      </c>
      <c r="U277" s="107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>
      <c r="A278" s="88"/>
      <c r="B278" s="119"/>
      <c r="C278" s="67">
        <v>270</v>
      </c>
      <c r="D278" s="54" t="s">
        <v>2172</v>
      </c>
      <c r="E278" s="54">
        <v>5707</v>
      </c>
      <c r="F278" s="54" t="s">
        <v>2189</v>
      </c>
      <c r="G278" s="55" t="s">
        <v>2190</v>
      </c>
      <c r="H278" s="54" t="s">
        <v>43</v>
      </c>
      <c r="I278" s="54" t="s">
        <v>32</v>
      </c>
      <c r="J278" s="54" t="s">
        <v>2191</v>
      </c>
      <c r="K278" s="54" t="s">
        <v>45</v>
      </c>
      <c r="L278" s="55" t="s">
        <v>410</v>
      </c>
      <c r="M278" s="54">
        <v>4</v>
      </c>
      <c r="N278" s="54">
        <v>9</v>
      </c>
      <c r="O278" s="54" t="s">
        <v>36</v>
      </c>
      <c r="P278" s="55" t="s">
        <v>37</v>
      </c>
      <c r="Q278" s="55" t="s">
        <v>2192</v>
      </c>
      <c r="R278" s="55" t="s">
        <v>2193</v>
      </c>
      <c r="S278" s="56" t="s">
        <v>2194</v>
      </c>
      <c r="T278" s="68" t="s">
        <v>2195</v>
      </c>
      <c r="U278" s="107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>
      <c r="A279" s="88"/>
      <c r="B279" s="119"/>
      <c r="C279" s="67">
        <v>271</v>
      </c>
      <c r="D279" s="54" t="s">
        <v>2172</v>
      </c>
      <c r="E279" s="54">
        <v>5708</v>
      </c>
      <c r="F279" s="54" t="s">
        <v>2196</v>
      </c>
      <c r="G279" s="55" t="s">
        <v>2197</v>
      </c>
      <c r="H279" s="54" t="s">
        <v>31</v>
      </c>
      <c r="I279" s="54" t="s">
        <v>911</v>
      </c>
      <c r="J279" s="54" t="s">
        <v>2013</v>
      </c>
      <c r="K279" s="54" t="s">
        <v>45</v>
      </c>
      <c r="L279" s="55" t="s">
        <v>2198</v>
      </c>
      <c r="M279" s="54">
        <v>10</v>
      </c>
      <c r="N279" s="54">
        <v>7</v>
      </c>
      <c r="O279" s="54" t="s">
        <v>2199</v>
      </c>
      <c r="P279" s="55" t="s">
        <v>48</v>
      </c>
      <c r="Q279" s="55" t="s">
        <v>2200</v>
      </c>
      <c r="R279" s="55" t="s">
        <v>2201</v>
      </c>
      <c r="S279" s="56" t="s">
        <v>2202</v>
      </c>
      <c r="T279" s="68" t="s">
        <v>2203</v>
      </c>
      <c r="U279" s="107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>
      <c r="A280" s="88"/>
      <c r="B280" s="119"/>
      <c r="C280" s="67">
        <v>272</v>
      </c>
      <c r="D280" s="54" t="s">
        <v>2172</v>
      </c>
      <c r="E280" s="54">
        <v>5855</v>
      </c>
      <c r="F280" s="54" t="s">
        <v>2204</v>
      </c>
      <c r="G280" s="55" t="s">
        <v>2205</v>
      </c>
      <c r="H280" s="54" t="s">
        <v>31</v>
      </c>
      <c r="I280" s="54" t="s">
        <v>32</v>
      </c>
      <c r="J280" s="54" t="s">
        <v>2206</v>
      </c>
      <c r="K280" s="54" t="s">
        <v>45</v>
      </c>
      <c r="L280" s="55" t="s">
        <v>2207</v>
      </c>
      <c r="M280" s="54">
        <v>2</v>
      </c>
      <c r="N280" s="54">
        <v>2</v>
      </c>
      <c r="O280" s="54" t="s">
        <v>2208</v>
      </c>
      <c r="P280" s="55" t="s">
        <v>2209</v>
      </c>
      <c r="Q280" s="55" t="s">
        <v>2210</v>
      </c>
      <c r="R280" s="55" t="s">
        <v>2211</v>
      </c>
      <c r="S280" s="56" t="s">
        <v>2212</v>
      </c>
      <c r="T280" s="68" t="s">
        <v>2213</v>
      </c>
      <c r="U280" s="107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>
      <c r="A281" s="88"/>
      <c r="B281" s="119"/>
      <c r="C281" s="67">
        <v>273</v>
      </c>
      <c r="D281" s="54" t="s">
        <v>2172</v>
      </c>
      <c r="E281" s="54">
        <v>5709</v>
      </c>
      <c r="F281" s="54" t="s">
        <v>2214</v>
      </c>
      <c r="G281" s="55" t="s">
        <v>2215</v>
      </c>
      <c r="H281" s="54" t="s">
        <v>43</v>
      </c>
      <c r="I281" s="54" t="s">
        <v>32</v>
      </c>
      <c r="J281" s="54" t="s">
        <v>2216</v>
      </c>
      <c r="K281" s="54" t="s">
        <v>45</v>
      </c>
      <c r="L281" s="55" t="s">
        <v>2217</v>
      </c>
      <c r="M281" s="54">
        <v>5</v>
      </c>
      <c r="N281" s="54">
        <v>8</v>
      </c>
      <c r="O281" s="54" t="s">
        <v>36</v>
      </c>
      <c r="P281" s="55" t="s">
        <v>37</v>
      </c>
      <c r="Q281" s="55" t="s">
        <v>2218</v>
      </c>
      <c r="R281" s="55" t="s">
        <v>2219</v>
      </c>
      <c r="S281" s="56" t="s">
        <v>2220</v>
      </c>
      <c r="T281" s="68" t="s">
        <v>2221</v>
      </c>
      <c r="U281" s="107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>
      <c r="A282" s="88"/>
      <c r="B282" s="119"/>
      <c r="C282" s="67">
        <v>274</v>
      </c>
      <c r="D282" s="54" t="s">
        <v>2172</v>
      </c>
      <c r="E282" s="54">
        <v>5710</v>
      </c>
      <c r="F282" s="54" t="s">
        <v>2222</v>
      </c>
      <c r="G282" s="55" t="s">
        <v>2223</v>
      </c>
      <c r="H282" s="54" t="s">
        <v>31</v>
      </c>
      <c r="I282" s="54" t="s">
        <v>108</v>
      </c>
      <c r="J282" s="54" t="s">
        <v>1891</v>
      </c>
      <c r="K282" s="54" t="s">
        <v>45</v>
      </c>
      <c r="L282" s="55" t="s">
        <v>2224</v>
      </c>
      <c r="M282" s="54">
        <v>6</v>
      </c>
      <c r="N282" s="54">
        <v>15</v>
      </c>
      <c r="O282" s="54" t="s">
        <v>47</v>
      </c>
      <c r="P282" s="55" t="s">
        <v>48</v>
      </c>
      <c r="Q282" s="55" t="s">
        <v>2225</v>
      </c>
      <c r="R282" s="55" t="s">
        <v>2226</v>
      </c>
      <c r="S282" s="56" t="s">
        <v>2227</v>
      </c>
      <c r="T282" s="68" t="s">
        <v>2228</v>
      </c>
      <c r="U282" s="107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>
      <c r="A283" s="88"/>
      <c r="B283" s="119"/>
      <c r="C283" s="67">
        <v>275</v>
      </c>
      <c r="D283" s="54" t="s">
        <v>2172</v>
      </c>
      <c r="E283" s="54">
        <v>5740</v>
      </c>
      <c r="F283" s="54" t="s">
        <v>2229</v>
      </c>
      <c r="G283" s="55" t="s">
        <v>2230</v>
      </c>
      <c r="H283" s="54" t="s">
        <v>31</v>
      </c>
      <c r="I283" s="54" t="s">
        <v>32</v>
      </c>
      <c r="J283" s="54" t="s">
        <v>1946</v>
      </c>
      <c r="K283" s="54" t="s">
        <v>45</v>
      </c>
      <c r="L283" s="55" t="s">
        <v>2231</v>
      </c>
      <c r="M283" s="54">
        <v>4</v>
      </c>
      <c r="N283" s="54">
        <v>1</v>
      </c>
      <c r="O283" s="54" t="s">
        <v>1594</v>
      </c>
      <c r="P283" s="55" t="s">
        <v>37</v>
      </c>
      <c r="Q283" s="55" t="s">
        <v>2232</v>
      </c>
      <c r="R283" s="55" t="s">
        <v>2233</v>
      </c>
      <c r="S283" s="56" t="s">
        <v>2234</v>
      </c>
      <c r="T283" s="68" t="s">
        <v>2235</v>
      </c>
      <c r="U283" s="107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>
      <c r="A284" s="88"/>
      <c r="B284" s="119"/>
      <c r="C284" s="67">
        <v>276</v>
      </c>
      <c r="D284" s="54" t="s">
        <v>2172</v>
      </c>
      <c r="E284" s="54">
        <v>5711</v>
      </c>
      <c r="F284" s="54" t="s">
        <v>2236</v>
      </c>
      <c r="G284" s="55" t="s">
        <v>2237</v>
      </c>
      <c r="H284" s="54" t="s">
        <v>43</v>
      </c>
      <c r="I284" s="54" t="s">
        <v>32</v>
      </c>
      <c r="J284" s="54" t="s">
        <v>2238</v>
      </c>
      <c r="K284" s="54" t="s">
        <v>45</v>
      </c>
      <c r="L284" s="55" t="s">
        <v>1910</v>
      </c>
      <c r="M284" s="54">
        <v>3</v>
      </c>
      <c r="N284" s="54">
        <v>9</v>
      </c>
      <c r="O284" s="54" t="s">
        <v>36</v>
      </c>
      <c r="P284" s="55" t="s">
        <v>37</v>
      </c>
      <c r="Q284" s="55" t="s">
        <v>2239</v>
      </c>
      <c r="R284" s="55" t="s">
        <v>2240</v>
      </c>
      <c r="S284" s="56" t="s">
        <v>2241</v>
      </c>
      <c r="T284" s="68" t="s">
        <v>2242</v>
      </c>
      <c r="U284" s="107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>
      <c r="A285" s="88"/>
      <c r="B285" s="119"/>
      <c r="C285" s="67">
        <v>277</v>
      </c>
      <c r="D285" s="54" t="s">
        <v>2172</v>
      </c>
      <c r="E285" s="54">
        <v>5712</v>
      </c>
      <c r="F285" s="54" t="s">
        <v>2243</v>
      </c>
      <c r="G285" s="55" t="s">
        <v>2244</v>
      </c>
      <c r="H285" s="54" t="s">
        <v>31</v>
      </c>
      <c r="I285" s="54" t="s">
        <v>32</v>
      </c>
      <c r="J285" s="54" t="s">
        <v>1175</v>
      </c>
      <c r="K285" s="54" t="s">
        <v>45</v>
      </c>
      <c r="L285" s="55" t="s">
        <v>2245</v>
      </c>
      <c r="M285" s="54">
        <v>4</v>
      </c>
      <c r="N285" s="54">
        <v>6</v>
      </c>
      <c r="O285" s="54" t="s">
        <v>1394</v>
      </c>
      <c r="P285" s="55" t="s">
        <v>48</v>
      </c>
      <c r="Q285" s="55" t="s">
        <v>2246</v>
      </c>
      <c r="R285" s="55" t="s">
        <v>2247</v>
      </c>
      <c r="S285" s="56" t="s">
        <v>2248</v>
      </c>
      <c r="T285" s="68" t="s">
        <v>2249</v>
      </c>
      <c r="U285" s="107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>
      <c r="A286" s="88"/>
      <c r="B286" s="119"/>
      <c r="C286" s="67">
        <v>278</v>
      </c>
      <c r="D286" s="54" t="s">
        <v>2172</v>
      </c>
      <c r="E286" s="54">
        <v>5713</v>
      </c>
      <c r="F286" s="54" t="s">
        <v>2250</v>
      </c>
      <c r="G286" s="55" t="s">
        <v>2251</v>
      </c>
      <c r="H286" s="54" t="s">
        <v>43</v>
      </c>
      <c r="I286" s="54" t="s">
        <v>32</v>
      </c>
      <c r="J286" s="54" t="s">
        <v>1601</v>
      </c>
      <c r="K286" s="54" t="s">
        <v>45</v>
      </c>
      <c r="L286" s="55" t="s">
        <v>465</v>
      </c>
      <c r="M286" s="54">
        <v>5</v>
      </c>
      <c r="N286" s="54">
        <v>5</v>
      </c>
      <c r="O286" s="54" t="s">
        <v>36</v>
      </c>
      <c r="P286" s="55" t="s">
        <v>37</v>
      </c>
      <c r="Q286" s="55" t="s">
        <v>2252</v>
      </c>
      <c r="R286" s="55" t="s">
        <v>2253</v>
      </c>
      <c r="S286" s="56" t="s">
        <v>2254</v>
      </c>
      <c r="T286" s="68" t="s">
        <v>2255</v>
      </c>
      <c r="U286" s="107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>
      <c r="A287" s="88"/>
      <c r="B287" s="119"/>
      <c r="C287" s="67">
        <v>279</v>
      </c>
      <c r="D287" s="54" t="s">
        <v>2172</v>
      </c>
      <c r="E287" s="54">
        <v>5714</v>
      </c>
      <c r="F287" s="54" t="s">
        <v>2256</v>
      </c>
      <c r="G287" s="55" t="s">
        <v>2257</v>
      </c>
      <c r="H287" s="54" t="s">
        <v>31</v>
      </c>
      <c r="I287" s="54" t="s">
        <v>32</v>
      </c>
      <c r="J287" s="54" t="s">
        <v>2258</v>
      </c>
      <c r="K287" s="54" t="s">
        <v>45</v>
      </c>
      <c r="L287" s="55" t="s">
        <v>465</v>
      </c>
      <c r="M287" s="54">
        <v>13</v>
      </c>
      <c r="N287" s="54">
        <v>5</v>
      </c>
      <c r="O287" s="54" t="s">
        <v>313</v>
      </c>
      <c r="P287" s="55" t="s">
        <v>37</v>
      </c>
      <c r="Q287" s="55" t="s">
        <v>2259</v>
      </c>
      <c r="R287" s="55" t="s">
        <v>2260</v>
      </c>
      <c r="S287" s="56" t="s">
        <v>2261</v>
      </c>
      <c r="T287" s="68" t="s">
        <v>2262</v>
      </c>
      <c r="U287" s="107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>
      <c r="A288" s="88"/>
      <c r="B288" s="119"/>
      <c r="C288" s="67">
        <v>280</v>
      </c>
      <c r="D288" s="54" t="s">
        <v>2172</v>
      </c>
      <c r="E288" s="54">
        <v>5715</v>
      </c>
      <c r="F288" s="54" t="s">
        <v>2263</v>
      </c>
      <c r="G288" s="55" t="s">
        <v>2264</v>
      </c>
      <c r="H288" s="54" t="s">
        <v>31</v>
      </c>
      <c r="I288" s="54" t="s">
        <v>32</v>
      </c>
      <c r="J288" s="54" t="s">
        <v>2265</v>
      </c>
      <c r="K288" s="54" t="s">
        <v>45</v>
      </c>
      <c r="L288" s="55" t="s">
        <v>2266</v>
      </c>
      <c r="M288" s="54">
        <v>6</v>
      </c>
      <c r="N288" s="54">
        <v>4</v>
      </c>
      <c r="O288" s="54" t="s">
        <v>47</v>
      </c>
      <c r="P288" s="55" t="s">
        <v>48</v>
      </c>
      <c r="Q288" s="55" t="s">
        <v>2267</v>
      </c>
      <c r="R288" s="55" t="s">
        <v>2268</v>
      </c>
      <c r="S288" s="56" t="s">
        <v>2269</v>
      </c>
      <c r="T288" s="68" t="s">
        <v>2270</v>
      </c>
      <c r="U288" s="107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>
      <c r="A289" s="88"/>
      <c r="B289" s="119"/>
      <c r="C289" s="67">
        <v>281</v>
      </c>
      <c r="D289" s="54" t="s">
        <v>2172</v>
      </c>
      <c r="E289" s="54">
        <v>5857</v>
      </c>
      <c r="F289" s="54" t="s">
        <v>2271</v>
      </c>
      <c r="G289" s="55" t="s">
        <v>2272</v>
      </c>
      <c r="H289" s="54" t="s">
        <v>43</v>
      </c>
      <c r="I289" s="54" t="s">
        <v>108</v>
      </c>
      <c r="J289" s="54" t="s">
        <v>2273</v>
      </c>
      <c r="K289" s="54" t="s">
        <v>45</v>
      </c>
      <c r="L289" s="55" t="s">
        <v>2274</v>
      </c>
      <c r="M289" s="54">
        <v>12</v>
      </c>
      <c r="N289" s="54">
        <v>2</v>
      </c>
      <c r="O289" s="54" t="s">
        <v>247</v>
      </c>
      <c r="P289" s="55" t="s">
        <v>48</v>
      </c>
      <c r="Q289" s="55" t="s">
        <v>2275</v>
      </c>
      <c r="R289" s="55" t="s">
        <v>2276</v>
      </c>
      <c r="S289" s="56" t="s">
        <v>2277</v>
      </c>
      <c r="T289" s="68" t="s">
        <v>2278</v>
      </c>
      <c r="U289" s="107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>
      <c r="A290" s="88"/>
      <c r="B290" s="119"/>
      <c r="C290" s="67">
        <v>282</v>
      </c>
      <c r="D290" s="54" t="s">
        <v>2172</v>
      </c>
      <c r="E290" s="54">
        <v>5717</v>
      </c>
      <c r="F290" s="54" t="s">
        <v>2279</v>
      </c>
      <c r="G290" s="55" t="s">
        <v>2280</v>
      </c>
      <c r="H290" s="54" t="s">
        <v>43</v>
      </c>
      <c r="I290" s="54" t="s">
        <v>32</v>
      </c>
      <c r="J290" s="54" t="s">
        <v>2281</v>
      </c>
      <c r="K290" s="54" t="s">
        <v>45</v>
      </c>
      <c r="L290" s="55" t="s">
        <v>2282</v>
      </c>
      <c r="M290" s="54">
        <v>10</v>
      </c>
      <c r="N290" s="54">
        <v>5</v>
      </c>
      <c r="O290" s="54" t="s">
        <v>313</v>
      </c>
      <c r="P290" s="55" t="s">
        <v>37</v>
      </c>
      <c r="Q290" s="55" t="s">
        <v>2283</v>
      </c>
      <c r="R290" s="55" t="s">
        <v>2284</v>
      </c>
      <c r="S290" s="56" t="s">
        <v>2285</v>
      </c>
      <c r="T290" s="68"/>
      <c r="U290" s="107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>
      <c r="A291" s="88"/>
      <c r="B291" s="119"/>
      <c r="C291" s="67">
        <v>283</v>
      </c>
      <c r="D291" s="54" t="s">
        <v>2172</v>
      </c>
      <c r="E291" s="54">
        <v>5718</v>
      </c>
      <c r="F291" s="54" t="s">
        <v>2286</v>
      </c>
      <c r="G291" s="55" t="s">
        <v>2287</v>
      </c>
      <c r="H291" s="54" t="s">
        <v>31</v>
      </c>
      <c r="I291" s="54" t="s">
        <v>32</v>
      </c>
      <c r="J291" s="54" t="s">
        <v>2288</v>
      </c>
      <c r="K291" s="54" t="s">
        <v>45</v>
      </c>
      <c r="L291" s="55" t="s">
        <v>2289</v>
      </c>
      <c r="M291" s="54">
        <v>9</v>
      </c>
      <c r="N291" s="54">
        <v>9</v>
      </c>
      <c r="O291" s="54" t="s">
        <v>36</v>
      </c>
      <c r="P291" s="55" t="s">
        <v>37</v>
      </c>
      <c r="Q291" s="55" t="s">
        <v>2290</v>
      </c>
      <c r="R291" s="55" t="s">
        <v>2291</v>
      </c>
      <c r="S291" s="56" t="s">
        <v>2292</v>
      </c>
      <c r="T291" s="68" t="s">
        <v>2293</v>
      </c>
      <c r="U291" s="107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>
      <c r="A292" s="88"/>
      <c r="B292" s="119"/>
      <c r="C292" s="67">
        <v>284</v>
      </c>
      <c r="D292" s="54" t="s">
        <v>2172</v>
      </c>
      <c r="E292" s="54">
        <v>5719</v>
      </c>
      <c r="F292" s="54" t="s">
        <v>2294</v>
      </c>
      <c r="G292" s="55" t="s">
        <v>2295</v>
      </c>
      <c r="H292" s="54" t="s">
        <v>43</v>
      </c>
      <c r="I292" s="54" t="s">
        <v>32</v>
      </c>
      <c r="J292" s="54" t="s">
        <v>2296</v>
      </c>
      <c r="K292" s="54" t="s">
        <v>45</v>
      </c>
      <c r="L292" s="55" t="s">
        <v>2297</v>
      </c>
      <c r="M292" s="54">
        <v>2</v>
      </c>
      <c r="N292" s="54">
        <v>1</v>
      </c>
      <c r="O292" s="54" t="s">
        <v>132</v>
      </c>
      <c r="P292" s="55" t="s">
        <v>37</v>
      </c>
      <c r="Q292" s="55" t="s">
        <v>2298</v>
      </c>
      <c r="R292" s="55" t="s">
        <v>1178</v>
      </c>
      <c r="S292" s="56" t="s">
        <v>2299</v>
      </c>
      <c r="T292" s="68" t="s">
        <v>1180</v>
      </c>
      <c r="U292" s="107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>
      <c r="A293" s="88"/>
      <c r="B293" s="119"/>
      <c r="C293" s="67">
        <v>285</v>
      </c>
      <c r="D293" s="54" t="s">
        <v>2172</v>
      </c>
      <c r="E293" s="54">
        <v>5720</v>
      </c>
      <c r="F293" s="54" t="s">
        <v>2300</v>
      </c>
      <c r="G293" s="55" t="s">
        <v>2301</v>
      </c>
      <c r="H293" s="54" t="s">
        <v>31</v>
      </c>
      <c r="I293" s="54" t="s">
        <v>32</v>
      </c>
      <c r="J293" s="54" t="s">
        <v>2302</v>
      </c>
      <c r="K293" s="54" t="s">
        <v>45</v>
      </c>
      <c r="L293" s="55" t="s">
        <v>2303</v>
      </c>
      <c r="M293" s="54">
        <v>2</v>
      </c>
      <c r="N293" s="54">
        <v>3</v>
      </c>
      <c r="O293" s="54" t="s">
        <v>2304</v>
      </c>
      <c r="P293" s="55" t="s">
        <v>37</v>
      </c>
      <c r="Q293" s="55" t="s">
        <v>2305</v>
      </c>
      <c r="R293" s="55" t="s">
        <v>2306</v>
      </c>
      <c r="S293" s="56" t="s">
        <v>2307</v>
      </c>
      <c r="T293" s="68" t="s">
        <v>2308</v>
      </c>
      <c r="U293" s="107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>
      <c r="A294" s="88"/>
      <c r="B294" s="119"/>
      <c r="C294" s="67">
        <v>286</v>
      </c>
      <c r="D294" s="54" t="s">
        <v>2172</v>
      </c>
      <c r="E294" s="54">
        <v>5721</v>
      </c>
      <c r="F294" s="54" t="s">
        <v>2309</v>
      </c>
      <c r="G294" s="55" t="s">
        <v>2310</v>
      </c>
      <c r="H294" s="54" t="s">
        <v>31</v>
      </c>
      <c r="I294" s="54" t="s">
        <v>32</v>
      </c>
      <c r="J294" s="54" t="s">
        <v>2311</v>
      </c>
      <c r="K294" s="54" t="s">
        <v>45</v>
      </c>
      <c r="L294" s="55" t="s">
        <v>2312</v>
      </c>
      <c r="M294" s="54">
        <v>2</v>
      </c>
      <c r="N294" s="54">
        <v>10</v>
      </c>
      <c r="O294" s="54" t="s">
        <v>2313</v>
      </c>
      <c r="P294" s="55" t="s">
        <v>48</v>
      </c>
      <c r="Q294" s="55" t="s">
        <v>2314</v>
      </c>
      <c r="R294" s="55" t="s">
        <v>2315</v>
      </c>
      <c r="S294" s="56" t="s">
        <v>2316</v>
      </c>
      <c r="T294" s="68" t="s">
        <v>2317</v>
      </c>
      <c r="U294" s="107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>
      <c r="A295" s="88"/>
      <c r="B295" s="119"/>
      <c r="C295" s="67">
        <v>287</v>
      </c>
      <c r="D295" s="54" t="s">
        <v>2172</v>
      </c>
      <c r="E295" s="54">
        <v>5722</v>
      </c>
      <c r="F295" s="54" t="s">
        <v>2318</v>
      </c>
      <c r="G295" s="55" t="s">
        <v>2319</v>
      </c>
      <c r="H295" s="54" t="s">
        <v>43</v>
      </c>
      <c r="I295" s="54" t="s">
        <v>32</v>
      </c>
      <c r="J295" s="54" t="s">
        <v>2320</v>
      </c>
      <c r="K295" s="54" t="s">
        <v>45</v>
      </c>
      <c r="L295" s="55" t="s">
        <v>2321</v>
      </c>
      <c r="M295" s="54">
        <v>18</v>
      </c>
      <c r="N295" s="54">
        <v>12</v>
      </c>
      <c r="O295" s="54" t="s">
        <v>36</v>
      </c>
      <c r="P295" s="55" t="s">
        <v>37</v>
      </c>
      <c r="Q295" s="55" t="s">
        <v>2322</v>
      </c>
      <c r="R295" s="55" t="s">
        <v>2323</v>
      </c>
      <c r="S295" s="56" t="s">
        <v>2324</v>
      </c>
      <c r="T295" s="68" t="s">
        <v>2325</v>
      </c>
      <c r="U295" s="107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>
      <c r="A296" s="88"/>
      <c r="B296" s="119"/>
      <c r="C296" s="67">
        <v>288</v>
      </c>
      <c r="D296" s="54" t="s">
        <v>2172</v>
      </c>
      <c r="E296" s="54">
        <v>5723</v>
      </c>
      <c r="F296" s="54" t="s">
        <v>2326</v>
      </c>
      <c r="G296" s="55" t="s">
        <v>2327</v>
      </c>
      <c r="H296" s="54" t="s">
        <v>43</v>
      </c>
      <c r="I296" s="54" t="s">
        <v>32</v>
      </c>
      <c r="J296" s="54" t="s">
        <v>2328</v>
      </c>
      <c r="K296" s="54" t="s">
        <v>45</v>
      </c>
      <c r="L296" s="55" t="s">
        <v>2329</v>
      </c>
      <c r="M296" s="54">
        <v>17</v>
      </c>
      <c r="N296" s="54">
        <v>8</v>
      </c>
      <c r="O296" s="54" t="s">
        <v>36</v>
      </c>
      <c r="P296" s="55" t="s">
        <v>37</v>
      </c>
      <c r="Q296" s="55" t="s">
        <v>2330</v>
      </c>
      <c r="R296" s="55" t="s">
        <v>2331</v>
      </c>
      <c r="S296" s="56" t="s">
        <v>2332</v>
      </c>
      <c r="T296" s="68" t="s">
        <v>2333</v>
      </c>
      <c r="U296" s="107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>
      <c r="A297" s="88"/>
      <c r="B297" s="119"/>
      <c r="C297" s="67">
        <v>289</v>
      </c>
      <c r="D297" s="54" t="s">
        <v>2172</v>
      </c>
      <c r="E297" s="54">
        <v>5724</v>
      </c>
      <c r="F297" s="54" t="s">
        <v>2334</v>
      </c>
      <c r="G297" s="55" t="s">
        <v>2335</v>
      </c>
      <c r="H297" s="54" t="s">
        <v>43</v>
      </c>
      <c r="I297" s="54" t="s">
        <v>32</v>
      </c>
      <c r="J297" s="54" t="s">
        <v>1763</v>
      </c>
      <c r="K297" s="54" t="s">
        <v>45</v>
      </c>
      <c r="L297" s="55" t="s">
        <v>2336</v>
      </c>
      <c r="M297" s="54">
        <v>11</v>
      </c>
      <c r="N297" s="54">
        <v>4</v>
      </c>
      <c r="O297" s="54" t="s">
        <v>47</v>
      </c>
      <c r="P297" s="55" t="s">
        <v>48</v>
      </c>
      <c r="Q297" s="55" t="s">
        <v>2337</v>
      </c>
      <c r="R297" s="55" t="s">
        <v>2338</v>
      </c>
      <c r="S297" s="56" t="s">
        <v>2339</v>
      </c>
      <c r="T297" s="68" t="s">
        <v>2340</v>
      </c>
      <c r="U297" s="107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>
      <c r="A298" s="88"/>
      <c r="B298" s="119"/>
      <c r="C298" s="67">
        <v>290</v>
      </c>
      <c r="D298" s="54" t="s">
        <v>2172</v>
      </c>
      <c r="E298" s="54">
        <v>5725</v>
      </c>
      <c r="F298" s="54" t="s">
        <v>2341</v>
      </c>
      <c r="G298" s="55" t="s">
        <v>2342</v>
      </c>
      <c r="H298" s="54" t="s">
        <v>43</v>
      </c>
      <c r="I298" s="54" t="s">
        <v>32</v>
      </c>
      <c r="J298" s="54" t="s">
        <v>1556</v>
      </c>
      <c r="K298" s="54" t="s">
        <v>45</v>
      </c>
      <c r="L298" s="55" t="s">
        <v>2343</v>
      </c>
      <c r="M298" s="54">
        <v>3</v>
      </c>
      <c r="N298" s="54">
        <v>3</v>
      </c>
      <c r="O298" s="54" t="s">
        <v>36</v>
      </c>
      <c r="P298" s="55" t="s">
        <v>37</v>
      </c>
      <c r="Q298" s="55" t="s">
        <v>2344</v>
      </c>
      <c r="R298" s="55" t="s">
        <v>2345</v>
      </c>
      <c r="S298" s="56" t="s">
        <v>2346</v>
      </c>
      <c r="T298" s="68" t="s">
        <v>2347</v>
      </c>
      <c r="U298" s="107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>
      <c r="A299" s="88"/>
      <c r="B299" s="119"/>
      <c r="C299" s="67">
        <v>291</v>
      </c>
      <c r="D299" s="54" t="s">
        <v>2172</v>
      </c>
      <c r="E299" s="54">
        <v>5726</v>
      </c>
      <c r="F299" s="54" t="s">
        <v>2348</v>
      </c>
      <c r="G299" s="55" t="s">
        <v>2349</v>
      </c>
      <c r="H299" s="54" t="s">
        <v>43</v>
      </c>
      <c r="I299" s="54" t="s">
        <v>108</v>
      </c>
      <c r="J299" s="54" t="s">
        <v>2350</v>
      </c>
      <c r="K299" s="54" t="s">
        <v>45</v>
      </c>
      <c r="L299" s="55" t="s">
        <v>2351</v>
      </c>
      <c r="M299" s="54">
        <v>1</v>
      </c>
      <c r="N299" s="54">
        <v>12</v>
      </c>
      <c r="O299" s="54" t="s">
        <v>36</v>
      </c>
      <c r="P299" s="55" t="s">
        <v>37</v>
      </c>
      <c r="Q299" s="55" t="s">
        <v>2352</v>
      </c>
      <c r="R299" s="55" t="s">
        <v>2353</v>
      </c>
      <c r="S299" s="56" t="s">
        <v>2354</v>
      </c>
      <c r="T299" s="68"/>
      <c r="U299" s="107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>
      <c r="A300" s="88"/>
      <c r="B300" s="119"/>
      <c r="C300" s="67">
        <v>292</v>
      </c>
      <c r="D300" s="54" t="s">
        <v>2172</v>
      </c>
      <c r="E300" s="54">
        <v>5728</v>
      </c>
      <c r="F300" s="54" t="s">
        <v>2355</v>
      </c>
      <c r="G300" s="55" t="s">
        <v>2356</v>
      </c>
      <c r="H300" s="54" t="s">
        <v>43</v>
      </c>
      <c r="I300" s="54" t="s">
        <v>32</v>
      </c>
      <c r="J300" s="54" t="s">
        <v>2357</v>
      </c>
      <c r="K300" s="54" t="s">
        <v>45</v>
      </c>
      <c r="L300" s="55" t="s">
        <v>2358</v>
      </c>
      <c r="M300" s="54">
        <v>17</v>
      </c>
      <c r="N300" s="54">
        <v>8</v>
      </c>
      <c r="O300" s="54" t="s">
        <v>36</v>
      </c>
      <c r="P300" s="55" t="s">
        <v>37</v>
      </c>
      <c r="Q300" s="55" t="s">
        <v>2359</v>
      </c>
      <c r="R300" s="55" t="s">
        <v>2360</v>
      </c>
      <c r="S300" s="56" t="s">
        <v>2361</v>
      </c>
      <c r="T300" s="68" t="s">
        <v>2362</v>
      </c>
      <c r="U300" s="107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>
      <c r="A301" s="88"/>
      <c r="B301" s="119"/>
      <c r="C301" s="67">
        <v>293</v>
      </c>
      <c r="D301" s="54" t="s">
        <v>2172</v>
      </c>
      <c r="E301" s="54">
        <v>5729</v>
      </c>
      <c r="F301" s="54" t="s">
        <v>2363</v>
      </c>
      <c r="G301" s="55" t="s">
        <v>2364</v>
      </c>
      <c r="H301" s="54" t="s">
        <v>31</v>
      </c>
      <c r="I301" s="54" t="s">
        <v>32</v>
      </c>
      <c r="J301" s="54" t="s">
        <v>2365</v>
      </c>
      <c r="K301" s="54" t="s">
        <v>45</v>
      </c>
      <c r="L301" s="55" t="s">
        <v>2366</v>
      </c>
      <c r="M301" s="54">
        <v>1</v>
      </c>
      <c r="N301" s="54">
        <v>9</v>
      </c>
      <c r="O301" s="54" t="s">
        <v>36</v>
      </c>
      <c r="P301" s="55" t="s">
        <v>37</v>
      </c>
      <c r="Q301" s="55" t="s">
        <v>2367</v>
      </c>
      <c r="R301" s="55" t="s">
        <v>2368</v>
      </c>
      <c r="S301" s="56" t="s">
        <v>2369</v>
      </c>
      <c r="T301" s="68" t="s">
        <v>2370</v>
      </c>
      <c r="U301" s="107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>
      <c r="A302" s="88"/>
      <c r="B302" s="119"/>
      <c r="C302" s="67">
        <v>294</v>
      </c>
      <c r="D302" s="54" t="s">
        <v>2172</v>
      </c>
      <c r="E302" s="54">
        <v>5731</v>
      </c>
      <c r="F302" s="54" t="s">
        <v>2371</v>
      </c>
      <c r="G302" s="55" t="s">
        <v>2372</v>
      </c>
      <c r="H302" s="54" t="s">
        <v>31</v>
      </c>
      <c r="I302" s="54" t="s">
        <v>32</v>
      </c>
      <c r="J302" s="54" t="s">
        <v>2373</v>
      </c>
      <c r="K302" s="54" t="s">
        <v>45</v>
      </c>
      <c r="L302" s="55" t="s">
        <v>2374</v>
      </c>
      <c r="M302" s="54">
        <v>10</v>
      </c>
      <c r="N302" s="54">
        <v>2</v>
      </c>
      <c r="O302" s="54" t="s">
        <v>36</v>
      </c>
      <c r="P302" s="55" t="s">
        <v>37</v>
      </c>
      <c r="Q302" s="55" t="s">
        <v>2375</v>
      </c>
      <c r="R302" s="55" t="s">
        <v>2376</v>
      </c>
      <c r="S302" s="56" t="s">
        <v>2377</v>
      </c>
      <c r="T302" s="68" t="s">
        <v>2378</v>
      </c>
      <c r="U302" s="107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>
      <c r="A303" s="88"/>
      <c r="B303" s="119"/>
      <c r="C303" s="67">
        <v>295</v>
      </c>
      <c r="D303" s="54" t="s">
        <v>2172</v>
      </c>
      <c r="E303" s="54">
        <v>5732</v>
      </c>
      <c r="F303" s="54" t="s">
        <v>2379</v>
      </c>
      <c r="G303" s="55" t="s">
        <v>2380</v>
      </c>
      <c r="H303" s="54" t="s">
        <v>31</v>
      </c>
      <c r="I303" s="54" t="s">
        <v>32</v>
      </c>
      <c r="J303" s="54" t="s">
        <v>2381</v>
      </c>
      <c r="K303" s="54" t="s">
        <v>45</v>
      </c>
      <c r="L303" s="55" t="s">
        <v>660</v>
      </c>
      <c r="M303" s="54">
        <v>2</v>
      </c>
      <c r="N303" s="54">
        <v>9</v>
      </c>
      <c r="O303" s="54" t="s">
        <v>36</v>
      </c>
      <c r="P303" s="55" t="s">
        <v>37</v>
      </c>
      <c r="Q303" s="55" t="s">
        <v>2382</v>
      </c>
      <c r="R303" s="55" t="s">
        <v>2383</v>
      </c>
      <c r="S303" s="56" t="s">
        <v>2384</v>
      </c>
      <c r="T303" s="68" t="s">
        <v>2385</v>
      </c>
      <c r="U303" s="107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>
      <c r="A304" s="88"/>
      <c r="B304" s="119"/>
      <c r="C304" s="67">
        <v>296</v>
      </c>
      <c r="D304" s="54" t="s">
        <v>2388</v>
      </c>
      <c r="E304" s="54">
        <v>5557</v>
      </c>
      <c r="F304" s="54" t="s">
        <v>2390</v>
      </c>
      <c r="G304" s="55" t="s">
        <v>2391</v>
      </c>
      <c r="H304" s="54" t="s">
        <v>43</v>
      </c>
      <c r="I304" s="54" t="s">
        <v>32</v>
      </c>
      <c r="J304" s="54" t="s">
        <v>2392</v>
      </c>
      <c r="K304" s="54" t="s">
        <v>45</v>
      </c>
      <c r="L304" s="55" t="s">
        <v>2393</v>
      </c>
      <c r="M304" s="54">
        <v>5</v>
      </c>
      <c r="N304" s="54">
        <v>9</v>
      </c>
      <c r="O304" s="54" t="s">
        <v>313</v>
      </c>
      <c r="P304" s="55" t="s">
        <v>37</v>
      </c>
      <c r="Q304" s="55" t="s">
        <v>2394</v>
      </c>
      <c r="R304" s="55" t="s">
        <v>2395</v>
      </c>
      <c r="S304" s="56" t="s">
        <v>2396</v>
      </c>
      <c r="T304" s="68" t="s">
        <v>2397</v>
      </c>
      <c r="U304" s="107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>
      <c r="A305" s="88"/>
      <c r="B305" s="119"/>
      <c r="C305" s="67">
        <v>297</v>
      </c>
      <c r="D305" s="54" t="s">
        <v>2388</v>
      </c>
      <c r="E305" s="54">
        <v>5135</v>
      </c>
      <c r="F305" s="54" t="s">
        <v>2398</v>
      </c>
      <c r="G305" s="55" t="s">
        <v>2399</v>
      </c>
      <c r="H305" s="54" t="s">
        <v>43</v>
      </c>
      <c r="I305" s="54" t="s">
        <v>32</v>
      </c>
      <c r="J305" s="54" t="s">
        <v>2400</v>
      </c>
      <c r="K305" s="54" t="s">
        <v>45</v>
      </c>
      <c r="L305" s="55" t="s">
        <v>2401</v>
      </c>
      <c r="M305" s="54">
        <v>12</v>
      </c>
      <c r="N305" s="54">
        <v>13</v>
      </c>
      <c r="O305" s="54" t="s">
        <v>313</v>
      </c>
      <c r="P305" s="55" t="s">
        <v>37</v>
      </c>
      <c r="Q305" s="55" t="s">
        <v>2402</v>
      </c>
      <c r="R305" s="55" t="s">
        <v>2403</v>
      </c>
      <c r="S305" s="56" t="s">
        <v>2404</v>
      </c>
      <c r="T305" s="68" t="s">
        <v>2405</v>
      </c>
      <c r="U305" s="107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>
      <c r="A306" s="88"/>
      <c r="B306" s="119"/>
      <c r="C306" s="67">
        <v>298</v>
      </c>
      <c r="D306" s="54" t="s">
        <v>2388</v>
      </c>
      <c r="E306" s="54">
        <v>5558</v>
      </c>
      <c r="F306" s="54" t="s">
        <v>2406</v>
      </c>
      <c r="G306" s="55" t="s">
        <v>2407</v>
      </c>
      <c r="H306" s="54" t="s">
        <v>43</v>
      </c>
      <c r="I306" s="54" t="s">
        <v>32</v>
      </c>
      <c r="J306" s="54" t="s">
        <v>2408</v>
      </c>
      <c r="K306" s="54" t="s">
        <v>45</v>
      </c>
      <c r="L306" s="55" t="s">
        <v>2409</v>
      </c>
      <c r="M306" s="54">
        <v>6</v>
      </c>
      <c r="N306" s="54">
        <v>17</v>
      </c>
      <c r="O306" s="54" t="s">
        <v>313</v>
      </c>
      <c r="P306" s="55" t="s">
        <v>37</v>
      </c>
      <c r="Q306" s="55" t="s">
        <v>2410</v>
      </c>
      <c r="R306" s="55" t="s">
        <v>2411</v>
      </c>
      <c r="S306" s="56" t="s">
        <v>2412</v>
      </c>
      <c r="T306" s="68" t="s">
        <v>2413</v>
      </c>
      <c r="U306" s="107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>
      <c r="A307" s="88"/>
      <c r="B307" s="119"/>
      <c r="C307" s="67">
        <v>299</v>
      </c>
      <c r="D307" s="54" t="s">
        <v>2388</v>
      </c>
      <c r="E307" s="54">
        <v>5559</v>
      </c>
      <c r="F307" s="54" t="s">
        <v>2414</v>
      </c>
      <c r="G307" s="55" t="s">
        <v>2415</v>
      </c>
      <c r="H307" s="54" t="s">
        <v>43</v>
      </c>
      <c r="I307" s="54" t="s">
        <v>32</v>
      </c>
      <c r="J307" s="54" t="s">
        <v>2416</v>
      </c>
      <c r="K307" s="54" t="s">
        <v>45</v>
      </c>
      <c r="L307" s="55" t="s">
        <v>2417</v>
      </c>
      <c r="M307" s="54">
        <v>8</v>
      </c>
      <c r="N307" s="54">
        <v>6</v>
      </c>
      <c r="O307" s="54" t="s">
        <v>313</v>
      </c>
      <c r="P307" s="55" t="s">
        <v>37</v>
      </c>
      <c r="Q307" s="55" t="s">
        <v>2418</v>
      </c>
      <c r="R307" s="55" t="s">
        <v>2419</v>
      </c>
      <c r="S307" s="56" t="s">
        <v>2420</v>
      </c>
      <c r="T307" s="68" t="s">
        <v>2421</v>
      </c>
      <c r="U307" s="107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>
      <c r="A308" s="88"/>
      <c r="B308" s="119"/>
      <c r="C308" s="67">
        <v>300</v>
      </c>
      <c r="D308" s="54" t="s">
        <v>2388</v>
      </c>
      <c r="E308" s="54">
        <v>5560</v>
      </c>
      <c r="F308" s="54" t="s">
        <v>2422</v>
      </c>
      <c r="G308" s="55" t="s">
        <v>2423</v>
      </c>
      <c r="H308" s="54" t="s">
        <v>43</v>
      </c>
      <c r="I308" s="54" t="s">
        <v>32</v>
      </c>
      <c r="J308" s="54" t="s">
        <v>2424</v>
      </c>
      <c r="K308" s="54" t="s">
        <v>45</v>
      </c>
      <c r="L308" s="55" t="s">
        <v>527</v>
      </c>
      <c r="M308" s="54">
        <v>5</v>
      </c>
      <c r="N308" s="54">
        <v>9</v>
      </c>
      <c r="O308" s="54" t="s">
        <v>313</v>
      </c>
      <c r="P308" s="55" t="s">
        <v>37</v>
      </c>
      <c r="Q308" s="55" t="s">
        <v>2425</v>
      </c>
      <c r="R308" s="55" t="s">
        <v>2426</v>
      </c>
      <c r="S308" s="56" t="s">
        <v>2427</v>
      </c>
      <c r="T308" s="68" t="s">
        <v>2428</v>
      </c>
      <c r="U308" s="107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>
      <c r="A309" s="88"/>
      <c r="B309" s="119"/>
      <c r="C309" s="67">
        <v>301</v>
      </c>
      <c r="D309" s="54" t="s">
        <v>2388</v>
      </c>
      <c r="E309" s="54">
        <v>5562</v>
      </c>
      <c r="F309" s="54" t="s">
        <v>2429</v>
      </c>
      <c r="G309" s="55" t="s">
        <v>2430</v>
      </c>
      <c r="H309" s="54" t="s">
        <v>31</v>
      </c>
      <c r="I309" s="54" t="s">
        <v>2431</v>
      </c>
      <c r="J309" s="54" t="s">
        <v>2432</v>
      </c>
      <c r="K309" s="54" t="s">
        <v>45</v>
      </c>
      <c r="L309" s="55" t="s">
        <v>2433</v>
      </c>
      <c r="M309" s="54">
        <v>10</v>
      </c>
      <c r="N309" s="54">
        <v>8</v>
      </c>
      <c r="O309" s="54" t="s">
        <v>313</v>
      </c>
      <c r="P309" s="55" t="s">
        <v>37</v>
      </c>
      <c r="Q309" s="55"/>
      <c r="R309" s="55" t="s">
        <v>2434</v>
      </c>
      <c r="S309" s="56" t="s">
        <v>2435</v>
      </c>
      <c r="T309" s="68" t="s">
        <v>2436</v>
      </c>
      <c r="U309" s="107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>
      <c r="A310" s="88"/>
      <c r="B310" s="119"/>
      <c r="C310" s="67">
        <v>302</v>
      </c>
      <c r="D310" s="54" t="s">
        <v>2388</v>
      </c>
      <c r="E310" s="54">
        <v>5563</v>
      </c>
      <c r="F310" s="54" t="s">
        <v>2437</v>
      </c>
      <c r="G310" s="55" t="s">
        <v>2438</v>
      </c>
      <c r="H310" s="54" t="s">
        <v>31</v>
      </c>
      <c r="I310" s="54" t="s">
        <v>32</v>
      </c>
      <c r="J310" s="54" t="s">
        <v>2439</v>
      </c>
      <c r="K310" s="54" t="s">
        <v>45</v>
      </c>
      <c r="L310" s="55" t="s">
        <v>255</v>
      </c>
      <c r="M310" s="54">
        <v>1</v>
      </c>
      <c r="N310" s="54">
        <v>5</v>
      </c>
      <c r="O310" s="54" t="s">
        <v>1847</v>
      </c>
      <c r="P310" s="55" t="s">
        <v>37</v>
      </c>
      <c r="Q310" s="55" t="s">
        <v>2440</v>
      </c>
      <c r="R310" s="55" t="s">
        <v>2441</v>
      </c>
      <c r="S310" s="56" t="s">
        <v>2442</v>
      </c>
      <c r="T310" s="68"/>
      <c r="U310" s="107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>
      <c r="A311" s="88"/>
      <c r="B311" s="119"/>
      <c r="C311" s="67">
        <v>303</v>
      </c>
      <c r="D311" s="54" t="s">
        <v>2388</v>
      </c>
      <c r="E311" s="54">
        <v>5564</v>
      </c>
      <c r="F311" s="54" t="s">
        <v>2443</v>
      </c>
      <c r="G311" s="55" t="s">
        <v>2444</v>
      </c>
      <c r="H311" s="54" t="s">
        <v>31</v>
      </c>
      <c r="I311" s="54" t="s">
        <v>32</v>
      </c>
      <c r="J311" s="54" t="s">
        <v>2445</v>
      </c>
      <c r="K311" s="54" t="s">
        <v>45</v>
      </c>
      <c r="L311" s="55" t="s">
        <v>2446</v>
      </c>
      <c r="M311" s="54">
        <v>9</v>
      </c>
      <c r="N311" s="54">
        <v>4</v>
      </c>
      <c r="O311" s="54" t="s">
        <v>313</v>
      </c>
      <c r="P311" s="55" t="s">
        <v>37</v>
      </c>
      <c r="Q311" s="55" t="s">
        <v>2447</v>
      </c>
      <c r="R311" s="55" t="s">
        <v>2448</v>
      </c>
      <c r="S311" s="56" t="s">
        <v>2449</v>
      </c>
      <c r="T311" s="68" t="s">
        <v>2450</v>
      </c>
      <c r="U311" s="107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>
      <c r="A312" s="88"/>
      <c r="B312" s="119"/>
      <c r="C312" s="67">
        <v>304</v>
      </c>
      <c r="D312" s="54" t="s">
        <v>2388</v>
      </c>
      <c r="E312" s="54">
        <v>5565</v>
      </c>
      <c r="F312" s="54" t="s">
        <v>2451</v>
      </c>
      <c r="G312" s="55" t="s">
        <v>2452</v>
      </c>
      <c r="H312" s="54" t="s">
        <v>31</v>
      </c>
      <c r="I312" s="54" t="s">
        <v>32</v>
      </c>
      <c r="J312" s="54" t="s">
        <v>2453</v>
      </c>
      <c r="K312" s="54" t="s">
        <v>45</v>
      </c>
      <c r="L312" s="55" t="s">
        <v>2454</v>
      </c>
      <c r="M312" s="54">
        <v>10</v>
      </c>
      <c r="N312" s="54">
        <v>9</v>
      </c>
      <c r="O312" s="54" t="s">
        <v>313</v>
      </c>
      <c r="P312" s="55" t="s">
        <v>37</v>
      </c>
      <c r="Q312" s="55" t="s">
        <v>2455</v>
      </c>
      <c r="R312" s="55" t="s">
        <v>2456</v>
      </c>
      <c r="S312" s="56" t="s">
        <v>2457</v>
      </c>
      <c r="T312" s="68" t="s">
        <v>2458</v>
      </c>
      <c r="U312" s="107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>
      <c r="A313" s="88"/>
      <c r="B313" s="119"/>
      <c r="C313" s="67">
        <v>305</v>
      </c>
      <c r="D313" s="54" t="s">
        <v>2388</v>
      </c>
      <c r="E313" s="54">
        <v>5566</v>
      </c>
      <c r="F313" s="54" t="s">
        <v>2459</v>
      </c>
      <c r="G313" s="55" t="s">
        <v>2460</v>
      </c>
      <c r="H313" s="54" t="s">
        <v>31</v>
      </c>
      <c r="I313" s="54" t="s">
        <v>32</v>
      </c>
      <c r="J313" s="54" t="s">
        <v>2461</v>
      </c>
      <c r="K313" s="54" t="s">
        <v>34</v>
      </c>
      <c r="L313" s="55" t="s">
        <v>2462</v>
      </c>
      <c r="M313" s="54">
        <v>11</v>
      </c>
      <c r="N313" s="54">
        <v>10</v>
      </c>
      <c r="O313" s="54" t="s">
        <v>313</v>
      </c>
      <c r="P313" s="55" t="s">
        <v>37</v>
      </c>
      <c r="Q313" s="55" t="s">
        <v>1288</v>
      </c>
      <c r="R313" s="55" t="s">
        <v>2463</v>
      </c>
      <c r="S313" s="56" t="s">
        <v>2464</v>
      </c>
      <c r="T313" s="68" t="s">
        <v>213</v>
      </c>
      <c r="U313" s="107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>
      <c r="A314" s="88"/>
      <c r="B314" s="119"/>
      <c r="C314" s="67">
        <v>306</v>
      </c>
      <c r="D314" s="54" t="s">
        <v>2388</v>
      </c>
      <c r="E314" s="54">
        <v>5567</v>
      </c>
      <c r="F314" s="54" t="s">
        <v>2465</v>
      </c>
      <c r="G314" s="55" t="s">
        <v>2466</v>
      </c>
      <c r="H314" s="54" t="s">
        <v>43</v>
      </c>
      <c r="I314" s="54" t="s">
        <v>32</v>
      </c>
      <c r="J314" s="54" t="s">
        <v>2467</v>
      </c>
      <c r="K314" s="54" t="s">
        <v>45</v>
      </c>
      <c r="L314" s="55" t="s">
        <v>410</v>
      </c>
      <c r="M314" s="54">
        <v>3</v>
      </c>
      <c r="N314" s="54">
        <v>9</v>
      </c>
      <c r="O314" s="54" t="s">
        <v>313</v>
      </c>
      <c r="P314" s="55" t="s">
        <v>37</v>
      </c>
      <c r="Q314" s="55" t="s">
        <v>2468</v>
      </c>
      <c r="R314" s="55" t="s">
        <v>2469</v>
      </c>
      <c r="S314" s="56" t="s">
        <v>2470</v>
      </c>
      <c r="T314" s="68" t="s">
        <v>2471</v>
      </c>
      <c r="U314" s="107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>
      <c r="A315" s="88"/>
      <c r="B315" s="119"/>
      <c r="C315" s="67">
        <v>307</v>
      </c>
      <c r="D315" s="54" t="s">
        <v>2388</v>
      </c>
      <c r="E315" s="54">
        <v>5568</v>
      </c>
      <c r="F315" s="54" t="s">
        <v>2472</v>
      </c>
      <c r="G315" s="55" t="s">
        <v>2473</v>
      </c>
      <c r="H315" s="54" t="s">
        <v>31</v>
      </c>
      <c r="I315" s="54" t="s">
        <v>1281</v>
      </c>
      <c r="J315" s="54" t="s">
        <v>2474</v>
      </c>
      <c r="K315" s="54" t="s">
        <v>874</v>
      </c>
      <c r="L315" s="55" t="s">
        <v>2475</v>
      </c>
      <c r="M315" s="54">
        <v>11</v>
      </c>
      <c r="N315" s="54">
        <v>6</v>
      </c>
      <c r="O315" s="54" t="s">
        <v>313</v>
      </c>
      <c r="P315" s="55" t="s">
        <v>37</v>
      </c>
      <c r="Q315" s="55" t="s">
        <v>876</v>
      </c>
      <c r="R315" s="55" t="s">
        <v>877</v>
      </c>
      <c r="S315" s="56" t="s">
        <v>2476</v>
      </c>
      <c r="T315" s="68" t="s">
        <v>879</v>
      </c>
      <c r="U315" s="107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>
      <c r="A316" s="88"/>
      <c r="B316" s="119"/>
      <c r="C316" s="67">
        <v>308</v>
      </c>
      <c r="D316" s="54" t="s">
        <v>2388</v>
      </c>
      <c r="E316" s="54">
        <v>5571</v>
      </c>
      <c r="F316" s="54" t="s">
        <v>2477</v>
      </c>
      <c r="G316" s="55" t="s">
        <v>2478</v>
      </c>
      <c r="H316" s="54" t="s">
        <v>31</v>
      </c>
      <c r="I316" s="54" t="s">
        <v>32</v>
      </c>
      <c r="J316" s="54" t="s">
        <v>2479</v>
      </c>
      <c r="K316" s="54" t="s">
        <v>45</v>
      </c>
      <c r="L316" s="55" t="s">
        <v>410</v>
      </c>
      <c r="M316" s="54">
        <v>3</v>
      </c>
      <c r="N316" s="54">
        <v>9</v>
      </c>
      <c r="O316" s="54" t="s">
        <v>313</v>
      </c>
      <c r="P316" s="55" t="s">
        <v>37</v>
      </c>
      <c r="Q316" s="55" t="s">
        <v>2480</v>
      </c>
      <c r="R316" s="55" t="s">
        <v>2481</v>
      </c>
      <c r="S316" s="56" t="s">
        <v>2482</v>
      </c>
      <c r="T316" s="68" t="s">
        <v>2483</v>
      </c>
      <c r="U316" s="107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>
      <c r="A317" s="88"/>
      <c r="B317" s="119"/>
      <c r="C317" s="67">
        <v>309</v>
      </c>
      <c r="D317" s="54" t="s">
        <v>2388</v>
      </c>
      <c r="E317" s="54">
        <v>5572</v>
      </c>
      <c r="F317" s="54" t="s">
        <v>2484</v>
      </c>
      <c r="G317" s="55" t="s">
        <v>2485</v>
      </c>
      <c r="H317" s="54" t="s">
        <v>43</v>
      </c>
      <c r="I317" s="54" t="s">
        <v>32</v>
      </c>
      <c r="J317" s="54" t="s">
        <v>2486</v>
      </c>
      <c r="K317" s="54" t="s">
        <v>45</v>
      </c>
      <c r="L317" s="55" t="s">
        <v>2487</v>
      </c>
      <c r="M317" s="54">
        <v>3</v>
      </c>
      <c r="N317" s="54">
        <v>9</v>
      </c>
      <c r="O317" s="54" t="s">
        <v>313</v>
      </c>
      <c r="P317" s="55" t="s">
        <v>37</v>
      </c>
      <c r="Q317" s="55" t="s">
        <v>2488</v>
      </c>
      <c r="R317" s="55" t="s">
        <v>2489</v>
      </c>
      <c r="S317" s="56" t="s">
        <v>2490</v>
      </c>
      <c r="T317" s="68" t="s">
        <v>2491</v>
      </c>
      <c r="U317" s="107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>
      <c r="A318" s="88"/>
      <c r="B318" s="119"/>
      <c r="C318" s="67">
        <v>310</v>
      </c>
      <c r="D318" s="54" t="s">
        <v>2388</v>
      </c>
      <c r="E318" s="54">
        <v>5735</v>
      </c>
      <c r="F318" s="54" t="s">
        <v>2492</v>
      </c>
      <c r="G318" s="55" t="s">
        <v>2493</v>
      </c>
      <c r="H318" s="54" t="s">
        <v>43</v>
      </c>
      <c r="I318" s="54" t="s">
        <v>32</v>
      </c>
      <c r="J318" s="54" t="s">
        <v>2494</v>
      </c>
      <c r="K318" s="54" t="s">
        <v>45</v>
      </c>
      <c r="L318" s="55" t="s">
        <v>2495</v>
      </c>
      <c r="M318" s="54">
        <v>2</v>
      </c>
      <c r="N318" s="54">
        <v>9</v>
      </c>
      <c r="O318" s="54" t="s">
        <v>313</v>
      </c>
      <c r="P318" s="55" t="s">
        <v>37</v>
      </c>
      <c r="Q318" s="55" t="s">
        <v>2496</v>
      </c>
      <c r="R318" s="55" t="s">
        <v>2497</v>
      </c>
      <c r="S318" s="56" t="s">
        <v>2498</v>
      </c>
      <c r="T318" s="68" t="s">
        <v>2499</v>
      </c>
      <c r="U318" s="107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>
      <c r="A319" s="88"/>
      <c r="B319" s="119"/>
      <c r="C319" s="67">
        <v>311</v>
      </c>
      <c r="D319" s="54" t="s">
        <v>2388</v>
      </c>
      <c r="E319" s="54">
        <v>5317</v>
      </c>
      <c r="F319" s="54" t="s">
        <v>2500</v>
      </c>
      <c r="G319" s="55" t="s">
        <v>2501</v>
      </c>
      <c r="H319" s="54" t="s">
        <v>43</v>
      </c>
      <c r="I319" s="54" t="s">
        <v>224</v>
      </c>
      <c r="J319" s="54" t="s">
        <v>2502</v>
      </c>
      <c r="K319" s="54" t="s">
        <v>45</v>
      </c>
      <c r="L319" s="55" t="s">
        <v>2503</v>
      </c>
      <c r="M319" s="54">
        <v>3</v>
      </c>
      <c r="N319" s="54">
        <v>9</v>
      </c>
      <c r="O319" s="54" t="s">
        <v>313</v>
      </c>
      <c r="P319" s="55" t="s">
        <v>37</v>
      </c>
      <c r="Q319" s="55" t="s">
        <v>2504</v>
      </c>
      <c r="R319" s="55" t="s">
        <v>2505</v>
      </c>
      <c r="S319" s="56" t="s">
        <v>2506</v>
      </c>
      <c r="T319" s="68" t="s">
        <v>2507</v>
      </c>
      <c r="U319" s="107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>
      <c r="A320" s="88"/>
      <c r="B320" s="119"/>
      <c r="C320" s="67">
        <v>312</v>
      </c>
      <c r="D320" s="54" t="s">
        <v>2388</v>
      </c>
      <c r="E320" s="54">
        <v>5574</v>
      </c>
      <c r="F320" s="54" t="s">
        <v>2508</v>
      </c>
      <c r="G320" s="55" t="s">
        <v>2509</v>
      </c>
      <c r="H320" s="54" t="s">
        <v>43</v>
      </c>
      <c r="I320" s="54" t="s">
        <v>32</v>
      </c>
      <c r="J320" s="54" t="s">
        <v>2510</v>
      </c>
      <c r="K320" s="54" t="s">
        <v>45</v>
      </c>
      <c r="L320" s="55" t="s">
        <v>2511</v>
      </c>
      <c r="M320" s="54">
        <v>5</v>
      </c>
      <c r="N320" s="54">
        <v>2</v>
      </c>
      <c r="O320" s="54" t="s">
        <v>2512</v>
      </c>
      <c r="P320" s="55" t="s">
        <v>1225</v>
      </c>
      <c r="Q320" s="55" t="s">
        <v>2513</v>
      </c>
      <c r="R320" s="55" t="s">
        <v>2514</v>
      </c>
      <c r="S320" s="56" t="s">
        <v>2515</v>
      </c>
      <c r="T320" s="68" t="s">
        <v>2516</v>
      </c>
      <c r="U320" s="107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>
      <c r="A321" s="88"/>
      <c r="B321" s="119"/>
      <c r="C321" s="67">
        <v>313</v>
      </c>
      <c r="D321" s="54" t="s">
        <v>2388</v>
      </c>
      <c r="E321" s="54">
        <v>5745</v>
      </c>
      <c r="F321" s="54" t="s">
        <v>2517</v>
      </c>
      <c r="G321" s="55" t="s">
        <v>2518</v>
      </c>
      <c r="H321" s="54" t="s">
        <v>43</v>
      </c>
      <c r="I321" s="54" t="s">
        <v>32</v>
      </c>
      <c r="J321" s="54" t="s">
        <v>2519</v>
      </c>
      <c r="K321" s="54" t="s">
        <v>45</v>
      </c>
      <c r="L321" s="55" t="s">
        <v>2520</v>
      </c>
      <c r="M321" s="54"/>
      <c r="N321" s="54"/>
      <c r="O321" s="54" t="s">
        <v>313</v>
      </c>
      <c r="P321" s="55" t="s">
        <v>37</v>
      </c>
      <c r="Q321" s="55"/>
      <c r="R321" s="55" t="s">
        <v>2521</v>
      </c>
      <c r="S321" s="56" t="s">
        <v>2522</v>
      </c>
      <c r="T321" s="68"/>
      <c r="U321" s="107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>
      <c r="A322" s="88"/>
      <c r="B322" s="119"/>
      <c r="C322" s="67">
        <v>314</v>
      </c>
      <c r="D322" s="54" t="s">
        <v>2388</v>
      </c>
      <c r="E322" s="54">
        <v>5576</v>
      </c>
      <c r="F322" s="54" t="s">
        <v>2523</v>
      </c>
      <c r="G322" s="55" t="s">
        <v>2524</v>
      </c>
      <c r="H322" s="54" t="s">
        <v>31</v>
      </c>
      <c r="I322" s="54" t="s">
        <v>2041</v>
      </c>
      <c r="J322" s="54" t="s">
        <v>2525</v>
      </c>
      <c r="K322" s="54" t="s">
        <v>45</v>
      </c>
      <c r="L322" s="55" t="s">
        <v>2526</v>
      </c>
      <c r="M322" s="54">
        <v>7</v>
      </c>
      <c r="N322" s="54">
        <v>9</v>
      </c>
      <c r="O322" s="54" t="s">
        <v>313</v>
      </c>
      <c r="P322" s="55" t="s">
        <v>37</v>
      </c>
      <c r="Q322" s="55" t="s">
        <v>2527</v>
      </c>
      <c r="R322" s="55" t="s">
        <v>2528</v>
      </c>
      <c r="S322" s="56" t="s">
        <v>2529</v>
      </c>
      <c r="T322" s="68" t="s">
        <v>2530</v>
      </c>
      <c r="U322" s="107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>
      <c r="A323" s="88"/>
      <c r="B323" s="119"/>
      <c r="C323" s="67">
        <v>315</v>
      </c>
      <c r="D323" s="54" t="s">
        <v>2388</v>
      </c>
      <c r="E323" s="54">
        <v>5577</v>
      </c>
      <c r="F323" s="54" t="s">
        <v>2531</v>
      </c>
      <c r="G323" s="55" t="s">
        <v>2532</v>
      </c>
      <c r="H323" s="54" t="s">
        <v>43</v>
      </c>
      <c r="I323" s="54" t="s">
        <v>32</v>
      </c>
      <c r="J323" s="54" t="s">
        <v>2533</v>
      </c>
      <c r="K323" s="54" t="s">
        <v>45</v>
      </c>
      <c r="L323" s="55" t="s">
        <v>2534</v>
      </c>
      <c r="M323" s="54">
        <v>8</v>
      </c>
      <c r="N323" s="54">
        <v>7</v>
      </c>
      <c r="O323" s="54" t="s">
        <v>313</v>
      </c>
      <c r="P323" s="55" t="s">
        <v>37</v>
      </c>
      <c r="Q323" s="55" t="s">
        <v>2535</v>
      </c>
      <c r="R323" s="55" t="s">
        <v>2536</v>
      </c>
      <c r="S323" s="56" t="s">
        <v>2537</v>
      </c>
      <c r="T323" s="68" t="s">
        <v>2538</v>
      </c>
      <c r="U323" s="107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>
      <c r="A324" s="88"/>
      <c r="B324" s="119"/>
      <c r="C324" s="67">
        <v>316</v>
      </c>
      <c r="D324" s="54" t="s">
        <v>2388</v>
      </c>
      <c r="E324" s="54">
        <v>5578</v>
      </c>
      <c r="F324" s="54" t="s">
        <v>2539</v>
      </c>
      <c r="G324" s="55" t="s">
        <v>2540</v>
      </c>
      <c r="H324" s="54" t="s">
        <v>31</v>
      </c>
      <c r="I324" s="54" t="s">
        <v>32</v>
      </c>
      <c r="J324" s="54" t="s">
        <v>2479</v>
      </c>
      <c r="K324" s="54" t="s">
        <v>45</v>
      </c>
      <c r="L324" s="55" t="s">
        <v>2541</v>
      </c>
      <c r="M324" s="54">
        <v>6</v>
      </c>
      <c r="N324" s="54">
        <v>3</v>
      </c>
      <c r="O324" s="54" t="s">
        <v>313</v>
      </c>
      <c r="P324" s="55" t="s">
        <v>37</v>
      </c>
      <c r="Q324" s="55" t="s">
        <v>2542</v>
      </c>
      <c r="R324" s="55" t="s">
        <v>2174</v>
      </c>
      <c r="S324" s="56" t="s">
        <v>2543</v>
      </c>
      <c r="T324" s="68" t="s">
        <v>2544</v>
      </c>
      <c r="U324" s="107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>
      <c r="A325" s="88"/>
      <c r="B325" s="119"/>
      <c r="C325" s="67">
        <v>317</v>
      </c>
      <c r="D325" s="54" t="s">
        <v>2388</v>
      </c>
      <c r="E325" s="54">
        <v>5579</v>
      </c>
      <c r="F325" s="54" t="s">
        <v>2545</v>
      </c>
      <c r="G325" s="55" t="s">
        <v>2546</v>
      </c>
      <c r="H325" s="54" t="s">
        <v>43</v>
      </c>
      <c r="I325" s="54" t="s">
        <v>32</v>
      </c>
      <c r="J325" s="54" t="s">
        <v>2547</v>
      </c>
      <c r="K325" s="54" t="s">
        <v>45</v>
      </c>
      <c r="L325" s="55" t="s">
        <v>154</v>
      </c>
      <c r="M325" s="54">
        <v>2</v>
      </c>
      <c r="N325" s="54">
        <v>9</v>
      </c>
      <c r="O325" s="54" t="s">
        <v>313</v>
      </c>
      <c r="P325" s="55" t="s">
        <v>37</v>
      </c>
      <c r="Q325" s="55" t="s">
        <v>2548</v>
      </c>
      <c r="R325" s="55" t="s">
        <v>2549</v>
      </c>
      <c r="S325" s="56" t="s">
        <v>2550</v>
      </c>
      <c r="T325" s="68" t="s">
        <v>2551</v>
      </c>
      <c r="U325" s="107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>
      <c r="A326" s="88"/>
      <c r="B326" s="119"/>
      <c r="C326" s="67">
        <v>318</v>
      </c>
      <c r="D326" s="54" t="s">
        <v>2388</v>
      </c>
      <c r="E326" s="54">
        <v>5324</v>
      </c>
      <c r="F326" s="54" t="s">
        <v>2552</v>
      </c>
      <c r="G326" s="55" t="s">
        <v>2553</v>
      </c>
      <c r="H326" s="54" t="s">
        <v>31</v>
      </c>
      <c r="I326" s="54" t="s">
        <v>32</v>
      </c>
      <c r="J326" s="54" t="s">
        <v>2554</v>
      </c>
      <c r="K326" s="54" t="s">
        <v>45</v>
      </c>
      <c r="L326" s="55" t="s">
        <v>2555</v>
      </c>
      <c r="M326" s="54">
        <v>8</v>
      </c>
      <c r="N326" s="54">
        <v>6</v>
      </c>
      <c r="O326" s="54" t="s">
        <v>313</v>
      </c>
      <c r="P326" s="55" t="s">
        <v>37</v>
      </c>
      <c r="Q326" s="55" t="s">
        <v>2556</v>
      </c>
      <c r="R326" s="55" t="s">
        <v>2557</v>
      </c>
      <c r="S326" s="56" t="s">
        <v>2558</v>
      </c>
      <c r="T326" s="68" t="s">
        <v>2559</v>
      </c>
      <c r="U326" s="107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>
      <c r="A327" s="88"/>
      <c r="B327" s="119"/>
      <c r="C327" s="67">
        <v>319</v>
      </c>
      <c r="D327" s="54" t="s">
        <v>2388</v>
      </c>
      <c r="E327" s="54">
        <v>5581</v>
      </c>
      <c r="F327" s="54" t="s">
        <v>2560</v>
      </c>
      <c r="G327" s="55" t="s">
        <v>2561</v>
      </c>
      <c r="H327" s="54" t="s">
        <v>43</v>
      </c>
      <c r="I327" s="54" t="s">
        <v>32</v>
      </c>
      <c r="J327" s="54" t="s">
        <v>2562</v>
      </c>
      <c r="K327" s="54" t="s">
        <v>45</v>
      </c>
      <c r="L327" s="55" t="s">
        <v>2563</v>
      </c>
      <c r="M327" s="54">
        <v>9</v>
      </c>
      <c r="N327" s="54">
        <v>9</v>
      </c>
      <c r="O327" s="54" t="s">
        <v>313</v>
      </c>
      <c r="P327" s="55" t="s">
        <v>37</v>
      </c>
      <c r="Q327" s="55" t="s">
        <v>2564</v>
      </c>
      <c r="R327" s="55" t="s">
        <v>968</v>
      </c>
      <c r="S327" s="56" t="s">
        <v>2565</v>
      </c>
      <c r="T327" s="68" t="s">
        <v>970</v>
      </c>
      <c r="U327" s="107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>
      <c r="A328" s="88"/>
      <c r="B328" s="119"/>
      <c r="C328" s="67">
        <v>320</v>
      </c>
      <c r="D328" s="54" t="s">
        <v>2388</v>
      </c>
      <c r="E328" s="54">
        <v>5746</v>
      </c>
      <c r="F328" s="54" t="s">
        <v>2566</v>
      </c>
      <c r="G328" s="55" t="s">
        <v>2567</v>
      </c>
      <c r="H328" s="54" t="s">
        <v>43</v>
      </c>
      <c r="I328" s="54" t="s">
        <v>32</v>
      </c>
      <c r="J328" s="54" t="s">
        <v>2568</v>
      </c>
      <c r="K328" s="54" t="s">
        <v>45</v>
      </c>
      <c r="L328" s="55" t="s">
        <v>2569</v>
      </c>
      <c r="M328" s="54">
        <v>18</v>
      </c>
      <c r="N328" s="54">
        <v>12</v>
      </c>
      <c r="O328" s="54" t="s">
        <v>313</v>
      </c>
      <c r="P328" s="55" t="s">
        <v>37</v>
      </c>
      <c r="Q328" s="55" t="s">
        <v>2570</v>
      </c>
      <c r="R328" s="55" t="s">
        <v>2571</v>
      </c>
      <c r="S328" s="56" t="s">
        <v>2572</v>
      </c>
      <c r="T328" s="68" t="s">
        <v>2573</v>
      </c>
      <c r="U328" s="107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>
      <c r="A329" s="88"/>
      <c r="B329" s="119"/>
      <c r="C329" s="67">
        <v>321</v>
      </c>
      <c r="D329" s="54" t="s">
        <v>2388</v>
      </c>
      <c r="E329" s="54">
        <v>5858</v>
      </c>
      <c r="F329" s="54" t="s">
        <v>2574</v>
      </c>
      <c r="G329" s="55" t="s">
        <v>2575</v>
      </c>
      <c r="H329" s="54" t="s">
        <v>43</v>
      </c>
      <c r="I329" s="54" t="s">
        <v>2576</v>
      </c>
      <c r="J329" s="54" t="s">
        <v>2577</v>
      </c>
      <c r="K329" s="54" t="s">
        <v>45</v>
      </c>
      <c r="L329" s="55" t="s">
        <v>2578</v>
      </c>
      <c r="M329" s="54">
        <v>1</v>
      </c>
      <c r="N329" s="54">
        <v>1</v>
      </c>
      <c r="O329" s="54" t="s">
        <v>2579</v>
      </c>
      <c r="P329" s="55" t="s">
        <v>2580</v>
      </c>
      <c r="Q329" s="55" t="s">
        <v>2581</v>
      </c>
      <c r="R329" s="55" t="s">
        <v>2582</v>
      </c>
      <c r="S329" s="56" t="s">
        <v>2583</v>
      </c>
      <c r="T329" s="68" t="s">
        <v>2584</v>
      </c>
      <c r="U329" s="107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>
      <c r="A330" s="88"/>
      <c r="B330" s="119"/>
      <c r="C330" s="67">
        <v>322</v>
      </c>
      <c r="D330" s="54" t="s">
        <v>2388</v>
      </c>
      <c r="E330" s="54">
        <v>5582</v>
      </c>
      <c r="F330" s="54" t="s">
        <v>2585</v>
      </c>
      <c r="G330" s="55" t="s">
        <v>2586</v>
      </c>
      <c r="H330" s="54" t="s">
        <v>31</v>
      </c>
      <c r="I330" s="54" t="s">
        <v>32</v>
      </c>
      <c r="J330" s="54" t="s">
        <v>2587</v>
      </c>
      <c r="K330" s="54" t="s">
        <v>45</v>
      </c>
      <c r="L330" s="55" t="s">
        <v>2588</v>
      </c>
      <c r="M330" s="54">
        <v>17</v>
      </c>
      <c r="N330" s="54">
        <v>8</v>
      </c>
      <c r="O330" s="54" t="s">
        <v>313</v>
      </c>
      <c r="P330" s="55" t="s">
        <v>37</v>
      </c>
      <c r="Q330" s="55" t="s">
        <v>2589</v>
      </c>
      <c r="R330" s="55" t="s">
        <v>2590</v>
      </c>
      <c r="S330" s="56" t="s">
        <v>2591</v>
      </c>
      <c r="T330" s="68" t="s">
        <v>2592</v>
      </c>
      <c r="U330" s="107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>
      <c r="A331" s="88"/>
      <c r="B331" s="119"/>
      <c r="C331" s="67">
        <v>323</v>
      </c>
      <c r="D331" s="54" t="s">
        <v>2388</v>
      </c>
      <c r="E331" s="54">
        <v>5583</v>
      </c>
      <c r="F331" s="54" t="s">
        <v>2593</v>
      </c>
      <c r="G331" s="55" t="s">
        <v>2594</v>
      </c>
      <c r="H331" s="54" t="s">
        <v>31</v>
      </c>
      <c r="I331" s="54" t="s">
        <v>108</v>
      </c>
      <c r="J331" s="54" t="s">
        <v>2595</v>
      </c>
      <c r="K331" s="54" t="s">
        <v>45</v>
      </c>
      <c r="L331" s="55" t="s">
        <v>2596</v>
      </c>
      <c r="M331" s="54">
        <v>12</v>
      </c>
      <c r="N331" s="54">
        <v>4</v>
      </c>
      <c r="O331" s="54" t="s">
        <v>36</v>
      </c>
      <c r="P331" s="55" t="s">
        <v>37</v>
      </c>
      <c r="Q331" s="55" t="s">
        <v>2597</v>
      </c>
      <c r="R331" s="55" t="s">
        <v>2598</v>
      </c>
      <c r="S331" s="56" t="s">
        <v>2599</v>
      </c>
      <c r="T331" s="68"/>
      <c r="U331" s="107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>
      <c r="A332" s="88"/>
      <c r="B332" s="119"/>
      <c r="C332" s="67">
        <v>324</v>
      </c>
      <c r="D332" s="54" t="s">
        <v>2388</v>
      </c>
      <c r="E332" s="54">
        <v>5584</v>
      </c>
      <c r="F332" s="54" t="s">
        <v>2600</v>
      </c>
      <c r="G332" s="55" t="s">
        <v>2601</v>
      </c>
      <c r="H332" s="54" t="s">
        <v>43</v>
      </c>
      <c r="I332" s="54" t="s">
        <v>2602</v>
      </c>
      <c r="J332" s="54" t="s">
        <v>2603</v>
      </c>
      <c r="K332" s="54" t="s">
        <v>45</v>
      </c>
      <c r="L332" s="55" t="s">
        <v>2604</v>
      </c>
      <c r="M332" s="54">
        <v>3</v>
      </c>
      <c r="N332" s="54">
        <v>1</v>
      </c>
      <c r="O332" s="54" t="s">
        <v>2605</v>
      </c>
      <c r="P332" s="55" t="s">
        <v>2606</v>
      </c>
      <c r="Q332" s="55"/>
      <c r="R332" s="55" t="s">
        <v>2607</v>
      </c>
      <c r="S332" s="56" t="s">
        <v>2608</v>
      </c>
      <c r="T332" s="68" t="s">
        <v>2609</v>
      </c>
      <c r="U332" s="107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>
      <c r="A333" s="88"/>
      <c r="B333" s="119"/>
      <c r="C333" s="67">
        <v>325</v>
      </c>
      <c r="D333" s="54" t="s">
        <v>2388</v>
      </c>
      <c r="E333" s="54">
        <v>5585</v>
      </c>
      <c r="F333" s="54" t="s">
        <v>2610</v>
      </c>
      <c r="G333" s="55" t="s">
        <v>2611</v>
      </c>
      <c r="H333" s="54" t="s">
        <v>31</v>
      </c>
      <c r="I333" s="54" t="s">
        <v>32</v>
      </c>
      <c r="J333" s="54" t="s">
        <v>2612</v>
      </c>
      <c r="K333" s="54" t="s">
        <v>45</v>
      </c>
      <c r="L333" s="55" t="s">
        <v>527</v>
      </c>
      <c r="M333" s="54">
        <v>10</v>
      </c>
      <c r="N333" s="54">
        <v>9</v>
      </c>
      <c r="O333" s="54" t="s">
        <v>313</v>
      </c>
      <c r="P333" s="55" t="s">
        <v>37</v>
      </c>
      <c r="Q333" s="55" t="s">
        <v>2613</v>
      </c>
      <c r="R333" s="55" t="s">
        <v>2614</v>
      </c>
      <c r="S333" s="56" t="s">
        <v>2615</v>
      </c>
      <c r="T333" s="68" t="s">
        <v>2616</v>
      </c>
      <c r="U333" s="107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>
      <c r="A334" s="88"/>
      <c r="B334" s="119"/>
      <c r="C334" s="67">
        <v>326</v>
      </c>
      <c r="D334" s="54" t="s">
        <v>2388</v>
      </c>
      <c r="E334" s="54">
        <v>5587</v>
      </c>
      <c r="F334" s="54" t="s">
        <v>2617</v>
      </c>
      <c r="G334" s="55" t="s">
        <v>2618</v>
      </c>
      <c r="H334" s="54" t="s">
        <v>43</v>
      </c>
      <c r="I334" s="54" t="s">
        <v>32</v>
      </c>
      <c r="J334" s="54" t="s">
        <v>2619</v>
      </c>
      <c r="K334" s="54" t="s">
        <v>45</v>
      </c>
      <c r="L334" s="55" t="s">
        <v>2620</v>
      </c>
      <c r="M334" s="54">
        <v>8</v>
      </c>
      <c r="N334" s="54">
        <v>9</v>
      </c>
      <c r="O334" s="54" t="s">
        <v>313</v>
      </c>
      <c r="P334" s="55" t="s">
        <v>37</v>
      </c>
      <c r="Q334" s="55" t="s">
        <v>2023</v>
      </c>
      <c r="R334" s="55" t="s">
        <v>2621</v>
      </c>
      <c r="S334" s="56" t="s">
        <v>2622</v>
      </c>
      <c r="T334" s="68" t="s">
        <v>2623</v>
      </c>
      <c r="U334" s="107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>
      <c r="A335" s="88"/>
      <c r="B335" s="119"/>
      <c r="C335" s="67">
        <v>327</v>
      </c>
      <c r="D335" s="54" t="s">
        <v>2388</v>
      </c>
      <c r="E335" s="54">
        <v>5588</v>
      </c>
      <c r="F335" s="54" t="s">
        <v>2624</v>
      </c>
      <c r="G335" s="55" t="s">
        <v>2625</v>
      </c>
      <c r="H335" s="54" t="s">
        <v>31</v>
      </c>
      <c r="I335" s="54" t="s">
        <v>32</v>
      </c>
      <c r="J335" s="54" t="s">
        <v>1463</v>
      </c>
      <c r="K335" s="54" t="s">
        <v>45</v>
      </c>
      <c r="L335" s="55" t="s">
        <v>410</v>
      </c>
      <c r="M335" s="54">
        <v>9</v>
      </c>
      <c r="N335" s="54">
        <v>9</v>
      </c>
      <c r="O335" s="54" t="s">
        <v>313</v>
      </c>
      <c r="P335" s="55" t="s">
        <v>37</v>
      </c>
      <c r="Q335" s="55" t="s">
        <v>2626</v>
      </c>
      <c r="R335" s="55" t="s">
        <v>2627</v>
      </c>
      <c r="S335" s="56" t="s">
        <v>2628</v>
      </c>
      <c r="T335" s="68" t="s">
        <v>2629</v>
      </c>
      <c r="U335" s="107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>
      <c r="A336" s="88"/>
      <c r="B336" s="119"/>
      <c r="C336" s="67">
        <v>328</v>
      </c>
      <c r="D336" s="54" t="s">
        <v>2652</v>
      </c>
      <c r="E336" s="54">
        <v>5525</v>
      </c>
      <c r="F336" s="54" t="s">
        <v>2653</v>
      </c>
      <c r="G336" s="55" t="s">
        <v>2654</v>
      </c>
      <c r="H336" s="54" t="s">
        <v>43</v>
      </c>
      <c r="I336" s="54" t="s">
        <v>32</v>
      </c>
      <c r="J336" s="54" t="s">
        <v>2467</v>
      </c>
      <c r="K336" s="54" t="s">
        <v>45</v>
      </c>
      <c r="L336" s="55" t="s">
        <v>2655</v>
      </c>
      <c r="M336" s="54">
        <v>9</v>
      </c>
      <c r="N336" s="54">
        <v>3</v>
      </c>
      <c r="O336" s="54" t="s">
        <v>313</v>
      </c>
      <c r="P336" s="55" t="s">
        <v>37</v>
      </c>
      <c r="Q336" s="55" t="s">
        <v>2656</v>
      </c>
      <c r="R336" s="55" t="s">
        <v>2657</v>
      </c>
      <c r="S336" s="56" t="s">
        <v>2658</v>
      </c>
      <c r="T336" s="68" t="s">
        <v>2659</v>
      </c>
      <c r="U336" s="107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>
      <c r="A337" s="88"/>
      <c r="B337" s="119"/>
      <c r="C337" s="67">
        <v>329</v>
      </c>
      <c r="D337" s="54" t="s">
        <v>2652</v>
      </c>
      <c r="E337" s="54">
        <v>5526</v>
      </c>
      <c r="F337" s="54" t="s">
        <v>2660</v>
      </c>
      <c r="G337" s="55" t="s">
        <v>2661</v>
      </c>
      <c r="H337" s="54" t="s">
        <v>31</v>
      </c>
      <c r="I337" s="54" t="s">
        <v>32</v>
      </c>
      <c r="J337" s="54" t="s">
        <v>2662</v>
      </c>
      <c r="K337" s="54" t="s">
        <v>45</v>
      </c>
      <c r="L337" s="55" t="s">
        <v>660</v>
      </c>
      <c r="M337" s="54">
        <v>2</v>
      </c>
      <c r="N337" s="54">
        <v>9</v>
      </c>
      <c r="O337" s="54" t="s">
        <v>313</v>
      </c>
      <c r="P337" s="55" t="s">
        <v>37</v>
      </c>
      <c r="Q337" s="55" t="s">
        <v>2663</v>
      </c>
      <c r="R337" s="55" t="s">
        <v>2664</v>
      </c>
      <c r="S337" s="56" t="s">
        <v>2665</v>
      </c>
      <c r="T337" s="68" t="s">
        <v>2666</v>
      </c>
      <c r="U337" s="107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>
      <c r="A338" s="88"/>
      <c r="B338" s="119"/>
      <c r="C338" s="67">
        <v>330</v>
      </c>
      <c r="D338" s="54" t="s">
        <v>2652</v>
      </c>
      <c r="E338" s="54">
        <v>5531</v>
      </c>
      <c r="F338" s="54" t="s">
        <v>2667</v>
      </c>
      <c r="G338" s="55" t="s">
        <v>2668</v>
      </c>
      <c r="H338" s="54" t="s">
        <v>43</v>
      </c>
      <c r="I338" s="54" t="s">
        <v>32</v>
      </c>
      <c r="J338" s="54" t="s">
        <v>2669</v>
      </c>
      <c r="K338" s="54" t="s">
        <v>45</v>
      </c>
      <c r="L338" s="55" t="s">
        <v>2670</v>
      </c>
      <c r="M338" s="54">
        <v>8</v>
      </c>
      <c r="N338" s="54">
        <v>16</v>
      </c>
      <c r="O338" s="54" t="s">
        <v>313</v>
      </c>
      <c r="P338" s="55" t="s">
        <v>37</v>
      </c>
      <c r="Q338" s="55" t="s">
        <v>2671</v>
      </c>
      <c r="R338" s="55" t="s">
        <v>2672</v>
      </c>
      <c r="S338" s="56" t="s">
        <v>2673</v>
      </c>
      <c r="T338" s="68" t="s">
        <v>2674</v>
      </c>
      <c r="U338" s="107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>
      <c r="A339" s="88"/>
      <c r="B339" s="119"/>
      <c r="C339" s="67">
        <v>331</v>
      </c>
      <c r="D339" s="54" t="s">
        <v>2652</v>
      </c>
      <c r="E339" s="54">
        <v>5527</v>
      </c>
      <c r="F339" s="54" t="s">
        <v>2675</v>
      </c>
      <c r="G339" s="55" t="s">
        <v>2676</v>
      </c>
      <c r="H339" s="54" t="s">
        <v>31</v>
      </c>
      <c r="I339" s="54" t="s">
        <v>32</v>
      </c>
      <c r="J339" s="54" t="s">
        <v>2677</v>
      </c>
      <c r="K339" s="54" t="s">
        <v>45</v>
      </c>
      <c r="L339" s="55" t="s">
        <v>2678</v>
      </c>
      <c r="M339" s="54">
        <v>7</v>
      </c>
      <c r="N339" s="54">
        <v>9</v>
      </c>
      <c r="O339" s="54" t="s">
        <v>313</v>
      </c>
      <c r="P339" s="55" t="s">
        <v>37</v>
      </c>
      <c r="Q339" s="55" t="s">
        <v>2679</v>
      </c>
      <c r="R339" s="55" t="s">
        <v>2680</v>
      </c>
      <c r="S339" s="56" t="s">
        <v>2681</v>
      </c>
      <c r="T339" s="68" t="s">
        <v>2682</v>
      </c>
      <c r="U339" s="107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>
      <c r="A340" s="88"/>
      <c r="B340" s="119"/>
      <c r="C340" s="67">
        <v>332</v>
      </c>
      <c r="D340" s="54" t="s">
        <v>2652</v>
      </c>
      <c r="E340" s="54">
        <v>5859</v>
      </c>
      <c r="F340" s="54" t="s">
        <v>2683</v>
      </c>
      <c r="G340" s="55" t="s">
        <v>2684</v>
      </c>
      <c r="H340" s="54" t="s">
        <v>31</v>
      </c>
      <c r="I340" s="54" t="s">
        <v>2685</v>
      </c>
      <c r="J340" s="54" t="s">
        <v>2603</v>
      </c>
      <c r="K340" s="54" t="s">
        <v>45</v>
      </c>
      <c r="L340" s="55" t="s">
        <v>660</v>
      </c>
      <c r="M340" s="54">
        <v>7</v>
      </c>
      <c r="N340" s="54">
        <v>9</v>
      </c>
      <c r="O340" s="54" t="s">
        <v>313</v>
      </c>
      <c r="P340" s="55" t="s">
        <v>37</v>
      </c>
      <c r="Q340" s="55" t="s">
        <v>2686</v>
      </c>
      <c r="R340" s="55" t="s">
        <v>2687</v>
      </c>
      <c r="S340" s="56" t="s">
        <v>2688</v>
      </c>
      <c r="T340" s="68" t="s">
        <v>2689</v>
      </c>
      <c r="U340" s="107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>
      <c r="A341" s="88"/>
      <c r="B341" s="119"/>
      <c r="C341" s="67">
        <v>333</v>
      </c>
      <c r="D341" s="54" t="s">
        <v>2652</v>
      </c>
      <c r="E341" s="54">
        <v>5528</v>
      </c>
      <c r="F341" s="54" t="s">
        <v>2690</v>
      </c>
      <c r="G341" s="55" t="s">
        <v>2691</v>
      </c>
      <c r="H341" s="54" t="s">
        <v>43</v>
      </c>
      <c r="I341" s="54" t="s">
        <v>32</v>
      </c>
      <c r="J341" s="54" t="s">
        <v>2692</v>
      </c>
      <c r="K341" s="54" t="s">
        <v>45</v>
      </c>
      <c r="L341" s="55" t="s">
        <v>2693</v>
      </c>
      <c r="M341" s="54">
        <v>7</v>
      </c>
      <c r="N341" s="54">
        <v>15</v>
      </c>
      <c r="O341" s="54" t="s">
        <v>313</v>
      </c>
      <c r="P341" s="55" t="s">
        <v>37</v>
      </c>
      <c r="Q341" s="55" t="s">
        <v>2694</v>
      </c>
      <c r="R341" s="55" t="s">
        <v>2695</v>
      </c>
      <c r="S341" s="56" t="s">
        <v>2696</v>
      </c>
      <c r="T341" s="68"/>
      <c r="U341" s="107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>
      <c r="A342" s="88"/>
      <c r="B342" s="119"/>
      <c r="C342" s="67">
        <v>334</v>
      </c>
      <c r="D342" s="54" t="s">
        <v>2652</v>
      </c>
      <c r="E342" s="54">
        <v>5529</v>
      </c>
      <c r="F342" s="54" t="s">
        <v>2697</v>
      </c>
      <c r="G342" s="55" t="s">
        <v>2698</v>
      </c>
      <c r="H342" s="54" t="s">
        <v>31</v>
      </c>
      <c r="I342" s="54" t="s">
        <v>32</v>
      </c>
      <c r="J342" s="54" t="s">
        <v>2699</v>
      </c>
      <c r="K342" s="54" t="s">
        <v>34</v>
      </c>
      <c r="L342" s="55" t="s">
        <v>2700</v>
      </c>
      <c r="M342" s="54">
        <v>11</v>
      </c>
      <c r="N342" s="54">
        <v>9</v>
      </c>
      <c r="O342" s="54" t="s">
        <v>1068</v>
      </c>
      <c r="P342" s="55" t="s">
        <v>48</v>
      </c>
      <c r="Q342" s="55" t="s">
        <v>2701</v>
      </c>
      <c r="R342" s="55" t="s">
        <v>2702</v>
      </c>
      <c r="S342" s="56" t="s">
        <v>2703</v>
      </c>
      <c r="T342" s="68" t="s">
        <v>2704</v>
      </c>
      <c r="U342" s="107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>
      <c r="A343" s="88"/>
      <c r="B343" s="119"/>
      <c r="C343" s="67">
        <v>335</v>
      </c>
      <c r="D343" s="54" t="s">
        <v>2652</v>
      </c>
      <c r="E343" s="54">
        <v>5530</v>
      </c>
      <c r="F343" s="54" t="s">
        <v>2705</v>
      </c>
      <c r="G343" s="55" t="s">
        <v>2706</v>
      </c>
      <c r="H343" s="54" t="s">
        <v>43</v>
      </c>
      <c r="I343" s="54" t="s">
        <v>32</v>
      </c>
      <c r="J343" s="54" t="s">
        <v>2707</v>
      </c>
      <c r="K343" s="54" t="s">
        <v>45</v>
      </c>
      <c r="L343" s="55" t="s">
        <v>2708</v>
      </c>
      <c r="M343" s="54">
        <v>3</v>
      </c>
      <c r="N343" s="54">
        <v>10</v>
      </c>
      <c r="O343" s="54" t="s">
        <v>1329</v>
      </c>
      <c r="P343" s="55" t="s">
        <v>37</v>
      </c>
      <c r="Q343" s="55" t="s">
        <v>2709</v>
      </c>
      <c r="R343" s="55" t="s">
        <v>2710</v>
      </c>
      <c r="S343" s="56" t="s">
        <v>2711</v>
      </c>
      <c r="T343" s="68" t="s">
        <v>2712</v>
      </c>
      <c r="U343" s="107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>
      <c r="A344" s="88"/>
      <c r="B344" s="119"/>
      <c r="C344" s="67">
        <v>336</v>
      </c>
      <c r="D344" s="54" t="s">
        <v>2652</v>
      </c>
      <c r="E344" s="54">
        <v>5532</v>
      </c>
      <c r="F344" s="54" t="s">
        <v>2713</v>
      </c>
      <c r="G344" s="55" t="s">
        <v>2714</v>
      </c>
      <c r="H344" s="54" t="s">
        <v>31</v>
      </c>
      <c r="I344" s="54" t="s">
        <v>32</v>
      </c>
      <c r="J344" s="54" t="s">
        <v>2715</v>
      </c>
      <c r="K344" s="54" t="s">
        <v>45</v>
      </c>
      <c r="L344" s="55" t="s">
        <v>116</v>
      </c>
      <c r="M344" s="54">
        <v>9</v>
      </c>
      <c r="N344" s="54">
        <v>4</v>
      </c>
      <c r="O344" s="54" t="s">
        <v>313</v>
      </c>
      <c r="P344" s="55" t="s">
        <v>37</v>
      </c>
      <c r="Q344" s="55" t="s">
        <v>2716</v>
      </c>
      <c r="R344" s="55" t="s">
        <v>2717</v>
      </c>
      <c r="S344" s="56" t="s">
        <v>2718</v>
      </c>
      <c r="T344" s="68" t="s">
        <v>2719</v>
      </c>
      <c r="U344" s="107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>
      <c r="A345" s="88"/>
      <c r="B345" s="119"/>
      <c r="C345" s="67">
        <v>337</v>
      </c>
      <c r="D345" s="54" t="s">
        <v>2652</v>
      </c>
      <c r="E345" s="54">
        <v>5533</v>
      </c>
      <c r="F345" s="54" t="s">
        <v>2720</v>
      </c>
      <c r="G345" s="55" t="s">
        <v>2721</v>
      </c>
      <c r="H345" s="54" t="s">
        <v>31</v>
      </c>
      <c r="I345" s="54" t="s">
        <v>32</v>
      </c>
      <c r="J345" s="54" t="s">
        <v>2568</v>
      </c>
      <c r="K345" s="54" t="s">
        <v>34</v>
      </c>
      <c r="L345" s="55" t="s">
        <v>465</v>
      </c>
      <c r="M345" s="54">
        <v>10</v>
      </c>
      <c r="N345" s="54">
        <v>1</v>
      </c>
      <c r="O345" s="54" t="s">
        <v>1847</v>
      </c>
      <c r="P345" s="55" t="s">
        <v>37</v>
      </c>
      <c r="Q345" s="55" t="s">
        <v>2722</v>
      </c>
      <c r="R345" s="55" t="s">
        <v>2723</v>
      </c>
      <c r="S345" s="56" t="s">
        <v>2724</v>
      </c>
      <c r="T345" s="68" t="s">
        <v>2725</v>
      </c>
      <c r="U345" s="107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>
      <c r="A346" s="88"/>
      <c r="B346" s="119"/>
      <c r="C346" s="67">
        <v>338</v>
      </c>
      <c r="D346" s="54" t="s">
        <v>2652</v>
      </c>
      <c r="E346" s="54">
        <v>5534</v>
      </c>
      <c r="F346" s="54" t="s">
        <v>2726</v>
      </c>
      <c r="G346" s="55" t="s">
        <v>2727</v>
      </c>
      <c r="H346" s="54" t="s">
        <v>31</v>
      </c>
      <c r="I346" s="54" t="s">
        <v>32</v>
      </c>
      <c r="J346" s="54" t="s">
        <v>2728</v>
      </c>
      <c r="K346" s="54" t="s">
        <v>45</v>
      </c>
      <c r="L346" s="55" t="s">
        <v>660</v>
      </c>
      <c r="M346" s="54">
        <v>7</v>
      </c>
      <c r="N346" s="54">
        <v>9</v>
      </c>
      <c r="O346" s="54" t="s">
        <v>313</v>
      </c>
      <c r="P346" s="55" t="s">
        <v>37</v>
      </c>
      <c r="Q346" s="55" t="s">
        <v>2729</v>
      </c>
      <c r="R346" s="55" t="s">
        <v>2730</v>
      </c>
      <c r="S346" s="56" t="s">
        <v>2731</v>
      </c>
      <c r="T346" s="68" t="s">
        <v>2732</v>
      </c>
      <c r="U346" s="107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>
      <c r="A347" s="88"/>
      <c r="B347" s="119"/>
      <c r="C347" s="67">
        <v>339</v>
      </c>
      <c r="D347" s="54" t="s">
        <v>2652</v>
      </c>
      <c r="E347" s="54">
        <v>5535</v>
      </c>
      <c r="F347" s="54" t="s">
        <v>2733</v>
      </c>
      <c r="G347" s="55" t="s">
        <v>2734</v>
      </c>
      <c r="H347" s="54" t="s">
        <v>43</v>
      </c>
      <c r="I347" s="54" t="s">
        <v>32</v>
      </c>
      <c r="J347" s="54" t="s">
        <v>2735</v>
      </c>
      <c r="K347" s="54" t="s">
        <v>45</v>
      </c>
      <c r="L347" s="55" t="s">
        <v>321</v>
      </c>
      <c r="M347" s="54">
        <v>10</v>
      </c>
      <c r="N347" s="54">
        <v>9</v>
      </c>
      <c r="O347" s="54" t="s">
        <v>313</v>
      </c>
      <c r="P347" s="55" t="s">
        <v>37</v>
      </c>
      <c r="Q347" s="55" t="s">
        <v>2736</v>
      </c>
      <c r="R347" s="55" t="s">
        <v>2737</v>
      </c>
      <c r="S347" s="56" t="s">
        <v>2738</v>
      </c>
      <c r="T347" s="68" t="s">
        <v>2739</v>
      </c>
      <c r="U347" s="107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>
      <c r="A348" s="88"/>
      <c r="B348" s="119"/>
      <c r="C348" s="67">
        <v>340</v>
      </c>
      <c r="D348" s="54" t="s">
        <v>2652</v>
      </c>
      <c r="E348" s="54">
        <v>5536</v>
      </c>
      <c r="F348" s="54" t="s">
        <v>2740</v>
      </c>
      <c r="G348" s="55" t="s">
        <v>114</v>
      </c>
      <c r="H348" s="54" t="s">
        <v>31</v>
      </c>
      <c r="I348" s="54" t="s">
        <v>32</v>
      </c>
      <c r="J348" s="54" t="s">
        <v>1831</v>
      </c>
      <c r="K348" s="54" t="s">
        <v>45</v>
      </c>
      <c r="L348" s="55" t="s">
        <v>2741</v>
      </c>
      <c r="M348" s="54">
        <v>6</v>
      </c>
      <c r="N348" s="54">
        <v>6</v>
      </c>
      <c r="O348" s="54" t="s">
        <v>313</v>
      </c>
      <c r="P348" s="55" t="s">
        <v>37</v>
      </c>
      <c r="Q348" s="55" t="s">
        <v>2742</v>
      </c>
      <c r="R348" s="55" t="s">
        <v>2743</v>
      </c>
      <c r="S348" s="56" t="s">
        <v>2744</v>
      </c>
      <c r="T348" s="68" t="s">
        <v>2745</v>
      </c>
      <c r="U348" s="107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>
      <c r="A349" s="88"/>
      <c r="B349" s="119"/>
      <c r="C349" s="67">
        <v>341</v>
      </c>
      <c r="D349" s="54" t="s">
        <v>2652</v>
      </c>
      <c r="E349" s="54">
        <v>5537</v>
      </c>
      <c r="F349" s="54" t="s">
        <v>2746</v>
      </c>
      <c r="G349" s="55" t="s">
        <v>2747</v>
      </c>
      <c r="H349" s="54" t="s">
        <v>31</v>
      </c>
      <c r="I349" s="54" t="s">
        <v>32</v>
      </c>
      <c r="J349" s="54" t="s">
        <v>2748</v>
      </c>
      <c r="K349" s="54" t="s">
        <v>45</v>
      </c>
      <c r="L349" s="55" t="s">
        <v>2749</v>
      </c>
      <c r="M349" s="54">
        <v>16</v>
      </c>
      <c r="N349" s="54">
        <v>8</v>
      </c>
      <c r="O349" s="54" t="s">
        <v>313</v>
      </c>
      <c r="P349" s="55" t="s">
        <v>37</v>
      </c>
      <c r="Q349" s="55" t="s">
        <v>2750</v>
      </c>
      <c r="R349" s="55" t="s">
        <v>1803</v>
      </c>
      <c r="S349" s="56" t="s">
        <v>2751</v>
      </c>
      <c r="T349" s="68" t="s">
        <v>2752</v>
      </c>
      <c r="U349" s="107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>
      <c r="A350" s="88"/>
      <c r="B350" s="119"/>
      <c r="C350" s="67">
        <v>342</v>
      </c>
      <c r="D350" s="54" t="s">
        <v>2652</v>
      </c>
      <c r="E350" s="54">
        <v>5538</v>
      </c>
      <c r="F350" s="54" t="s">
        <v>2753</v>
      </c>
      <c r="G350" s="55" t="s">
        <v>2754</v>
      </c>
      <c r="H350" s="54" t="s">
        <v>43</v>
      </c>
      <c r="I350" s="54" t="s">
        <v>32</v>
      </c>
      <c r="J350" s="54" t="s">
        <v>2755</v>
      </c>
      <c r="K350" s="54" t="s">
        <v>45</v>
      </c>
      <c r="L350" s="55" t="s">
        <v>410</v>
      </c>
      <c r="M350" s="54">
        <v>4</v>
      </c>
      <c r="N350" s="54">
        <v>9</v>
      </c>
      <c r="O350" s="54" t="s">
        <v>313</v>
      </c>
      <c r="P350" s="55" t="s">
        <v>37</v>
      </c>
      <c r="Q350" s="55" t="s">
        <v>2267</v>
      </c>
      <c r="R350" s="55" t="s">
        <v>2756</v>
      </c>
      <c r="S350" s="56" t="s">
        <v>2757</v>
      </c>
      <c r="T350" s="68" t="s">
        <v>2758</v>
      </c>
      <c r="U350" s="107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>
      <c r="A351" s="88"/>
      <c r="B351" s="119"/>
      <c r="C351" s="67">
        <v>343</v>
      </c>
      <c r="D351" s="54" t="s">
        <v>2652</v>
      </c>
      <c r="E351" s="54">
        <v>5540</v>
      </c>
      <c r="F351" s="54" t="s">
        <v>2759</v>
      </c>
      <c r="G351" s="55" t="s">
        <v>2760</v>
      </c>
      <c r="H351" s="54" t="s">
        <v>31</v>
      </c>
      <c r="I351" s="54" t="s">
        <v>32</v>
      </c>
      <c r="J351" s="54" t="s">
        <v>2595</v>
      </c>
      <c r="K351" s="54" t="s">
        <v>45</v>
      </c>
      <c r="L351" s="55" t="s">
        <v>2761</v>
      </c>
      <c r="M351" s="54">
        <v>1</v>
      </c>
      <c r="N351" s="54">
        <v>2</v>
      </c>
      <c r="O351" s="54" t="s">
        <v>1847</v>
      </c>
      <c r="P351" s="55" t="s">
        <v>37</v>
      </c>
      <c r="Q351" s="55" t="s">
        <v>2762</v>
      </c>
      <c r="R351" s="55" t="s">
        <v>2763</v>
      </c>
      <c r="S351" s="56" t="s">
        <v>2764</v>
      </c>
      <c r="T351" s="68" t="s">
        <v>2765</v>
      </c>
      <c r="U351" s="107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>
      <c r="A352" s="88"/>
      <c r="B352" s="119"/>
      <c r="C352" s="67">
        <v>344</v>
      </c>
      <c r="D352" s="54" t="s">
        <v>2652</v>
      </c>
      <c r="E352" s="54">
        <v>5541</v>
      </c>
      <c r="F352" s="54" t="s">
        <v>2766</v>
      </c>
      <c r="G352" s="55" t="s">
        <v>2767</v>
      </c>
      <c r="H352" s="54" t="s">
        <v>31</v>
      </c>
      <c r="I352" s="54" t="s">
        <v>32</v>
      </c>
      <c r="J352" s="54" t="s">
        <v>2768</v>
      </c>
      <c r="K352" s="54" t="s">
        <v>34</v>
      </c>
      <c r="L352" s="55" t="s">
        <v>2769</v>
      </c>
      <c r="M352" s="54">
        <v>1</v>
      </c>
      <c r="N352" s="54">
        <v>6</v>
      </c>
      <c r="O352" s="54" t="s">
        <v>313</v>
      </c>
      <c r="P352" s="55" t="s">
        <v>37</v>
      </c>
      <c r="Q352" s="55" t="s">
        <v>1246</v>
      </c>
      <c r="R352" s="55" t="s">
        <v>104</v>
      </c>
      <c r="S352" s="56" t="s">
        <v>2770</v>
      </c>
      <c r="T352" s="68" t="s">
        <v>105</v>
      </c>
      <c r="U352" s="107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>
      <c r="A353" s="88"/>
      <c r="B353" s="119"/>
      <c r="C353" s="67">
        <v>345</v>
      </c>
      <c r="D353" s="54" t="s">
        <v>2652</v>
      </c>
      <c r="E353" s="54">
        <v>5744</v>
      </c>
      <c r="F353" s="54" t="s">
        <v>2771</v>
      </c>
      <c r="G353" s="55" t="s">
        <v>2772</v>
      </c>
      <c r="H353" s="54" t="s">
        <v>31</v>
      </c>
      <c r="I353" s="54" t="s">
        <v>108</v>
      </c>
      <c r="J353" s="54" t="s">
        <v>2773</v>
      </c>
      <c r="K353" s="54" t="s">
        <v>45</v>
      </c>
      <c r="L353" s="55" t="s">
        <v>2774</v>
      </c>
      <c r="M353" s="54">
        <v>5</v>
      </c>
      <c r="N353" s="54">
        <v>4</v>
      </c>
      <c r="O353" s="54" t="s">
        <v>2775</v>
      </c>
      <c r="P353" s="55" t="s">
        <v>48</v>
      </c>
      <c r="Q353" s="55"/>
      <c r="R353" s="55" t="s">
        <v>2776</v>
      </c>
      <c r="S353" s="56" t="s">
        <v>2777</v>
      </c>
      <c r="T353" s="68" t="s">
        <v>2778</v>
      </c>
      <c r="U353" s="107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>
      <c r="A354" s="88"/>
      <c r="B354" s="119"/>
      <c r="C354" s="67">
        <v>346</v>
      </c>
      <c r="D354" s="54" t="s">
        <v>2652</v>
      </c>
      <c r="E354" s="54">
        <v>5860</v>
      </c>
      <c r="F354" s="54" t="s">
        <v>2779</v>
      </c>
      <c r="G354" s="55" t="s">
        <v>2780</v>
      </c>
      <c r="H354" s="54" t="s">
        <v>31</v>
      </c>
      <c r="I354" s="54" t="s">
        <v>108</v>
      </c>
      <c r="J354" s="54" t="s">
        <v>2781</v>
      </c>
      <c r="K354" s="54" t="s">
        <v>45</v>
      </c>
      <c r="L354" s="55" t="s">
        <v>2782</v>
      </c>
      <c r="M354" s="54">
        <v>9</v>
      </c>
      <c r="N354" s="54">
        <v>11</v>
      </c>
      <c r="O354" s="54" t="s">
        <v>36</v>
      </c>
      <c r="P354" s="55" t="s">
        <v>37</v>
      </c>
      <c r="Q354" s="55" t="s">
        <v>2783</v>
      </c>
      <c r="R354" s="55" t="s">
        <v>2784</v>
      </c>
      <c r="S354" s="56" t="s">
        <v>2785</v>
      </c>
      <c r="T354" s="68" t="s">
        <v>2786</v>
      </c>
      <c r="U354" s="107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>
      <c r="A355" s="88"/>
      <c r="B355" s="119"/>
      <c r="C355" s="67">
        <v>347</v>
      </c>
      <c r="D355" s="54" t="s">
        <v>2652</v>
      </c>
      <c r="E355" s="54">
        <v>5542</v>
      </c>
      <c r="F355" s="54" t="s">
        <v>2787</v>
      </c>
      <c r="G355" s="55" t="s">
        <v>2788</v>
      </c>
      <c r="H355" s="54" t="s">
        <v>43</v>
      </c>
      <c r="I355" s="54" t="s">
        <v>32</v>
      </c>
      <c r="J355" s="54" t="s">
        <v>2789</v>
      </c>
      <c r="K355" s="54" t="s">
        <v>45</v>
      </c>
      <c r="L355" s="55" t="s">
        <v>2790</v>
      </c>
      <c r="M355" s="54">
        <v>13</v>
      </c>
      <c r="N355" s="54">
        <v>10</v>
      </c>
      <c r="O355" s="54" t="s">
        <v>313</v>
      </c>
      <c r="P355" s="55" t="s">
        <v>37</v>
      </c>
      <c r="Q355" s="55" t="s">
        <v>2791</v>
      </c>
      <c r="R355" s="55" t="s">
        <v>2792</v>
      </c>
      <c r="S355" s="56" t="s">
        <v>2793</v>
      </c>
      <c r="T355" s="68" t="s">
        <v>2794</v>
      </c>
      <c r="U355" s="107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>
      <c r="A356" s="88"/>
      <c r="B356" s="119"/>
      <c r="C356" s="67">
        <v>348</v>
      </c>
      <c r="D356" s="54" t="s">
        <v>2652</v>
      </c>
      <c r="E356" s="54">
        <v>5543</v>
      </c>
      <c r="F356" s="54" t="s">
        <v>2795</v>
      </c>
      <c r="G356" s="55" t="s">
        <v>2796</v>
      </c>
      <c r="H356" s="54" t="s">
        <v>43</v>
      </c>
      <c r="I356" s="54" t="s">
        <v>32</v>
      </c>
      <c r="J356" s="54" t="s">
        <v>2797</v>
      </c>
      <c r="K356" s="54" t="s">
        <v>45</v>
      </c>
      <c r="L356" s="55" t="s">
        <v>2798</v>
      </c>
      <c r="M356" s="54">
        <v>10</v>
      </c>
      <c r="N356" s="54">
        <v>6</v>
      </c>
      <c r="O356" s="54" t="s">
        <v>313</v>
      </c>
      <c r="P356" s="55" t="s">
        <v>37</v>
      </c>
      <c r="Q356" s="55" t="s">
        <v>2799</v>
      </c>
      <c r="R356" s="55" t="s">
        <v>2800</v>
      </c>
      <c r="S356" s="56" t="s">
        <v>2801</v>
      </c>
      <c r="T356" s="68" t="s">
        <v>2802</v>
      </c>
      <c r="U356" s="107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>
      <c r="A357" s="88"/>
      <c r="B357" s="119"/>
      <c r="C357" s="67">
        <v>349</v>
      </c>
      <c r="D357" s="54" t="s">
        <v>2652</v>
      </c>
      <c r="E357" s="54">
        <v>5545</v>
      </c>
      <c r="F357" s="54" t="s">
        <v>2803</v>
      </c>
      <c r="G357" s="55" t="s">
        <v>2804</v>
      </c>
      <c r="H357" s="54" t="s">
        <v>31</v>
      </c>
      <c r="I357" s="54" t="s">
        <v>32</v>
      </c>
      <c r="J357" s="54" t="s">
        <v>2805</v>
      </c>
      <c r="K357" s="54" t="s">
        <v>45</v>
      </c>
      <c r="L357" s="55" t="s">
        <v>321</v>
      </c>
      <c r="M357" s="54">
        <v>6</v>
      </c>
      <c r="N357" s="54">
        <v>9</v>
      </c>
      <c r="O357" s="54" t="s">
        <v>313</v>
      </c>
      <c r="P357" s="55" t="s">
        <v>37</v>
      </c>
      <c r="Q357" s="55" t="s">
        <v>2806</v>
      </c>
      <c r="R357" s="55" t="s">
        <v>2807</v>
      </c>
      <c r="S357" s="56" t="s">
        <v>2808</v>
      </c>
      <c r="T357" s="68" t="s">
        <v>2809</v>
      </c>
      <c r="U357" s="107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>
      <c r="A358" s="88"/>
      <c r="B358" s="119"/>
      <c r="C358" s="67">
        <v>350</v>
      </c>
      <c r="D358" s="54" t="s">
        <v>2652</v>
      </c>
      <c r="E358" s="54">
        <v>5546</v>
      </c>
      <c r="F358" s="54" t="s">
        <v>2810</v>
      </c>
      <c r="G358" s="55" t="s">
        <v>2811</v>
      </c>
      <c r="H358" s="54" t="s">
        <v>43</v>
      </c>
      <c r="I358" s="54" t="s">
        <v>32</v>
      </c>
      <c r="J358" s="54" t="s">
        <v>2812</v>
      </c>
      <c r="K358" s="54" t="s">
        <v>45</v>
      </c>
      <c r="L358" s="55" t="s">
        <v>321</v>
      </c>
      <c r="M358" s="54">
        <v>10</v>
      </c>
      <c r="N358" s="54">
        <v>9</v>
      </c>
      <c r="O358" s="54" t="s">
        <v>313</v>
      </c>
      <c r="P358" s="55" t="s">
        <v>37</v>
      </c>
      <c r="Q358" s="55" t="s">
        <v>2813</v>
      </c>
      <c r="R358" s="55" t="s">
        <v>2814</v>
      </c>
      <c r="S358" s="56" t="s">
        <v>2815</v>
      </c>
      <c r="T358" s="68" t="s">
        <v>2816</v>
      </c>
      <c r="U358" s="107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>
      <c r="A359" s="88"/>
      <c r="B359" s="119"/>
      <c r="C359" s="67">
        <v>351</v>
      </c>
      <c r="D359" s="54" t="s">
        <v>2652</v>
      </c>
      <c r="E359" s="54">
        <v>5547</v>
      </c>
      <c r="F359" s="54" t="s">
        <v>2817</v>
      </c>
      <c r="G359" s="55" t="s">
        <v>2818</v>
      </c>
      <c r="H359" s="54" t="s">
        <v>31</v>
      </c>
      <c r="I359" s="54" t="s">
        <v>32</v>
      </c>
      <c r="J359" s="54" t="s">
        <v>2819</v>
      </c>
      <c r="K359" s="54" t="s">
        <v>45</v>
      </c>
      <c r="L359" s="55" t="s">
        <v>2820</v>
      </c>
      <c r="M359" s="54">
        <v>4</v>
      </c>
      <c r="N359" s="54">
        <v>8</v>
      </c>
      <c r="O359" s="54" t="s">
        <v>313</v>
      </c>
      <c r="P359" s="55" t="s">
        <v>37</v>
      </c>
      <c r="Q359" s="55" t="s">
        <v>2821</v>
      </c>
      <c r="R359" s="55" t="s">
        <v>2822</v>
      </c>
      <c r="S359" s="56" t="s">
        <v>2823</v>
      </c>
      <c r="T359" s="68" t="s">
        <v>2824</v>
      </c>
      <c r="U359" s="107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>
      <c r="A360" s="88"/>
      <c r="B360" s="119"/>
      <c r="C360" s="67">
        <v>352</v>
      </c>
      <c r="D360" s="54" t="s">
        <v>2652</v>
      </c>
      <c r="E360" s="54">
        <v>5548</v>
      </c>
      <c r="F360" s="54" t="s">
        <v>2825</v>
      </c>
      <c r="G360" s="55" t="s">
        <v>2826</v>
      </c>
      <c r="H360" s="54" t="s">
        <v>43</v>
      </c>
      <c r="I360" s="54" t="s">
        <v>32</v>
      </c>
      <c r="J360" s="54" t="s">
        <v>2827</v>
      </c>
      <c r="K360" s="54" t="s">
        <v>45</v>
      </c>
      <c r="L360" s="55" t="s">
        <v>2828</v>
      </c>
      <c r="M360" s="54">
        <v>2</v>
      </c>
      <c r="N360" s="54">
        <v>9</v>
      </c>
      <c r="O360" s="54" t="s">
        <v>313</v>
      </c>
      <c r="P360" s="55" t="s">
        <v>37</v>
      </c>
      <c r="Q360" s="55" t="s">
        <v>2829</v>
      </c>
      <c r="R360" s="55" t="s">
        <v>2830</v>
      </c>
      <c r="S360" s="56" t="s">
        <v>2831</v>
      </c>
      <c r="T360" s="68" t="s">
        <v>2832</v>
      </c>
      <c r="U360" s="107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>
      <c r="A361" s="88"/>
      <c r="B361" s="119"/>
      <c r="C361" s="67">
        <v>353</v>
      </c>
      <c r="D361" s="54" t="s">
        <v>2652</v>
      </c>
      <c r="E361" s="54">
        <v>5550</v>
      </c>
      <c r="F361" s="54" t="s">
        <v>2833</v>
      </c>
      <c r="G361" s="55" t="s">
        <v>2834</v>
      </c>
      <c r="H361" s="54" t="s">
        <v>31</v>
      </c>
      <c r="I361" s="54" t="s">
        <v>32</v>
      </c>
      <c r="J361" s="54" t="s">
        <v>2486</v>
      </c>
      <c r="K361" s="54" t="s">
        <v>45</v>
      </c>
      <c r="L361" s="55" t="s">
        <v>410</v>
      </c>
      <c r="M361" s="54">
        <v>5</v>
      </c>
      <c r="N361" s="54">
        <v>9</v>
      </c>
      <c r="O361" s="54" t="s">
        <v>313</v>
      </c>
      <c r="P361" s="55" t="s">
        <v>37</v>
      </c>
      <c r="Q361" s="55" t="s">
        <v>2835</v>
      </c>
      <c r="R361" s="55" t="s">
        <v>2836</v>
      </c>
      <c r="S361" s="56" t="s">
        <v>2837</v>
      </c>
      <c r="T361" s="68" t="s">
        <v>2838</v>
      </c>
      <c r="U361" s="107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>
      <c r="A362" s="88"/>
      <c r="B362" s="119"/>
      <c r="C362" s="67">
        <v>354</v>
      </c>
      <c r="D362" s="54" t="s">
        <v>2652</v>
      </c>
      <c r="E362" s="54">
        <v>5553</v>
      </c>
      <c r="F362" s="54" t="s">
        <v>2839</v>
      </c>
      <c r="G362" s="55" t="s">
        <v>2840</v>
      </c>
      <c r="H362" s="54" t="s">
        <v>43</v>
      </c>
      <c r="I362" s="54" t="s">
        <v>32</v>
      </c>
      <c r="J362" s="54" t="s">
        <v>2841</v>
      </c>
      <c r="K362" s="54" t="s">
        <v>45</v>
      </c>
      <c r="L362" s="55" t="s">
        <v>882</v>
      </c>
      <c r="M362" s="54">
        <v>5</v>
      </c>
      <c r="N362" s="54">
        <v>9</v>
      </c>
      <c r="O362" s="54" t="s">
        <v>313</v>
      </c>
      <c r="P362" s="55" t="s">
        <v>37</v>
      </c>
      <c r="Q362" s="55" t="s">
        <v>2842</v>
      </c>
      <c r="R362" s="55" t="s">
        <v>2843</v>
      </c>
      <c r="S362" s="56" t="s">
        <v>2844</v>
      </c>
      <c r="T362" s="68" t="s">
        <v>2845</v>
      </c>
      <c r="U362" s="107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>
      <c r="A363" s="88"/>
      <c r="B363" s="119"/>
      <c r="C363" s="67">
        <v>355</v>
      </c>
      <c r="D363" s="54" t="s">
        <v>2652</v>
      </c>
      <c r="E363" s="54">
        <v>5554</v>
      </c>
      <c r="F363" s="54" t="s">
        <v>2846</v>
      </c>
      <c r="G363" s="55" t="s">
        <v>2847</v>
      </c>
      <c r="H363" s="54" t="s">
        <v>31</v>
      </c>
      <c r="I363" s="54" t="s">
        <v>32</v>
      </c>
      <c r="J363" s="54" t="s">
        <v>2848</v>
      </c>
      <c r="K363" s="54" t="s">
        <v>45</v>
      </c>
      <c r="L363" s="55" t="s">
        <v>2849</v>
      </c>
      <c r="M363" s="54">
        <v>1</v>
      </c>
      <c r="N363" s="54">
        <v>9</v>
      </c>
      <c r="O363" s="54" t="s">
        <v>313</v>
      </c>
      <c r="P363" s="55" t="s">
        <v>37</v>
      </c>
      <c r="Q363" s="55" t="s">
        <v>2850</v>
      </c>
      <c r="R363" s="55" t="s">
        <v>2851</v>
      </c>
      <c r="S363" s="56" t="s">
        <v>2852</v>
      </c>
      <c r="T363" s="68" t="s">
        <v>2853</v>
      </c>
      <c r="U363" s="107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>
      <c r="A364" s="88"/>
      <c r="B364" s="119"/>
      <c r="C364" s="67">
        <v>356</v>
      </c>
      <c r="D364" s="54" t="s">
        <v>2652</v>
      </c>
      <c r="E364" s="54">
        <v>5555</v>
      </c>
      <c r="F364" s="54" t="s">
        <v>2854</v>
      </c>
      <c r="G364" s="55" t="s">
        <v>2855</v>
      </c>
      <c r="H364" s="54" t="s">
        <v>31</v>
      </c>
      <c r="I364" s="54" t="s">
        <v>2856</v>
      </c>
      <c r="J364" s="54" t="s">
        <v>2857</v>
      </c>
      <c r="K364" s="54" t="s">
        <v>34</v>
      </c>
      <c r="L364" s="55" t="s">
        <v>2858</v>
      </c>
      <c r="M364" s="54">
        <v>10</v>
      </c>
      <c r="N364" s="54">
        <v>9</v>
      </c>
      <c r="O364" s="54" t="s">
        <v>36</v>
      </c>
      <c r="P364" s="55" t="s">
        <v>37</v>
      </c>
      <c r="Q364" s="55" t="s">
        <v>2859</v>
      </c>
      <c r="R364" s="55" t="s">
        <v>2860</v>
      </c>
      <c r="S364" s="56" t="s">
        <v>2861</v>
      </c>
      <c r="T364" s="68" t="s">
        <v>2862</v>
      </c>
      <c r="U364" s="107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>
      <c r="A365" s="88"/>
      <c r="B365" s="119"/>
      <c r="C365" s="67">
        <v>357</v>
      </c>
      <c r="D365" s="54" t="s">
        <v>2652</v>
      </c>
      <c r="E365" s="54">
        <v>5869</v>
      </c>
      <c r="F365" s="54" t="s">
        <v>2863</v>
      </c>
      <c r="G365" s="55" t="s">
        <v>2864</v>
      </c>
      <c r="H365" s="54" t="s">
        <v>43</v>
      </c>
      <c r="I365" s="54" t="s">
        <v>32</v>
      </c>
      <c r="J365" s="54" t="s">
        <v>2479</v>
      </c>
      <c r="K365" s="54" t="s">
        <v>45</v>
      </c>
      <c r="L365" s="55" t="s">
        <v>2865</v>
      </c>
      <c r="M365" s="54">
        <v>6</v>
      </c>
      <c r="N365" s="54">
        <v>5</v>
      </c>
      <c r="O365" s="54" t="s">
        <v>313</v>
      </c>
      <c r="P365" s="55" t="s">
        <v>37</v>
      </c>
      <c r="Q365" s="55" t="s">
        <v>2866</v>
      </c>
      <c r="R365" s="55" t="s">
        <v>2867</v>
      </c>
      <c r="S365" s="56" t="s">
        <v>2868</v>
      </c>
      <c r="T365" s="68"/>
      <c r="U365" s="107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>
      <c r="A366" s="88"/>
      <c r="B366" s="119"/>
      <c r="C366" s="67">
        <v>358</v>
      </c>
      <c r="D366" s="54" t="s">
        <v>2652</v>
      </c>
      <c r="E366" s="54">
        <v>5556</v>
      </c>
      <c r="F366" s="54" t="s">
        <v>2869</v>
      </c>
      <c r="G366" s="55" t="s">
        <v>2870</v>
      </c>
      <c r="H366" s="54" t="s">
        <v>43</v>
      </c>
      <c r="I366" s="54" t="s">
        <v>32</v>
      </c>
      <c r="J366" s="54" t="s">
        <v>2871</v>
      </c>
      <c r="K366" s="54" t="s">
        <v>34</v>
      </c>
      <c r="L366" s="55" t="s">
        <v>2872</v>
      </c>
      <c r="M366" s="54">
        <v>11</v>
      </c>
      <c r="N366" s="54">
        <v>6</v>
      </c>
      <c r="O366" s="54" t="s">
        <v>313</v>
      </c>
      <c r="P366" s="55" t="s">
        <v>37</v>
      </c>
      <c r="Q366" s="55" t="s">
        <v>2873</v>
      </c>
      <c r="R366" s="55" t="s">
        <v>2874</v>
      </c>
      <c r="S366" s="56" t="s">
        <v>2875</v>
      </c>
      <c r="T366" s="68" t="s">
        <v>2876</v>
      </c>
      <c r="U366" s="107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>
      <c r="A367" s="88"/>
      <c r="B367" s="119"/>
      <c r="C367" s="67">
        <v>359</v>
      </c>
      <c r="D367" s="54" t="s">
        <v>2884</v>
      </c>
      <c r="E367" s="54">
        <v>5194</v>
      </c>
      <c r="F367" s="54" t="s">
        <v>2888</v>
      </c>
      <c r="G367" s="55" t="s">
        <v>2889</v>
      </c>
      <c r="H367" s="54" t="s">
        <v>43</v>
      </c>
      <c r="I367" s="54" t="s">
        <v>32</v>
      </c>
      <c r="J367" s="54" t="s">
        <v>2715</v>
      </c>
      <c r="K367" s="54" t="s">
        <v>45</v>
      </c>
      <c r="L367" s="55" t="s">
        <v>1947</v>
      </c>
      <c r="M367" s="54">
        <v>4</v>
      </c>
      <c r="N367" s="54"/>
      <c r="O367" s="54" t="s">
        <v>1847</v>
      </c>
      <c r="P367" s="55" t="s">
        <v>37</v>
      </c>
      <c r="Q367" s="55" t="s">
        <v>2890</v>
      </c>
      <c r="R367" s="55" t="s">
        <v>2891</v>
      </c>
      <c r="S367" s="56" t="s">
        <v>2892</v>
      </c>
      <c r="T367" s="68" t="s">
        <v>2893</v>
      </c>
      <c r="U367" s="107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>
      <c r="A368" s="88"/>
      <c r="B368" s="119"/>
      <c r="C368" s="67">
        <v>360</v>
      </c>
      <c r="D368" s="54" t="s">
        <v>2884</v>
      </c>
      <c r="E368" s="54">
        <v>5196</v>
      </c>
      <c r="F368" s="54" t="s">
        <v>2894</v>
      </c>
      <c r="G368" s="55" t="s">
        <v>2895</v>
      </c>
      <c r="H368" s="54" t="s">
        <v>43</v>
      </c>
      <c r="I368" s="54" t="s">
        <v>32</v>
      </c>
      <c r="J368" s="54" t="s">
        <v>2896</v>
      </c>
      <c r="K368" s="54" t="s">
        <v>45</v>
      </c>
      <c r="L368" s="55" t="s">
        <v>2897</v>
      </c>
      <c r="M368" s="54">
        <v>5</v>
      </c>
      <c r="N368" s="54">
        <v>9</v>
      </c>
      <c r="O368" s="54" t="s">
        <v>36</v>
      </c>
      <c r="P368" s="55" t="s">
        <v>37</v>
      </c>
      <c r="Q368" s="55" t="s">
        <v>2898</v>
      </c>
      <c r="R368" s="55" t="s">
        <v>2899</v>
      </c>
      <c r="S368" s="56" t="s">
        <v>2900</v>
      </c>
      <c r="T368" s="68" t="s">
        <v>2901</v>
      </c>
      <c r="U368" s="107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>
      <c r="A369" s="88"/>
      <c r="B369" s="119"/>
      <c r="C369" s="67">
        <v>361</v>
      </c>
      <c r="D369" s="54" t="s">
        <v>2884</v>
      </c>
      <c r="E369" s="54">
        <v>5198</v>
      </c>
      <c r="F369" s="54" t="s">
        <v>2902</v>
      </c>
      <c r="G369" s="55" t="s">
        <v>2903</v>
      </c>
      <c r="H369" s="54" t="s">
        <v>31</v>
      </c>
      <c r="I369" s="54" t="s">
        <v>32</v>
      </c>
      <c r="J369" s="54" t="s">
        <v>2904</v>
      </c>
      <c r="K369" s="54" t="s">
        <v>45</v>
      </c>
      <c r="L369" s="55" t="s">
        <v>2905</v>
      </c>
      <c r="M369" s="54">
        <v>9</v>
      </c>
      <c r="N369" s="54">
        <v>2</v>
      </c>
      <c r="O369" s="54" t="s">
        <v>1329</v>
      </c>
      <c r="P369" s="55" t="s">
        <v>37</v>
      </c>
      <c r="Q369" s="55" t="s">
        <v>348</v>
      </c>
      <c r="R369" s="55" t="s">
        <v>349</v>
      </c>
      <c r="S369" s="56" t="s">
        <v>2906</v>
      </c>
      <c r="T369" s="68" t="s">
        <v>351</v>
      </c>
      <c r="U369" s="107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>
      <c r="A370" s="88"/>
      <c r="B370" s="119"/>
      <c r="C370" s="67">
        <v>362</v>
      </c>
      <c r="D370" s="54" t="s">
        <v>2884</v>
      </c>
      <c r="E370" s="54">
        <v>5200</v>
      </c>
      <c r="F370" s="54" t="s">
        <v>2907</v>
      </c>
      <c r="G370" s="55" t="s">
        <v>2908</v>
      </c>
      <c r="H370" s="54" t="s">
        <v>31</v>
      </c>
      <c r="I370" s="54" t="s">
        <v>32</v>
      </c>
      <c r="J370" s="54" t="s">
        <v>2909</v>
      </c>
      <c r="K370" s="54" t="s">
        <v>45</v>
      </c>
      <c r="L370" s="55" t="s">
        <v>2910</v>
      </c>
      <c r="M370" s="54">
        <v>6</v>
      </c>
      <c r="N370" s="54">
        <v>6</v>
      </c>
      <c r="O370" s="54" t="s">
        <v>36</v>
      </c>
      <c r="P370" s="55" t="s">
        <v>37</v>
      </c>
      <c r="Q370" s="55" t="s">
        <v>2911</v>
      </c>
      <c r="R370" s="55" t="s">
        <v>2912</v>
      </c>
      <c r="S370" s="56" t="s">
        <v>2913</v>
      </c>
      <c r="T370" s="68" t="s">
        <v>2914</v>
      </c>
      <c r="U370" s="107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>
      <c r="A371" s="88"/>
      <c r="B371" s="119"/>
      <c r="C371" s="67">
        <v>363</v>
      </c>
      <c r="D371" s="54" t="s">
        <v>2884</v>
      </c>
      <c r="E371" s="54">
        <v>5595</v>
      </c>
      <c r="F371" s="54" t="s">
        <v>2915</v>
      </c>
      <c r="G371" s="55" t="s">
        <v>2916</v>
      </c>
      <c r="H371" s="54" t="s">
        <v>43</v>
      </c>
      <c r="I371" s="54" t="s">
        <v>2917</v>
      </c>
      <c r="J371" s="54" t="s">
        <v>2918</v>
      </c>
      <c r="K371" s="54" t="s">
        <v>45</v>
      </c>
      <c r="L371" s="55" t="s">
        <v>2919</v>
      </c>
      <c r="M371" s="54">
        <v>4</v>
      </c>
      <c r="N371" s="54">
        <v>11</v>
      </c>
      <c r="O371" s="54" t="s">
        <v>313</v>
      </c>
      <c r="P371" s="55" t="s">
        <v>37</v>
      </c>
      <c r="Q371" s="55"/>
      <c r="R371" s="55" t="s">
        <v>2109</v>
      </c>
      <c r="S371" s="56" t="s">
        <v>2920</v>
      </c>
      <c r="T371" s="68" t="s">
        <v>2921</v>
      </c>
      <c r="U371" s="107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>
      <c r="A372" s="88"/>
      <c r="B372" s="119"/>
      <c r="C372" s="67">
        <v>364</v>
      </c>
      <c r="D372" s="54" t="s">
        <v>2884</v>
      </c>
      <c r="E372" s="54">
        <v>5204</v>
      </c>
      <c r="F372" s="54" t="s">
        <v>2922</v>
      </c>
      <c r="G372" s="55" t="s">
        <v>2923</v>
      </c>
      <c r="H372" s="54" t="s">
        <v>31</v>
      </c>
      <c r="I372" s="54" t="s">
        <v>32</v>
      </c>
      <c r="J372" s="54" t="s">
        <v>2924</v>
      </c>
      <c r="K372" s="54" t="s">
        <v>45</v>
      </c>
      <c r="L372" s="55" t="s">
        <v>2925</v>
      </c>
      <c r="M372" s="54">
        <v>2</v>
      </c>
      <c r="N372" s="54">
        <v>4</v>
      </c>
      <c r="O372" s="54" t="s">
        <v>36</v>
      </c>
      <c r="P372" s="55" t="s">
        <v>37</v>
      </c>
      <c r="Q372" s="55"/>
      <c r="R372" s="55" t="s">
        <v>2926</v>
      </c>
      <c r="S372" s="56" t="s">
        <v>2927</v>
      </c>
      <c r="T372" s="68" t="s">
        <v>2928</v>
      </c>
      <c r="U372" s="107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>
      <c r="A373" s="88"/>
      <c r="B373" s="119"/>
      <c r="C373" s="67">
        <v>365</v>
      </c>
      <c r="D373" s="54" t="s">
        <v>2884</v>
      </c>
      <c r="E373" s="54">
        <v>5261</v>
      </c>
      <c r="F373" s="54" t="s">
        <v>2929</v>
      </c>
      <c r="G373" s="55" t="s">
        <v>2930</v>
      </c>
      <c r="H373" s="54" t="s">
        <v>43</v>
      </c>
      <c r="I373" s="54" t="s">
        <v>108</v>
      </c>
      <c r="J373" s="54" t="s">
        <v>2918</v>
      </c>
      <c r="K373" s="54" t="s">
        <v>45</v>
      </c>
      <c r="L373" s="55" t="s">
        <v>2931</v>
      </c>
      <c r="M373" s="54">
        <v>6</v>
      </c>
      <c r="N373" s="54">
        <v>11</v>
      </c>
      <c r="O373" s="54" t="s">
        <v>36</v>
      </c>
      <c r="P373" s="55" t="s">
        <v>37</v>
      </c>
      <c r="Q373" s="55"/>
      <c r="R373" s="55" t="s">
        <v>2932</v>
      </c>
      <c r="S373" s="56" t="s">
        <v>2933</v>
      </c>
      <c r="T373" s="68"/>
      <c r="U373" s="107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>
      <c r="A374" s="88"/>
      <c r="B374" s="119"/>
      <c r="C374" s="67">
        <v>366</v>
      </c>
      <c r="D374" s="54" t="s">
        <v>2884</v>
      </c>
      <c r="E374" s="54">
        <v>5206</v>
      </c>
      <c r="F374" s="54" t="s">
        <v>2934</v>
      </c>
      <c r="G374" s="55" t="s">
        <v>2935</v>
      </c>
      <c r="H374" s="54" t="s">
        <v>31</v>
      </c>
      <c r="I374" s="54" t="s">
        <v>32</v>
      </c>
      <c r="J374" s="54" t="s">
        <v>2936</v>
      </c>
      <c r="K374" s="54" t="s">
        <v>45</v>
      </c>
      <c r="L374" s="55" t="s">
        <v>321</v>
      </c>
      <c r="M374" s="54">
        <v>5</v>
      </c>
      <c r="N374" s="54">
        <v>8</v>
      </c>
      <c r="O374" s="54" t="s">
        <v>313</v>
      </c>
      <c r="P374" s="55" t="s">
        <v>37</v>
      </c>
      <c r="Q374" s="55" t="s">
        <v>2937</v>
      </c>
      <c r="R374" s="55" t="s">
        <v>2938</v>
      </c>
      <c r="S374" s="56" t="s">
        <v>2939</v>
      </c>
      <c r="T374" s="68" t="s">
        <v>2940</v>
      </c>
      <c r="U374" s="107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>
      <c r="A375" s="88"/>
      <c r="B375" s="119"/>
      <c r="C375" s="67">
        <v>367</v>
      </c>
      <c r="D375" s="54" t="s">
        <v>2884</v>
      </c>
      <c r="E375" s="54">
        <v>5208</v>
      </c>
      <c r="F375" s="54" t="s">
        <v>2941</v>
      </c>
      <c r="G375" s="55" t="s">
        <v>2942</v>
      </c>
      <c r="H375" s="54" t="s">
        <v>31</v>
      </c>
      <c r="I375" s="54" t="s">
        <v>32</v>
      </c>
      <c r="J375" s="54" t="s">
        <v>2943</v>
      </c>
      <c r="K375" s="54" t="s">
        <v>45</v>
      </c>
      <c r="L375" s="55" t="s">
        <v>78</v>
      </c>
      <c r="M375" s="54">
        <v>7</v>
      </c>
      <c r="N375" s="54">
        <v>1</v>
      </c>
      <c r="O375" s="54" t="s">
        <v>1847</v>
      </c>
      <c r="P375" s="55" t="s">
        <v>37</v>
      </c>
      <c r="Q375" s="55" t="s">
        <v>2944</v>
      </c>
      <c r="R375" s="55" t="s">
        <v>458</v>
      </c>
      <c r="S375" s="56" t="s">
        <v>2945</v>
      </c>
      <c r="T375" s="68"/>
      <c r="U375" s="107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>
      <c r="A376" s="88"/>
      <c r="B376" s="119"/>
      <c r="C376" s="67">
        <v>368</v>
      </c>
      <c r="D376" s="54" t="s">
        <v>2884</v>
      </c>
      <c r="E376" s="54">
        <v>5872</v>
      </c>
      <c r="F376" s="54" t="s">
        <v>2946</v>
      </c>
      <c r="G376" s="55" t="s">
        <v>2947</v>
      </c>
      <c r="H376" s="54" t="s">
        <v>31</v>
      </c>
      <c r="I376" s="54" t="s">
        <v>2948</v>
      </c>
      <c r="J376" s="54" t="s">
        <v>2949</v>
      </c>
      <c r="K376" s="54" t="s">
        <v>45</v>
      </c>
      <c r="L376" s="55" t="s">
        <v>2950</v>
      </c>
      <c r="M376" s="54">
        <v>8</v>
      </c>
      <c r="N376" s="54">
        <v>9</v>
      </c>
      <c r="O376" s="54" t="s">
        <v>313</v>
      </c>
      <c r="P376" s="55" t="s">
        <v>37</v>
      </c>
      <c r="Q376" s="55" t="s">
        <v>2951</v>
      </c>
      <c r="R376" s="55" t="s">
        <v>2952</v>
      </c>
      <c r="S376" s="56" t="s">
        <v>2953</v>
      </c>
      <c r="T376" s="68" t="s">
        <v>2954</v>
      </c>
      <c r="U376" s="107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>
      <c r="A377" s="88"/>
      <c r="B377" s="119"/>
      <c r="C377" s="67">
        <v>369</v>
      </c>
      <c r="D377" s="54" t="s">
        <v>2884</v>
      </c>
      <c r="E377" s="54">
        <v>5212</v>
      </c>
      <c r="F377" s="54" t="s">
        <v>2955</v>
      </c>
      <c r="G377" s="55" t="s">
        <v>2956</v>
      </c>
      <c r="H377" s="54" t="s">
        <v>31</v>
      </c>
      <c r="I377" s="54" t="s">
        <v>32</v>
      </c>
      <c r="J377" s="54" t="s">
        <v>2957</v>
      </c>
      <c r="K377" s="54" t="s">
        <v>45</v>
      </c>
      <c r="L377" s="55" t="s">
        <v>2958</v>
      </c>
      <c r="M377" s="54">
        <v>5</v>
      </c>
      <c r="N377" s="54">
        <v>5</v>
      </c>
      <c r="O377" s="54" t="s">
        <v>313</v>
      </c>
      <c r="P377" s="55" t="s">
        <v>37</v>
      </c>
      <c r="Q377" s="55"/>
      <c r="R377" s="55" t="s">
        <v>2959</v>
      </c>
      <c r="S377" s="56" t="s">
        <v>2960</v>
      </c>
      <c r="T377" s="68" t="s">
        <v>2961</v>
      </c>
      <c r="U377" s="107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>
      <c r="A378" s="88"/>
      <c r="B378" s="119"/>
      <c r="C378" s="67">
        <v>370</v>
      </c>
      <c r="D378" s="54" t="s">
        <v>2884</v>
      </c>
      <c r="E378" s="54">
        <v>5749</v>
      </c>
      <c r="F378" s="54" t="s">
        <v>2962</v>
      </c>
      <c r="G378" s="55" t="s">
        <v>2963</v>
      </c>
      <c r="H378" s="54" t="s">
        <v>43</v>
      </c>
      <c r="I378" s="54" t="s">
        <v>108</v>
      </c>
      <c r="J378" s="54" t="s">
        <v>2964</v>
      </c>
      <c r="K378" s="54" t="s">
        <v>34</v>
      </c>
      <c r="L378" s="55" t="s">
        <v>2965</v>
      </c>
      <c r="M378" s="54">
        <v>14</v>
      </c>
      <c r="N378" s="54">
        <v>13</v>
      </c>
      <c r="O378" s="54" t="s">
        <v>2966</v>
      </c>
      <c r="P378" s="55" t="s">
        <v>2967</v>
      </c>
      <c r="Q378" s="55"/>
      <c r="R378" s="55" t="s">
        <v>2968</v>
      </c>
      <c r="S378" s="56" t="s">
        <v>2969</v>
      </c>
      <c r="T378" s="68" t="s">
        <v>2970</v>
      </c>
      <c r="U378" s="107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>
      <c r="A379" s="88"/>
      <c r="B379" s="119"/>
      <c r="C379" s="67">
        <v>371</v>
      </c>
      <c r="D379" s="54" t="s">
        <v>2884</v>
      </c>
      <c r="E379" s="54">
        <v>5610</v>
      </c>
      <c r="F379" s="54" t="s">
        <v>2971</v>
      </c>
      <c r="G379" s="55" t="s">
        <v>2972</v>
      </c>
      <c r="H379" s="54" t="s">
        <v>31</v>
      </c>
      <c r="I379" s="54" t="s">
        <v>32</v>
      </c>
      <c r="J379" s="54" t="s">
        <v>2973</v>
      </c>
      <c r="K379" s="54" t="s">
        <v>45</v>
      </c>
      <c r="L379" s="55" t="s">
        <v>2178</v>
      </c>
      <c r="M379" s="54">
        <v>8</v>
      </c>
      <c r="N379" s="54">
        <v>3</v>
      </c>
      <c r="O379" s="54" t="s">
        <v>1847</v>
      </c>
      <c r="P379" s="55" t="s">
        <v>37</v>
      </c>
      <c r="Q379" s="55"/>
      <c r="R379" s="55" t="s">
        <v>2974</v>
      </c>
      <c r="S379" s="56" t="s">
        <v>2975</v>
      </c>
      <c r="T379" s="68" t="s">
        <v>2976</v>
      </c>
      <c r="U379" s="107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>
      <c r="A380" s="88"/>
      <c r="B380" s="119"/>
      <c r="C380" s="67">
        <v>372</v>
      </c>
      <c r="D380" s="54" t="s">
        <v>2884</v>
      </c>
      <c r="E380" s="54">
        <v>5596</v>
      </c>
      <c r="F380" s="54" t="s">
        <v>2977</v>
      </c>
      <c r="G380" s="55" t="s">
        <v>2978</v>
      </c>
      <c r="H380" s="54" t="s">
        <v>31</v>
      </c>
      <c r="I380" s="54" t="s">
        <v>32</v>
      </c>
      <c r="J380" s="54" t="s">
        <v>2979</v>
      </c>
      <c r="K380" s="54" t="s">
        <v>45</v>
      </c>
      <c r="L380" s="55" t="s">
        <v>2980</v>
      </c>
      <c r="M380" s="54">
        <v>11</v>
      </c>
      <c r="N380" s="54">
        <v>5</v>
      </c>
      <c r="O380" s="54" t="s">
        <v>313</v>
      </c>
      <c r="P380" s="55" t="s">
        <v>37</v>
      </c>
      <c r="Q380" s="55" t="s">
        <v>2981</v>
      </c>
      <c r="R380" s="55" t="s">
        <v>2982</v>
      </c>
      <c r="S380" s="56" t="s">
        <v>2983</v>
      </c>
      <c r="T380" s="68" t="s">
        <v>2984</v>
      </c>
      <c r="U380" s="107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>
      <c r="A381" s="88"/>
      <c r="B381" s="119"/>
      <c r="C381" s="67">
        <v>373</v>
      </c>
      <c r="D381" s="54" t="s">
        <v>2884</v>
      </c>
      <c r="E381" s="54">
        <v>5218</v>
      </c>
      <c r="F381" s="54" t="s">
        <v>2985</v>
      </c>
      <c r="G381" s="55" t="s">
        <v>2986</v>
      </c>
      <c r="H381" s="54" t="s">
        <v>31</v>
      </c>
      <c r="I381" s="54" t="s">
        <v>32</v>
      </c>
      <c r="J381" s="54" t="s">
        <v>2987</v>
      </c>
      <c r="K381" s="54" t="s">
        <v>45</v>
      </c>
      <c r="L381" s="55" t="s">
        <v>2988</v>
      </c>
      <c r="M381" s="54">
        <v>9</v>
      </c>
      <c r="N381" s="54">
        <v>1</v>
      </c>
      <c r="O381" s="54" t="s">
        <v>36</v>
      </c>
      <c r="P381" s="55" t="s">
        <v>37</v>
      </c>
      <c r="Q381" s="55" t="s">
        <v>2989</v>
      </c>
      <c r="R381" s="55" t="s">
        <v>2990</v>
      </c>
      <c r="S381" s="56" t="s">
        <v>2991</v>
      </c>
      <c r="T381" s="68" t="s">
        <v>2992</v>
      </c>
      <c r="U381" s="107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>
      <c r="A382" s="88"/>
      <c r="B382" s="119"/>
      <c r="C382" s="67">
        <v>374</v>
      </c>
      <c r="D382" s="54" t="s">
        <v>2884</v>
      </c>
      <c r="E382" s="54">
        <v>5222</v>
      </c>
      <c r="F382" s="54" t="s">
        <v>2993</v>
      </c>
      <c r="G382" s="55" t="s">
        <v>2994</v>
      </c>
      <c r="H382" s="54" t="s">
        <v>31</v>
      </c>
      <c r="I382" s="54" t="s">
        <v>32</v>
      </c>
      <c r="J382" s="54" t="s">
        <v>2995</v>
      </c>
      <c r="K382" s="54" t="s">
        <v>45</v>
      </c>
      <c r="L382" s="55" t="s">
        <v>2996</v>
      </c>
      <c r="M382" s="54">
        <v>4</v>
      </c>
      <c r="N382" s="54">
        <v>2</v>
      </c>
      <c r="O382" s="54" t="s">
        <v>1847</v>
      </c>
      <c r="P382" s="55" t="s">
        <v>37</v>
      </c>
      <c r="Q382" s="55" t="s">
        <v>2997</v>
      </c>
      <c r="R382" s="55" t="s">
        <v>2998</v>
      </c>
      <c r="S382" s="56" t="s">
        <v>2999</v>
      </c>
      <c r="T382" s="68" t="s">
        <v>3000</v>
      </c>
      <c r="U382" s="107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>
      <c r="A383" s="88"/>
      <c r="B383" s="119"/>
      <c r="C383" s="67">
        <v>375</v>
      </c>
      <c r="D383" s="54" t="s">
        <v>2884</v>
      </c>
      <c r="E383" s="54">
        <v>5226</v>
      </c>
      <c r="F383" s="54" t="s">
        <v>3001</v>
      </c>
      <c r="G383" s="55" t="s">
        <v>3002</v>
      </c>
      <c r="H383" s="54" t="s">
        <v>43</v>
      </c>
      <c r="I383" s="54" t="s">
        <v>32</v>
      </c>
      <c r="J383" s="54" t="s">
        <v>3003</v>
      </c>
      <c r="K383" s="54" t="s">
        <v>45</v>
      </c>
      <c r="L383" s="55" t="s">
        <v>1947</v>
      </c>
      <c r="M383" s="54">
        <v>7</v>
      </c>
      <c r="N383" s="54">
        <v>5</v>
      </c>
      <c r="O383" s="54" t="s">
        <v>36</v>
      </c>
      <c r="P383" s="55" t="s">
        <v>37</v>
      </c>
      <c r="Q383" s="55"/>
      <c r="R383" s="55" t="s">
        <v>3004</v>
      </c>
      <c r="S383" s="56" t="s">
        <v>3005</v>
      </c>
      <c r="T383" s="68" t="s">
        <v>3006</v>
      </c>
      <c r="U383" s="107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>
      <c r="A384" s="88"/>
      <c r="B384" s="119"/>
      <c r="C384" s="67">
        <v>376</v>
      </c>
      <c r="D384" s="54" t="s">
        <v>2884</v>
      </c>
      <c r="E384" s="54">
        <v>5862</v>
      </c>
      <c r="F384" s="54" t="s">
        <v>3007</v>
      </c>
      <c r="G384" s="55" t="s">
        <v>3008</v>
      </c>
      <c r="H384" s="54" t="s">
        <v>31</v>
      </c>
      <c r="I384" s="54" t="s">
        <v>3009</v>
      </c>
      <c r="J384" s="54" t="s">
        <v>3010</v>
      </c>
      <c r="K384" s="54" t="s">
        <v>45</v>
      </c>
      <c r="L384" s="55" t="s">
        <v>3011</v>
      </c>
      <c r="M384" s="54">
        <v>3</v>
      </c>
      <c r="N384" s="54">
        <v>5</v>
      </c>
      <c r="O384" s="54" t="s">
        <v>3012</v>
      </c>
      <c r="P384" s="55" t="s">
        <v>3013</v>
      </c>
      <c r="Q384" s="55" t="s">
        <v>3014</v>
      </c>
      <c r="R384" s="55" t="s">
        <v>3015</v>
      </c>
      <c r="S384" s="56" t="s">
        <v>3016</v>
      </c>
      <c r="T384" s="68"/>
      <c r="U384" s="107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>
      <c r="A385" s="88"/>
      <c r="B385" s="119"/>
      <c r="C385" s="67">
        <v>377</v>
      </c>
      <c r="D385" s="54" t="s">
        <v>2884</v>
      </c>
      <c r="E385" s="54">
        <v>5752</v>
      </c>
      <c r="F385" s="54" t="s">
        <v>3017</v>
      </c>
      <c r="G385" s="55" t="s">
        <v>3018</v>
      </c>
      <c r="H385" s="54" t="s">
        <v>43</v>
      </c>
      <c r="I385" s="54" t="s">
        <v>1986</v>
      </c>
      <c r="J385" s="54" t="s">
        <v>3019</v>
      </c>
      <c r="K385" s="54" t="s">
        <v>45</v>
      </c>
      <c r="L385" s="55" t="s">
        <v>3020</v>
      </c>
      <c r="M385" s="54">
        <v>0</v>
      </c>
      <c r="N385" s="54">
        <v>0</v>
      </c>
      <c r="O385" s="54" t="s">
        <v>3021</v>
      </c>
      <c r="P385" s="55" t="s">
        <v>3022</v>
      </c>
      <c r="Q385" s="55"/>
      <c r="R385" s="55" t="s">
        <v>3023</v>
      </c>
      <c r="S385" s="56" t="s">
        <v>3024</v>
      </c>
      <c r="T385" s="68" t="s">
        <v>3025</v>
      </c>
      <c r="U385" s="107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>
      <c r="A386" s="88"/>
      <c r="B386" s="119"/>
      <c r="C386" s="67">
        <v>378</v>
      </c>
      <c r="D386" s="54" t="s">
        <v>2884</v>
      </c>
      <c r="E386" s="54">
        <v>5230</v>
      </c>
      <c r="F386" s="54" t="s">
        <v>3026</v>
      </c>
      <c r="G386" s="55" t="s">
        <v>3027</v>
      </c>
      <c r="H386" s="54" t="s">
        <v>43</v>
      </c>
      <c r="I386" s="54" t="s">
        <v>32</v>
      </c>
      <c r="J386" s="54" t="s">
        <v>3028</v>
      </c>
      <c r="K386" s="54" t="s">
        <v>45</v>
      </c>
      <c r="L386" s="55" t="s">
        <v>3029</v>
      </c>
      <c r="M386" s="54">
        <v>5</v>
      </c>
      <c r="N386" s="54">
        <v>9</v>
      </c>
      <c r="O386" s="54" t="s">
        <v>3030</v>
      </c>
      <c r="P386" s="55" t="s">
        <v>37</v>
      </c>
      <c r="Q386" s="55"/>
      <c r="R386" s="55" t="s">
        <v>3031</v>
      </c>
      <c r="S386" s="56" t="s">
        <v>3032</v>
      </c>
      <c r="T386" s="68" t="s">
        <v>3033</v>
      </c>
      <c r="U386" s="107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>
      <c r="A387" s="88"/>
      <c r="B387" s="119"/>
      <c r="C387" s="67">
        <v>379</v>
      </c>
      <c r="D387" s="54" t="s">
        <v>2884</v>
      </c>
      <c r="E387" s="54">
        <v>5232</v>
      </c>
      <c r="F387" s="54" t="s">
        <v>3034</v>
      </c>
      <c r="G387" s="55" t="s">
        <v>3035</v>
      </c>
      <c r="H387" s="54" t="s">
        <v>31</v>
      </c>
      <c r="I387" s="54" t="s">
        <v>108</v>
      </c>
      <c r="J387" s="54" t="s">
        <v>2936</v>
      </c>
      <c r="K387" s="54" t="s">
        <v>45</v>
      </c>
      <c r="L387" s="55" t="s">
        <v>3036</v>
      </c>
      <c r="M387" s="54">
        <v>3</v>
      </c>
      <c r="N387" s="54">
        <v>3</v>
      </c>
      <c r="O387" s="54" t="s">
        <v>36</v>
      </c>
      <c r="P387" s="55" t="s">
        <v>37</v>
      </c>
      <c r="Q387" s="55" t="s">
        <v>3037</v>
      </c>
      <c r="R387" s="55" t="s">
        <v>3038</v>
      </c>
      <c r="S387" s="56" t="s">
        <v>3039</v>
      </c>
      <c r="T387" s="68" t="s">
        <v>3040</v>
      </c>
      <c r="U387" s="107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>
      <c r="A388" s="88"/>
      <c r="B388" s="119"/>
      <c r="C388" s="67">
        <v>380</v>
      </c>
      <c r="D388" s="54" t="s">
        <v>2884</v>
      </c>
      <c r="E388" s="54">
        <v>5234</v>
      </c>
      <c r="F388" s="54" t="s">
        <v>3041</v>
      </c>
      <c r="G388" s="55" t="s">
        <v>3042</v>
      </c>
      <c r="H388" s="54" t="s">
        <v>31</v>
      </c>
      <c r="I388" s="54" t="s">
        <v>32</v>
      </c>
      <c r="J388" s="54" t="s">
        <v>3043</v>
      </c>
      <c r="K388" s="54" t="s">
        <v>45</v>
      </c>
      <c r="L388" s="55" t="s">
        <v>3044</v>
      </c>
      <c r="M388" s="54">
        <v>10</v>
      </c>
      <c r="N388" s="54">
        <v>8</v>
      </c>
      <c r="O388" s="54" t="s">
        <v>313</v>
      </c>
      <c r="P388" s="55" t="s">
        <v>37</v>
      </c>
      <c r="Q388" s="55" t="s">
        <v>3045</v>
      </c>
      <c r="R388" s="55" t="s">
        <v>3046</v>
      </c>
      <c r="S388" s="56" t="s">
        <v>3047</v>
      </c>
      <c r="T388" s="68" t="s">
        <v>3048</v>
      </c>
      <c r="U388" s="107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>
      <c r="A389" s="88"/>
      <c r="B389" s="119"/>
      <c r="C389" s="67">
        <v>381</v>
      </c>
      <c r="D389" s="54" t="s">
        <v>2884</v>
      </c>
      <c r="E389" s="54">
        <v>5236</v>
      </c>
      <c r="F389" s="54" t="s">
        <v>3049</v>
      </c>
      <c r="G389" s="55" t="s">
        <v>3050</v>
      </c>
      <c r="H389" s="54" t="s">
        <v>43</v>
      </c>
      <c r="I389" s="54" t="s">
        <v>32</v>
      </c>
      <c r="J389" s="54" t="s">
        <v>3051</v>
      </c>
      <c r="K389" s="54" t="s">
        <v>45</v>
      </c>
      <c r="L389" s="55" t="s">
        <v>1878</v>
      </c>
      <c r="M389" s="54">
        <v>7</v>
      </c>
      <c r="N389" s="54">
        <v>9</v>
      </c>
      <c r="O389" s="54" t="s">
        <v>313</v>
      </c>
      <c r="P389" s="55" t="s">
        <v>37</v>
      </c>
      <c r="Q389" s="55"/>
      <c r="R389" s="55" t="s">
        <v>3052</v>
      </c>
      <c r="S389" s="56" t="s">
        <v>3053</v>
      </c>
      <c r="T389" s="68" t="s">
        <v>3054</v>
      </c>
      <c r="U389" s="107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>
      <c r="A390" s="88"/>
      <c r="B390" s="119"/>
      <c r="C390" s="67">
        <v>382</v>
      </c>
      <c r="D390" s="54" t="s">
        <v>2884</v>
      </c>
      <c r="E390" s="54">
        <v>5241</v>
      </c>
      <c r="F390" s="54" t="s">
        <v>3055</v>
      </c>
      <c r="G390" s="55" t="s">
        <v>3056</v>
      </c>
      <c r="H390" s="54" t="s">
        <v>43</v>
      </c>
      <c r="I390" s="54" t="s">
        <v>3057</v>
      </c>
      <c r="J390" s="54" t="s">
        <v>3058</v>
      </c>
      <c r="K390" s="54" t="s">
        <v>45</v>
      </c>
      <c r="L390" s="55" t="s">
        <v>3059</v>
      </c>
      <c r="M390" s="54">
        <v>9</v>
      </c>
      <c r="N390" s="54">
        <v>9</v>
      </c>
      <c r="O390" s="54" t="s">
        <v>313</v>
      </c>
      <c r="P390" s="55" t="s">
        <v>37</v>
      </c>
      <c r="Q390" s="55"/>
      <c r="R390" s="55" t="s">
        <v>3060</v>
      </c>
      <c r="S390" s="56" t="s">
        <v>3061</v>
      </c>
      <c r="T390" s="68" t="s">
        <v>3062</v>
      </c>
      <c r="U390" s="107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>
      <c r="A391" s="88"/>
      <c r="B391" s="119"/>
      <c r="C391" s="67">
        <v>383</v>
      </c>
      <c r="D391" s="54" t="s">
        <v>2884</v>
      </c>
      <c r="E391" s="54">
        <v>5244</v>
      </c>
      <c r="F391" s="54" t="s">
        <v>3063</v>
      </c>
      <c r="G391" s="55" t="s">
        <v>3064</v>
      </c>
      <c r="H391" s="54" t="s">
        <v>43</v>
      </c>
      <c r="I391" s="54" t="s">
        <v>32</v>
      </c>
      <c r="J391" s="54" t="s">
        <v>3065</v>
      </c>
      <c r="K391" s="54" t="s">
        <v>45</v>
      </c>
      <c r="L391" s="55" t="s">
        <v>3066</v>
      </c>
      <c r="M391" s="54">
        <v>4</v>
      </c>
      <c r="N391" s="54">
        <v>4</v>
      </c>
      <c r="O391" s="54" t="s">
        <v>36</v>
      </c>
      <c r="P391" s="55" t="s">
        <v>37</v>
      </c>
      <c r="Q391" s="55" t="s">
        <v>3067</v>
      </c>
      <c r="R391" s="55" t="s">
        <v>3068</v>
      </c>
      <c r="S391" s="56" t="s">
        <v>3069</v>
      </c>
      <c r="T391" s="68" t="s">
        <v>3070</v>
      </c>
      <c r="U391" s="107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>
      <c r="A392" s="88"/>
      <c r="B392" s="119"/>
      <c r="C392" s="67">
        <v>384</v>
      </c>
      <c r="D392" s="54" t="s">
        <v>2884</v>
      </c>
      <c r="E392" s="54">
        <v>5248</v>
      </c>
      <c r="F392" s="54" t="s">
        <v>3071</v>
      </c>
      <c r="G392" s="55" t="s">
        <v>3072</v>
      </c>
      <c r="H392" s="54" t="s">
        <v>31</v>
      </c>
      <c r="I392" s="54" t="s">
        <v>32</v>
      </c>
      <c r="J392" s="54" t="s">
        <v>3073</v>
      </c>
      <c r="K392" s="54" t="s">
        <v>45</v>
      </c>
      <c r="L392" s="55" t="s">
        <v>3074</v>
      </c>
      <c r="M392" s="54">
        <v>16</v>
      </c>
      <c r="N392" s="54">
        <v>5</v>
      </c>
      <c r="O392" s="54" t="s">
        <v>1847</v>
      </c>
      <c r="P392" s="55" t="s">
        <v>37</v>
      </c>
      <c r="Q392" s="55" t="s">
        <v>3075</v>
      </c>
      <c r="R392" s="55" t="s">
        <v>3076</v>
      </c>
      <c r="S392" s="56" t="s">
        <v>3077</v>
      </c>
      <c r="T392" s="68" t="s">
        <v>3078</v>
      </c>
      <c r="U392" s="107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>
      <c r="A393" s="88"/>
      <c r="B393" s="119"/>
      <c r="C393" s="67">
        <v>385</v>
      </c>
      <c r="D393" s="54" t="s">
        <v>2884</v>
      </c>
      <c r="E393" s="54">
        <v>5598</v>
      </c>
      <c r="F393" s="54" t="s">
        <v>3079</v>
      </c>
      <c r="G393" s="55" t="s">
        <v>3080</v>
      </c>
      <c r="H393" s="54" t="s">
        <v>31</v>
      </c>
      <c r="I393" s="54" t="s">
        <v>2948</v>
      </c>
      <c r="J393" s="54" t="s">
        <v>2467</v>
      </c>
      <c r="K393" s="54" t="s">
        <v>34</v>
      </c>
      <c r="L393" s="55" t="s">
        <v>3081</v>
      </c>
      <c r="M393" s="54">
        <v>0</v>
      </c>
      <c r="N393" s="54">
        <v>0</v>
      </c>
      <c r="O393" s="54" t="s">
        <v>3082</v>
      </c>
      <c r="P393" s="55" t="s">
        <v>3083</v>
      </c>
      <c r="Q393" s="55"/>
      <c r="R393" s="55" t="s">
        <v>3084</v>
      </c>
      <c r="S393" s="56" t="s">
        <v>3085</v>
      </c>
      <c r="T393" s="68" t="s">
        <v>3086</v>
      </c>
      <c r="U393" s="107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>
      <c r="A394" s="88"/>
      <c r="B394" s="119"/>
      <c r="C394" s="67">
        <v>386</v>
      </c>
      <c r="D394" s="54" t="s">
        <v>2884</v>
      </c>
      <c r="E394" s="54">
        <v>5250</v>
      </c>
      <c r="F394" s="54" t="s">
        <v>3087</v>
      </c>
      <c r="G394" s="55" t="s">
        <v>3088</v>
      </c>
      <c r="H394" s="54" t="s">
        <v>31</v>
      </c>
      <c r="I394" s="54" t="s">
        <v>32</v>
      </c>
      <c r="J394" s="54" t="s">
        <v>2909</v>
      </c>
      <c r="K394" s="54" t="s">
        <v>45</v>
      </c>
      <c r="L394" s="55" t="s">
        <v>3089</v>
      </c>
      <c r="M394" s="54">
        <v>2</v>
      </c>
      <c r="N394" s="54">
        <v>9</v>
      </c>
      <c r="O394" s="54" t="s">
        <v>313</v>
      </c>
      <c r="P394" s="55" t="s">
        <v>37</v>
      </c>
      <c r="Q394" s="55"/>
      <c r="R394" s="55" t="s">
        <v>1379</v>
      </c>
      <c r="S394" s="56" t="s">
        <v>3090</v>
      </c>
      <c r="T394" s="68" t="s">
        <v>1381</v>
      </c>
      <c r="U394" s="107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>
      <c r="A395" s="88"/>
      <c r="B395" s="119"/>
      <c r="C395" s="67">
        <v>387</v>
      </c>
      <c r="D395" s="54" t="s">
        <v>2884</v>
      </c>
      <c r="E395" s="54">
        <v>5252</v>
      </c>
      <c r="F395" s="54" t="s">
        <v>3091</v>
      </c>
      <c r="G395" s="55" t="s">
        <v>3092</v>
      </c>
      <c r="H395" s="54" t="s">
        <v>31</v>
      </c>
      <c r="I395" s="54" t="s">
        <v>108</v>
      </c>
      <c r="J395" s="54" t="s">
        <v>3073</v>
      </c>
      <c r="K395" s="54" t="s">
        <v>34</v>
      </c>
      <c r="L395" s="55" t="s">
        <v>3093</v>
      </c>
      <c r="M395" s="54">
        <v>10</v>
      </c>
      <c r="N395" s="54">
        <v>1</v>
      </c>
      <c r="O395" s="54" t="s">
        <v>36</v>
      </c>
      <c r="P395" s="55" t="s">
        <v>37</v>
      </c>
      <c r="Q395" s="55" t="s">
        <v>3094</v>
      </c>
      <c r="R395" s="55" t="s">
        <v>3095</v>
      </c>
      <c r="S395" s="56" t="s">
        <v>3096</v>
      </c>
      <c r="T395" s="68"/>
      <c r="U395" s="107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>
      <c r="A396" s="88"/>
      <c r="B396" s="119"/>
      <c r="C396" s="67">
        <v>388</v>
      </c>
      <c r="D396" s="54" t="s">
        <v>2884</v>
      </c>
      <c r="E396" s="54">
        <v>5254</v>
      </c>
      <c r="F396" s="54" t="s">
        <v>3097</v>
      </c>
      <c r="G396" s="55" t="s">
        <v>3098</v>
      </c>
      <c r="H396" s="54" t="s">
        <v>43</v>
      </c>
      <c r="I396" s="54" t="s">
        <v>32</v>
      </c>
      <c r="J396" s="54" t="s">
        <v>3099</v>
      </c>
      <c r="K396" s="54" t="s">
        <v>34</v>
      </c>
      <c r="L396" s="55" t="s">
        <v>3100</v>
      </c>
      <c r="M396" s="54">
        <v>15</v>
      </c>
      <c r="N396" s="54">
        <v>2</v>
      </c>
      <c r="O396" s="54" t="s">
        <v>313</v>
      </c>
      <c r="P396" s="55" t="s">
        <v>37</v>
      </c>
      <c r="Q396" s="55" t="s">
        <v>3101</v>
      </c>
      <c r="R396" s="55" t="s">
        <v>3102</v>
      </c>
      <c r="S396" s="56" t="s">
        <v>3103</v>
      </c>
      <c r="T396" s="68" t="s">
        <v>3104</v>
      </c>
      <c r="U396" s="107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>
      <c r="A397" s="88"/>
      <c r="B397" s="119"/>
      <c r="C397" s="67">
        <v>389</v>
      </c>
      <c r="D397" s="54" t="s">
        <v>3109</v>
      </c>
      <c r="E397" s="54">
        <v>5498</v>
      </c>
      <c r="F397" s="54" t="s">
        <v>3110</v>
      </c>
      <c r="G397" s="55" t="s">
        <v>3111</v>
      </c>
      <c r="H397" s="54" t="s">
        <v>31</v>
      </c>
      <c r="I397" s="54" t="s">
        <v>32</v>
      </c>
      <c r="J397" s="54" t="s">
        <v>3112</v>
      </c>
      <c r="K397" s="54" t="s">
        <v>45</v>
      </c>
      <c r="L397" s="55" t="s">
        <v>3113</v>
      </c>
      <c r="M397" s="54">
        <v>1</v>
      </c>
      <c r="N397" s="54">
        <v>10</v>
      </c>
      <c r="O397" s="54" t="s">
        <v>132</v>
      </c>
      <c r="P397" s="55" t="s">
        <v>37</v>
      </c>
      <c r="Q397" s="55" t="s">
        <v>3114</v>
      </c>
      <c r="R397" s="55" t="s">
        <v>3115</v>
      </c>
      <c r="S397" s="56" t="s">
        <v>3116</v>
      </c>
      <c r="T397" s="68" t="s">
        <v>3117</v>
      </c>
      <c r="U397" s="107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>
      <c r="A398" s="88"/>
      <c r="B398" s="119"/>
      <c r="C398" s="67">
        <v>390</v>
      </c>
      <c r="D398" s="54" t="s">
        <v>3109</v>
      </c>
      <c r="E398" s="54">
        <v>5499</v>
      </c>
      <c r="F398" s="54" t="s">
        <v>3118</v>
      </c>
      <c r="G398" s="55" t="s">
        <v>3119</v>
      </c>
      <c r="H398" s="54" t="s">
        <v>31</v>
      </c>
      <c r="I398" s="54" t="s">
        <v>32</v>
      </c>
      <c r="J398" s="54" t="s">
        <v>3120</v>
      </c>
      <c r="K398" s="54" t="s">
        <v>45</v>
      </c>
      <c r="L398" s="55" t="s">
        <v>410</v>
      </c>
      <c r="M398" s="54">
        <v>4</v>
      </c>
      <c r="N398" s="54">
        <v>9</v>
      </c>
      <c r="O398" s="54" t="s">
        <v>313</v>
      </c>
      <c r="P398" s="55" t="s">
        <v>37</v>
      </c>
      <c r="Q398" s="55" t="s">
        <v>3121</v>
      </c>
      <c r="R398" s="55" t="s">
        <v>3122</v>
      </c>
      <c r="S398" s="56" t="s">
        <v>3123</v>
      </c>
      <c r="T398" s="68" t="s">
        <v>3124</v>
      </c>
      <c r="U398" s="107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>
      <c r="A399" s="88"/>
      <c r="B399" s="119"/>
      <c r="C399" s="67">
        <v>391</v>
      </c>
      <c r="D399" s="54" t="s">
        <v>3109</v>
      </c>
      <c r="E399" s="54">
        <v>5748</v>
      </c>
      <c r="F399" s="54" t="s">
        <v>3125</v>
      </c>
      <c r="G399" s="55" t="s">
        <v>3126</v>
      </c>
      <c r="H399" s="54" t="s">
        <v>31</v>
      </c>
      <c r="I399" s="54" t="s">
        <v>108</v>
      </c>
      <c r="J399" s="54" t="s">
        <v>3127</v>
      </c>
      <c r="K399" s="54" t="s">
        <v>45</v>
      </c>
      <c r="L399" s="55" t="s">
        <v>3128</v>
      </c>
      <c r="M399" s="54">
        <v>0</v>
      </c>
      <c r="N399" s="54">
        <v>0</v>
      </c>
      <c r="O399" s="54" t="s">
        <v>3129</v>
      </c>
      <c r="P399" s="55" t="s">
        <v>3130</v>
      </c>
      <c r="Q399" s="55" t="s">
        <v>3131</v>
      </c>
      <c r="R399" s="55" t="s">
        <v>3132</v>
      </c>
      <c r="S399" s="56" t="s">
        <v>3133</v>
      </c>
      <c r="T399" s="68"/>
      <c r="U399" s="107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>
      <c r="A400" s="88"/>
      <c r="B400" s="119"/>
      <c r="C400" s="67">
        <v>392</v>
      </c>
      <c r="D400" s="54" t="s">
        <v>3109</v>
      </c>
      <c r="E400" s="54">
        <v>5500</v>
      </c>
      <c r="F400" s="54" t="s">
        <v>3134</v>
      </c>
      <c r="G400" s="55" t="s">
        <v>3135</v>
      </c>
      <c r="H400" s="54" t="s">
        <v>31</v>
      </c>
      <c r="I400" s="54" t="s">
        <v>32</v>
      </c>
      <c r="J400" s="54" t="s">
        <v>2924</v>
      </c>
      <c r="K400" s="54" t="s">
        <v>34</v>
      </c>
      <c r="L400" s="55" t="s">
        <v>592</v>
      </c>
      <c r="M400" s="54">
        <v>3</v>
      </c>
      <c r="N400" s="54">
        <v>2</v>
      </c>
      <c r="O400" s="54" t="s">
        <v>36</v>
      </c>
      <c r="P400" s="55" t="s">
        <v>37</v>
      </c>
      <c r="Q400" s="55" t="s">
        <v>3136</v>
      </c>
      <c r="R400" s="55" t="s">
        <v>594</v>
      </c>
      <c r="S400" s="56" t="s">
        <v>3137</v>
      </c>
      <c r="T400" s="68" t="s">
        <v>596</v>
      </c>
      <c r="U400" s="107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>
      <c r="A401" s="88"/>
      <c r="B401" s="119"/>
      <c r="C401" s="67">
        <v>393</v>
      </c>
      <c r="D401" s="54" t="s">
        <v>3109</v>
      </c>
      <c r="E401" s="54">
        <v>5501</v>
      </c>
      <c r="F401" s="54" t="s">
        <v>3138</v>
      </c>
      <c r="G401" s="55" t="s">
        <v>3139</v>
      </c>
      <c r="H401" s="54" t="s">
        <v>31</v>
      </c>
      <c r="I401" s="54" t="s">
        <v>32</v>
      </c>
      <c r="J401" s="54" t="s">
        <v>3140</v>
      </c>
      <c r="K401" s="54" t="s">
        <v>45</v>
      </c>
      <c r="L401" s="55" t="s">
        <v>123</v>
      </c>
      <c r="M401" s="54">
        <v>1</v>
      </c>
      <c r="N401" s="54">
        <v>10</v>
      </c>
      <c r="O401" s="54" t="s">
        <v>313</v>
      </c>
      <c r="P401" s="55" t="s">
        <v>37</v>
      </c>
      <c r="Q401" s="55" t="s">
        <v>124</v>
      </c>
      <c r="R401" s="55" t="s">
        <v>125</v>
      </c>
      <c r="S401" s="56" t="s">
        <v>3141</v>
      </c>
      <c r="T401" s="68" t="s">
        <v>126</v>
      </c>
      <c r="U401" s="107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>
      <c r="A402" s="88"/>
      <c r="B402" s="119"/>
      <c r="C402" s="67">
        <v>394</v>
      </c>
      <c r="D402" s="54" t="s">
        <v>3109</v>
      </c>
      <c r="E402" s="54">
        <v>5502</v>
      </c>
      <c r="F402" s="54" t="s">
        <v>3142</v>
      </c>
      <c r="G402" s="55" t="s">
        <v>3143</v>
      </c>
      <c r="H402" s="54" t="s">
        <v>43</v>
      </c>
      <c r="I402" s="54" t="s">
        <v>32</v>
      </c>
      <c r="J402" s="54" t="s">
        <v>3144</v>
      </c>
      <c r="K402" s="54" t="s">
        <v>45</v>
      </c>
      <c r="L402" s="55" t="s">
        <v>379</v>
      </c>
      <c r="M402" s="54">
        <v>7</v>
      </c>
      <c r="N402" s="54">
        <v>3</v>
      </c>
      <c r="O402" s="54" t="s">
        <v>313</v>
      </c>
      <c r="P402" s="55" t="s">
        <v>37</v>
      </c>
      <c r="Q402" s="55" t="s">
        <v>3145</v>
      </c>
      <c r="R402" s="55" t="s">
        <v>3146</v>
      </c>
      <c r="S402" s="56" t="s">
        <v>3147</v>
      </c>
      <c r="T402" s="68" t="s">
        <v>3148</v>
      </c>
      <c r="U402" s="107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>
      <c r="A403" s="88"/>
      <c r="B403" s="119"/>
      <c r="C403" s="67">
        <v>395</v>
      </c>
      <c r="D403" s="54" t="s">
        <v>3109</v>
      </c>
      <c r="E403" s="54">
        <v>5503</v>
      </c>
      <c r="F403" s="54" t="s">
        <v>3149</v>
      </c>
      <c r="G403" s="55" t="s">
        <v>3150</v>
      </c>
      <c r="H403" s="54" t="s">
        <v>43</v>
      </c>
      <c r="I403" s="54" t="s">
        <v>3151</v>
      </c>
      <c r="J403" s="54" t="s">
        <v>3152</v>
      </c>
      <c r="K403" s="54" t="s">
        <v>45</v>
      </c>
      <c r="L403" s="55" t="s">
        <v>3153</v>
      </c>
      <c r="M403" s="54">
        <v>3</v>
      </c>
      <c r="N403" s="54">
        <v>10</v>
      </c>
      <c r="O403" s="54" t="s">
        <v>313</v>
      </c>
      <c r="P403" s="55" t="s">
        <v>37</v>
      </c>
      <c r="Q403" s="55" t="s">
        <v>3154</v>
      </c>
      <c r="R403" s="55" t="s">
        <v>3155</v>
      </c>
      <c r="S403" s="56" t="s">
        <v>3156</v>
      </c>
      <c r="T403" s="68" t="s">
        <v>3157</v>
      </c>
      <c r="U403" s="107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>
      <c r="A404" s="88"/>
      <c r="B404" s="119"/>
      <c r="C404" s="67">
        <v>396</v>
      </c>
      <c r="D404" s="54" t="s">
        <v>3109</v>
      </c>
      <c r="E404" s="54">
        <v>5504</v>
      </c>
      <c r="F404" s="54" t="s">
        <v>3158</v>
      </c>
      <c r="G404" s="55" t="s">
        <v>3159</v>
      </c>
      <c r="H404" s="54" t="s">
        <v>43</v>
      </c>
      <c r="I404" s="54" t="s">
        <v>32</v>
      </c>
      <c r="J404" s="54" t="s">
        <v>3160</v>
      </c>
      <c r="K404" s="54" t="s">
        <v>45</v>
      </c>
      <c r="L404" s="55" t="s">
        <v>3161</v>
      </c>
      <c r="M404" s="54">
        <v>4</v>
      </c>
      <c r="N404" s="54">
        <v>8</v>
      </c>
      <c r="O404" s="54" t="s">
        <v>313</v>
      </c>
      <c r="P404" s="55" t="s">
        <v>37</v>
      </c>
      <c r="Q404" s="55" t="s">
        <v>3162</v>
      </c>
      <c r="R404" s="55" t="s">
        <v>3163</v>
      </c>
      <c r="S404" s="56" t="s">
        <v>3164</v>
      </c>
      <c r="T404" s="68" t="s">
        <v>3165</v>
      </c>
      <c r="U404" s="107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>
      <c r="A405" s="88"/>
      <c r="B405" s="119"/>
      <c r="C405" s="67">
        <v>397</v>
      </c>
      <c r="D405" s="54" t="s">
        <v>3109</v>
      </c>
      <c r="E405" s="54">
        <v>5505</v>
      </c>
      <c r="F405" s="54" t="s">
        <v>3166</v>
      </c>
      <c r="G405" s="55" t="s">
        <v>3167</v>
      </c>
      <c r="H405" s="54" t="s">
        <v>43</v>
      </c>
      <c r="I405" s="54" t="s">
        <v>32</v>
      </c>
      <c r="J405" s="54" t="s">
        <v>3168</v>
      </c>
      <c r="K405" s="54" t="s">
        <v>34</v>
      </c>
      <c r="L405" s="55" t="s">
        <v>154</v>
      </c>
      <c r="M405" s="54">
        <v>8</v>
      </c>
      <c r="N405" s="54">
        <v>9</v>
      </c>
      <c r="O405" s="54" t="s">
        <v>313</v>
      </c>
      <c r="P405" s="55" t="s">
        <v>37</v>
      </c>
      <c r="Q405" s="55" t="s">
        <v>3169</v>
      </c>
      <c r="R405" s="55" t="s">
        <v>3170</v>
      </c>
      <c r="S405" s="56" t="s">
        <v>3171</v>
      </c>
      <c r="T405" s="68" t="s">
        <v>3172</v>
      </c>
      <c r="U405" s="107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>
      <c r="A406" s="88"/>
      <c r="B406" s="119"/>
      <c r="C406" s="67">
        <v>398</v>
      </c>
      <c r="D406" s="54" t="s">
        <v>3109</v>
      </c>
      <c r="E406" s="54">
        <v>5506</v>
      </c>
      <c r="F406" s="54" t="s">
        <v>3173</v>
      </c>
      <c r="G406" s="55" t="s">
        <v>3174</v>
      </c>
      <c r="H406" s="54" t="s">
        <v>43</v>
      </c>
      <c r="I406" s="54" t="s">
        <v>3175</v>
      </c>
      <c r="J406" s="54" t="s">
        <v>3176</v>
      </c>
      <c r="K406" s="54" t="s">
        <v>45</v>
      </c>
      <c r="L406" s="55" t="s">
        <v>3177</v>
      </c>
      <c r="M406" s="54">
        <v>6</v>
      </c>
      <c r="N406" s="54">
        <v>5</v>
      </c>
      <c r="O406" s="54" t="s">
        <v>1793</v>
      </c>
      <c r="P406" s="55" t="s">
        <v>37</v>
      </c>
      <c r="Q406" s="55" t="s">
        <v>3178</v>
      </c>
      <c r="R406" s="55" t="s">
        <v>3179</v>
      </c>
      <c r="S406" s="56" t="s">
        <v>3180</v>
      </c>
      <c r="T406" s="68" t="s">
        <v>3181</v>
      </c>
      <c r="U406" s="107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>
      <c r="A407" s="88"/>
      <c r="B407" s="119"/>
      <c r="C407" s="67">
        <v>399</v>
      </c>
      <c r="D407" s="54" t="s">
        <v>3109</v>
      </c>
      <c r="E407" s="54">
        <v>5508</v>
      </c>
      <c r="F407" s="54" t="s">
        <v>3182</v>
      </c>
      <c r="G407" s="55" t="s">
        <v>3183</v>
      </c>
      <c r="H407" s="54" t="s">
        <v>43</v>
      </c>
      <c r="I407" s="54" t="s">
        <v>32</v>
      </c>
      <c r="J407" s="54" t="s">
        <v>3184</v>
      </c>
      <c r="K407" s="54" t="s">
        <v>45</v>
      </c>
      <c r="L407" s="55" t="s">
        <v>3185</v>
      </c>
      <c r="M407" s="54">
        <v>2</v>
      </c>
      <c r="N407" s="54">
        <v>6</v>
      </c>
      <c r="O407" s="54" t="s">
        <v>36</v>
      </c>
      <c r="P407" s="55" t="s">
        <v>37</v>
      </c>
      <c r="Q407" s="55" t="s">
        <v>3186</v>
      </c>
      <c r="R407" s="55" t="s">
        <v>3187</v>
      </c>
      <c r="S407" s="56" t="s">
        <v>3188</v>
      </c>
      <c r="T407" s="68" t="s">
        <v>3189</v>
      </c>
      <c r="U407" s="107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>
      <c r="A408" s="88"/>
      <c r="B408" s="119"/>
      <c r="C408" s="67">
        <v>400</v>
      </c>
      <c r="D408" s="54" t="s">
        <v>3109</v>
      </c>
      <c r="E408" s="54">
        <v>5599</v>
      </c>
      <c r="F408" s="54" t="s">
        <v>3190</v>
      </c>
      <c r="G408" s="55" t="s">
        <v>3191</v>
      </c>
      <c r="H408" s="54" t="s">
        <v>43</v>
      </c>
      <c r="I408" s="54" t="s">
        <v>32</v>
      </c>
      <c r="J408" s="54" t="s">
        <v>3192</v>
      </c>
      <c r="K408" s="54" t="s">
        <v>45</v>
      </c>
      <c r="L408" s="55" t="s">
        <v>3193</v>
      </c>
      <c r="M408" s="54">
        <v>13</v>
      </c>
      <c r="N408" s="54">
        <v>1</v>
      </c>
      <c r="O408" s="54" t="s">
        <v>313</v>
      </c>
      <c r="P408" s="55" t="s">
        <v>37</v>
      </c>
      <c r="Q408" s="55" t="s">
        <v>3194</v>
      </c>
      <c r="R408" s="55" t="s">
        <v>3195</v>
      </c>
      <c r="S408" s="56" t="s">
        <v>3196</v>
      </c>
      <c r="T408" s="68" t="s">
        <v>3197</v>
      </c>
      <c r="U408" s="107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>
      <c r="A409" s="88"/>
      <c r="B409" s="119"/>
      <c r="C409" s="67">
        <v>401</v>
      </c>
      <c r="D409" s="54" t="s">
        <v>3109</v>
      </c>
      <c r="E409" s="54">
        <v>5737</v>
      </c>
      <c r="F409" s="54" t="s">
        <v>3198</v>
      </c>
      <c r="G409" s="55" t="s">
        <v>3199</v>
      </c>
      <c r="H409" s="54" t="s">
        <v>43</v>
      </c>
      <c r="I409" s="54" t="s">
        <v>32</v>
      </c>
      <c r="J409" s="54" t="s">
        <v>3200</v>
      </c>
      <c r="K409" s="54" t="s">
        <v>45</v>
      </c>
      <c r="L409" s="55" t="s">
        <v>3201</v>
      </c>
      <c r="M409" s="54">
        <v>7</v>
      </c>
      <c r="N409" s="54">
        <v>13</v>
      </c>
      <c r="O409" s="54" t="s">
        <v>1068</v>
      </c>
      <c r="P409" s="55" t="s">
        <v>48</v>
      </c>
      <c r="Q409" s="55"/>
      <c r="R409" s="55" t="s">
        <v>3202</v>
      </c>
      <c r="S409" s="56" t="s">
        <v>3203</v>
      </c>
      <c r="T409" s="68" t="s">
        <v>3204</v>
      </c>
      <c r="U409" s="107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>
      <c r="A410" s="88"/>
      <c r="B410" s="119"/>
      <c r="C410" s="67">
        <v>402</v>
      </c>
      <c r="D410" s="54" t="s">
        <v>3109</v>
      </c>
      <c r="E410" s="54">
        <v>5510</v>
      </c>
      <c r="F410" s="54" t="s">
        <v>3205</v>
      </c>
      <c r="G410" s="55" t="s">
        <v>3206</v>
      </c>
      <c r="H410" s="54" t="s">
        <v>43</v>
      </c>
      <c r="I410" s="54" t="s">
        <v>32</v>
      </c>
      <c r="J410" s="54" t="s">
        <v>3207</v>
      </c>
      <c r="K410" s="54" t="s">
        <v>45</v>
      </c>
      <c r="L410" s="55" t="s">
        <v>3208</v>
      </c>
      <c r="M410" s="54">
        <v>11</v>
      </c>
      <c r="N410" s="54">
        <v>6</v>
      </c>
      <c r="O410" s="54" t="s">
        <v>132</v>
      </c>
      <c r="P410" s="55" t="s">
        <v>37</v>
      </c>
      <c r="Q410" s="55" t="s">
        <v>3209</v>
      </c>
      <c r="R410" s="55" t="s">
        <v>3210</v>
      </c>
      <c r="S410" s="56" t="s">
        <v>3211</v>
      </c>
      <c r="T410" s="68"/>
      <c r="U410" s="107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>
      <c r="A411" s="88"/>
      <c r="B411" s="119"/>
      <c r="C411" s="67">
        <v>403</v>
      </c>
      <c r="D411" s="54" t="s">
        <v>3109</v>
      </c>
      <c r="E411" s="54">
        <v>5511</v>
      </c>
      <c r="F411" s="54" t="s">
        <v>3212</v>
      </c>
      <c r="G411" s="55" t="s">
        <v>3213</v>
      </c>
      <c r="H411" s="54" t="s">
        <v>31</v>
      </c>
      <c r="I411" s="54" t="s">
        <v>32</v>
      </c>
      <c r="J411" s="54" t="s">
        <v>3214</v>
      </c>
      <c r="K411" s="54" t="s">
        <v>45</v>
      </c>
      <c r="L411" s="55" t="s">
        <v>3215</v>
      </c>
      <c r="M411" s="54">
        <v>1</v>
      </c>
      <c r="N411" s="54">
        <v>9</v>
      </c>
      <c r="O411" s="54" t="s">
        <v>1068</v>
      </c>
      <c r="P411" s="55" t="s">
        <v>48</v>
      </c>
      <c r="Q411" s="55" t="s">
        <v>3216</v>
      </c>
      <c r="R411" s="55" t="s">
        <v>3217</v>
      </c>
      <c r="S411" s="56" t="s">
        <v>3218</v>
      </c>
      <c r="T411" s="68" t="s">
        <v>3219</v>
      </c>
      <c r="U411" s="107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>
      <c r="A412" s="88"/>
      <c r="B412" s="119"/>
      <c r="C412" s="67">
        <v>404</v>
      </c>
      <c r="D412" s="54" t="s">
        <v>3109</v>
      </c>
      <c r="E412" s="54">
        <v>5512</v>
      </c>
      <c r="F412" s="54" t="s">
        <v>3220</v>
      </c>
      <c r="G412" s="55" t="s">
        <v>3221</v>
      </c>
      <c r="H412" s="54" t="s">
        <v>31</v>
      </c>
      <c r="I412" s="54" t="s">
        <v>32</v>
      </c>
      <c r="J412" s="54" t="s">
        <v>3144</v>
      </c>
      <c r="K412" s="54" t="s">
        <v>45</v>
      </c>
      <c r="L412" s="55" t="s">
        <v>3222</v>
      </c>
      <c r="M412" s="54">
        <v>6</v>
      </c>
      <c r="N412" s="54">
        <v>10</v>
      </c>
      <c r="O412" s="54" t="s">
        <v>1847</v>
      </c>
      <c r="P412" s="55" t="s">
        <v>37</v>
      </c>
      <c r="Q412" s="55" t="s">
        <v>3223</v>
      </c>
      <c r="R412" s="55" t="s">
        <v>3224</v>
      </c>
      <c r="S412" s="56" t="s">
        <v>3225</v>
      </c>
      <c r="T412" s="68" t="s">
        <v>3226</v>
      </c>
      <c r="U412" s="107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>
      <c r="A413" s="88"/>
      <c r="B413" s="119"/>
      <c r="C413" s="67">
        <v>405</v>
      </c>
      <c r="D413" s="54" t="s">
        <v>3109</v>
      </c>
      <c r="E413" s="54">
        <v>5513</v>
      </c>
      <c r="F413" s="54" t="s">
        <v>3227</v>
      </c>
      <c r="G413" s="55" t="s">
        <v>3228</v>
      </c>
      <c r="H413" s="54" t="s">
        <v>43</v>
      </c>
      <c r="I413" s="54" t="s">
        <v>32</v>
      </c>
      <c r="J413" s="54" t="s">
        <v>3229</v>
      </c>
      <c r="K413" s="54" t="s">
        <v>45</v>
      </c>
      <c r="L413" s="55" t="s">
        <v>3230</v>
      </c>
      <c r="M413" s="54">
        <v>3</v>
      </c>
      <c r="N413" s="54">
        <v>15</v>
      </c>
      <c r="O413" s="54" t="s">
        <v>313</v>
      </c>
      <c r="P413" s="55" t="s">
        <v>37</v>
      </c>
      <c r="Q413" s="55" t="s">
        <v>3231</v>
      </c>
      <c r="R413" s="55" t="s">
        <v>3232</v>
      </c>
      <c r="S413" s="56" t="s">
        <v>3233</v>
      </c>
      <c r="T413" s="68" t="s">
        <v>3234</v>
      </c>
      <c r="U413" s="107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>
      <c r="A414" s="88"/>
      <c r="B414" s="119"/>
      <c r="C414" s="67">
        <v>406</v>
      </c>
      <c r="D414" s="54" t="s">
        <v>3109</v>
      </c>
      <c r="E414" s="54">
        <v>5514</v>
      </c>
      <c r="F414" s="54" t="s">
        <v>3235</v>
      </c>
      <c r="G414" s="55" t="s">
        <v>3236</v>
      </c>
      <c r="H414" s="54" t="s">
        <v>43</v>
      </c>
      <c r="I414" s="54" t="s">
        <v>32</v>
      </c>
      <c r="J414" s="54" t="s">
        <v>3237</v>
      </c>
      <c r="K414" s="54" t="s">
        <v>45</v>
      </c>
      <c r="L414" s="55" t="s">
        <v>2761</v>
      </c>
      <c r="M414" s="54">
        <v>1</v>
      </c>
      <c r="N414" s="54">
        <v>2</v>
      </c>
      <c r="O414" s="54" t="s">
        <v>1847</v>
      </c>
      <c r="P414" s="55" t="s">
        <v>37</v>
      </c>
      <c r="Q414" s="55" t="s">
        <v>3238</v>
      </c>
      <c r="R414" s="55" t="s">
        <v>1803</v>
      </c>
      <c r="S414" s="56" t="s">
        <v>3239</v>
      </c>
      <c r="T414" s="68" t="s">
        <v>3240</v>
      </c>
      <c r="U414" s="107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>
      <c r="A415" s="88"/>
      <c r="B415" s="119"/>
      <c r="C415" s="67">
        <v>407</v>
      </c>
      <c r="D415" s="54" t="s">
        <v>3109</v>
      </c>
      <c r="E415" s="54">
        <v>5517</v>
      </c>
      <c r="F415" s="54" t="s">
        <v>3241</v>
      </c>
      <c r="G415" s="55" t="s">
        <v>3242</v>
      </c>
      <c r="H415" s="54" t="s">
        <v>43</v>
      </c>
      <c r="I415" s="54" t="s">
        <v>32</v>
      </c>
      <c r="J415" s="54" t="s">
        <v>3243</v>
      </c>
      <c r="K415" s="54" t="s">
        <v>45</v>
      </c>
      <c r="L415" s="55" t="s">
        <v>3244</v>
      </c>
      <c r="M415" s="54">
        <v>22</v>
      </c>
      <c r="N415" s="54">
        <v>1</v>
      </c>
      <c r="O415" s="54" t="s">
        <v>313</v>
      </c>
      <c r="P415" s="55" t="s">
        <v>37</v>
      </c>
      <c r="Q415" s="55"/>
      <c r="R415" s="55" t="s">
        <v>3245</v>
      </c>
      <c r="S415" s="56" t="s">
        <v>3246</v>
      </c>
      <c r="T415" s="68" t="s">
        <v>3247</v>
      </c>
      <c r="U415" s="107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>
      <c r="A416" s="88"/>
      <c r="B416" s="119"/>
      <c r="C416" s="67">
        <v>408</v>
      </c>
      <c r="D416" s="54" t="s">
        <v>3109</v>
      </c>
      <c r="E416" s="54">
        <v>5747</v>
      </c>
      <c r="F416" s="54" t="s">
        <v>3248</v>
      </c>
      <c r="G416" s="55" t="s">
        <v>3249</v>
      </c>
      <c r="H416" s="54" t="s">
        <v>31</v>
      </c>
      <c r="I416" s="54" t="s">
        <v>108</v>
      </c>
      <c r="J416" s="54" t="s">
        <v>3250</v>
      </c>
      <c r="K416" s="54" t="s">
        <v>45</v>
      </c>
      <c r="L416" s="55" t="s">
        <v>3251</v>
      </c>
      <c r="M416" s="54">
        <v>10</v>
      </c>
      <c r="N416" s="54">
        <v>16</v>
      </c>
      <c r="O416" s="54" t="s">
        <v>3252</v>
      </c>
      <c r="P416" s="55" t="s">
        <v>3253</v>
      </c>
      <c r="Q416" s="55" t="s">
        <v>3254</v>
      </c>
      <c r="R416" s="55" t="s">
        <v>3255</v>
      </c>
      <c r="S416" s="56" t="s">
        <v>3256</v>
      </c>
      <c r="T416" s="68" t="s">
        <v>3257</v>
      </c>
      <c r="U416" s="107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>
      <c r="A417" s="88"/>
      <c r="B417" s="119"/>
      <c r="C417" s="67">
        <v>409</v>
      </c>
      <c r="D417" s="54" t="s">
        <v>3109</v>
      </c>
      <c r="E417" s="54">
        <v>5518</v>
      </c>
      <c r="F417" s="54" t="s">
        <v>3258</v>
      </c>
      <c r="G417" s="55" t="s">
        <v>3259</v>
      </c>
      <c r="H417" s="54" t="s">
        <v>31</v>
      </c>
      <c r="I417" s="54" t="s">
        <v>3260</v>
      </c>
      <c r="J417" s="54" t="s">
        <v>3261</v>
      </c>
      <c r="K417" s="54" t="s">
        <v>45</v>
      </c>
      <c r="L417" s="55" t="s">
        <v>2708</v>
      </c>
      <c r="M417" s="54">
        <v>1</v>
      </c>
      <c r="N417" s="54">
        <v>10</v>
      </c>
      <c r="O417" s="54" t="s">
        <v>132</v>
      </c>
      <c r="P417" s="55" t="s">
        <v>37</v>
      </c>
      <c r="Q417" s="55" t="s">
        <v>3262</v>
      </c>
      <c r="R417" s="55" t="s">
        <v>3263</v>
      </c>
      <c r="S417" s="56" t="s">
        <v>3264</v>
      </c>
      <c r="T417" s="68" t="s">
        <v>3265</v>
      </c>
      <c r="U417" s="107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>
      <c r="A418" s="88"/>
      <c r="B418" s="119"/>
      <c r="C418" s="67">
        <v>410</v>
      </c>
      <c r="D418" s="54" t="s">
        <v>3109</v>
      </c>
      <c r="E418" s="54">
        <v>5519</v>
      </c>
      <c r="F418" s="54" t="s">
        <v>3266</v>
      </c>
      <c r="G418" s="55" t="s">
        <v>3267</v>
      </c>
      <c r="H418" s="54" t="s">
        <v>43</v>
      </c>
      <c r="I418" s="54" t="s">
        <v>32</v>
      </c>
      <c r="J418" s="54" t="s">
        <v>3268</v>
      </c>
      <c r="K418" s="54" t="s">
        <v>45</v>
      </c>
      <c r="L418" s="55" t="s">
        <v>321</v>
      </c>
      <c r="M418" s="54">
        <v>10</v>
      </c>
      <c r="N418" s="54">
        <v>9</v>
      </c>
      <c r="O418" s="54" t="s">
        <v>313</v>
      </c>
      <c r="P418" s="55" t="s">
        <v>37</v>
      </c>
      <c r="Q418" s="55" t="s">
        <v>3269</v>
      </c>
      <c r="R418" s="55" t="s">
        <v>855</v>
      </c>
      <c r="S418" s="56" t="s">
        <v>3270</v>
      </c>
      <c r="T418" s="68" t="s">
        <v>3271</v>
      </c>
      <c r="U418" s="107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>
      <c r="A419" s="88"/>
      <c r="B419" s="119"/>
      <c r="C419" s="67">
        <v>411</v>
      </c>
      <c r="D419" s="54" t="s">
        <v>3109</v>
      </c>
      <c r="E419" s="54">
        <v>5520</v>
      </c>
      <c r="F419" s="54" t="s">
        <v>3272</v>
      </c>
      <c r="G419" s="55" t="s">
        <v>3273</v>
      </c>
      <c r="H419" s="54" t="s">
        <v>43</v>
      </c>
      <c r="I419" s="54" t="s">
        <v>32</v>
      </c>
      <c r="J419" s="54" t="s">
        <v>3274</v>
      </c>
      <c r="K419" s="54" t="s">
        <v>45</v>
      </c>
      <c r="L419" s="55" t="s">
        <v>3275</v>
      </c>
      <c r="M419" s="54">
        <v>12</v>
      </c>
      <c r="N419" s="54">
        <v>1</v>
      </c>
      <c r="O419" s="54" t="s">
        <v>47</v>
      </c>
      <c r="P419" s="55" t="s">
        <v>48</v>
      </c>
      <c r="Q419" s="55" t="s">
        <v>3276</v>
      </c>
      <c r="R419" s="55" t="s">
        <v>3277</v>
      </c>
      <c r="S419" s="56" t="s">
        <v>3278</v>
      </c>
      <c r="T419" s="68" t="s">
        <v>3279</v>
      </c>
      <c r="U419" s="107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>
      <c r="A420" s="88"/>
      <c r="B420" s="119"/>
      <c r="C420" s="67">
        <v>412</v>
      </c>
      <c r="D420" s="54" t="s">
        <v>3109</v>
      </c>
      <c r="E420" s="54">
        <v>5521</v>
      </c>
      <c r="F420" s="54" t="s">
        <v>3280</v>
      </c>
      <c r="G420" s="55" t="s">
        <v>3281</v>
      </c>
      <c r="H420" s="54" t="s">
        <v>43</v>
      </c>
      <c r="I420" s="54" t="s">
        <v>2041</v>
      </c>
      <c r="J420" s="54" t="s">
        <v>3282</v>
      </c>
      <c r="K420" s="54" t="s">
        <v>45</v>
      </c>
      <c r="L420" s="55" t="s">
        <v>3283</v>
      </c>
      <c r="M420" s="54">
        <v>2</v>
      </c>
      <c r="N420" s="54">
        <v>8</v>
      </c>
      <c r="O420" s="54" t="s">
        <v>313</v>
      </c>
      <c r="P420" s="55" t="s">
        <v>37</v>
      </c>
      <c r="Q420" s="55" t="s">
        <v>3284</v>
      </c>
      <c r="R420" s="55" t="s">
        <v>3285</v>
      </c>
      <c r="S420" s="56" t="s">
        <v>3286</v>
      </c>
      <c r="T420" s="68" t="s">
        <v>3287</v>
      </c>
      <c r="U420" s="107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>
      <c r="A421" s="88"/>
      <c r="B421" s="119"/>
      <c r="C421" s="67">
        <v>413</v>
      </c>
      <c r="D421" s="54" t="s">
        <v>3109</v>
      </c>
      <c r="E421" s="54">
        <v>5522</v>
      </c>
      <c r="F421" s="54" t="s">
        <v>3288</v>
      </c>
      <c r="G421" s="55" t="s">
        <v>3289</v>
      </c>
      <c r="H421" s="54" t="s">
        <v>31</v>
      </c>
      <c r="I421" s="54" t="s">
        <v>32</v>
      </c>
      <c r="J421" s="54" t="s">
        <v>3290</v>
      </c>
      <c r="K421" s="54" t="s">
        <v>45</v>
      </c>
      <c r="L421" s="55" t="s">
        <v>3291</v>
      </c>
      <c r="M421" s="54">
        <v>5</v>
      </c>
      <c r="N421" s="54">
        <v>4</v>
      </c>
      <c r="O421" s="54" t="s">
        <v>313</v>
      </c>
      <c r="P421" s="55" t="s">
        <v>37</v>
      </c>
      <c r="Q421" s="55" t="s">
        <v>3292</v>
      </c>
      <c r="R421" s="55" t="s">
        <v>3293</v>
      </c>
      <c r="S421" s="56" t="s">
        <v>3294</v>
      </c>
      <c r="T421" s="68" t="s">
        <v>3295</v>
      </c>
      <c r="U421" s="107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>
      <c r="A422" s="88"/>
      <c r="B422" s="119"/>
      <c r="C422" s="67">
        <v>414</v>
      </c>
      <c r="D422" s="54" t="s">
        <v>3109</v>
      </c>
      <c r="E422" s="54">
        <v>5523</v>
      </c>
      <c r="F422" s="54" t="s">
        <v>3296</v>
      </c>
      <c r="G422" s="55" t="s">
        <v>3297</v>
      </c>
      <c r="H422" s="54" t="s">
        <v>31</v>
      </c>
      <c r="I422" s="54" t="s">
        <v>32</v>
      </c>
      <c r="J422" s="54" t="s">
        <v>3290</v>
      </c>
      <c r="K422" s="54" t="s">
        <v>45</v>
      </c>
      <c r="L422" s="55" t="s">
        <v>3291</v>
      </c>
      <c r="M422" s="54">
        <v>5</v>
      </c>
      <c r="N422" s="54">
        <v>4</v>
      </c>
      <c r="O422" s="54" t="s">
        <v>313</v>
      </c>
      <c r="P422" s="55" t="s">
        <v>37</v>
      </c>
      <c r="Q422" s="55" t="s">
        <v>3292</v>
      </c>
      <c r="R422" s="55" t="s">
        <v>3293</v>
      </c>
      <c r="S422" s="56" t="s">
        <v>3298</v>
      </c>
      <c r="T422" s="68" t="s">
        <v>3295</v>
      </c>
      <c r="U422" s="107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>
      <c r="A423" s="88"/>
      <c r="B423" s="119"/>
      <c r="C423" s="67">
        <v>415</v>
      </c>
      <c r="D423" s="54" t="s">
        <v>3109</v>
      </c>
      <c r="E423" s="54">
        <v>5524</v>
      </c>
      <c r="F423" s="54" t="s">
        <v>3299</v>
      </c>
      <c r="G423" s="55" t="s">
        <v>3300</v>
      </c>
      <c r="H423" s="54" t="s">
        <v>43</v>
      </c>
      <c r="I423" s="54" t="s">
        <v>32</v>
      </c>
      <c r="J423" s="54" t="s">
        <v>3301</v>
      </c>
      <c r="K423" s="54" t="s">
        <v>45</v>
      </c>
      <c r="L423" s="55" t="s">
        <v>3302</v>
      </c>
      <c r="M423" s="54">
        <v>1</v>
      </c>
      <c r="N423" s="54">
        <v>5</v>
      </c>
      <c r="O423" s="54" t="s">
        <v>3303</v>
      </c>
      <c r="P423" s="55" t="s">
        <v>37</v>
      </c>
      <c r="Q423" s="55" t="s">
        <v>3304</v>
      </c>
      <c r="R423" s="55" t="s">
        <v>3305</v>
      </c>
      <c r="S423" s="56" t="s">
        <v>3306</v>
      </c>
      <c r="T423" s="68" t="s">
        <v>3307</v>
      </c>
      <c r="U423" s="107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>
      <c r="A424" s="88"/>
      <c r="B424" s="119"/>
      <c r="C424" s="67">
        <v>416</v>
      </c>
      <c r="D424" s="54" t="s">
        <v>3109</v>
      </c>
      <c r="E424" s="54">
        <v>5591</v>
      </c>
      <c r="F424" s="54" t="s">
        <v>3308</v>
      </c>
      <c r="G424" s="55" t="s">
        <v>3309</v>
      </c>
      <c r="H424" s="54" t="s">
        <v>43</v>
      </c>
      <c r="I424" s="54" t="s">
        <v>32</v>
      </c>
      <c r="J424" s="54" t="s">
        <v>3310</v>
      </c>
      <c r="K424" s="54" t="s">
        <v>45</v>
      </c>
      <c r="L424" s="55" t="s">
        <v>66</v>
      </c>
      <c r="M424" s="54"/>
      <c r="N424" s="54"/>
      <c r="O424" s="54" t="s">
        <v>66</v>
      </c>
      <c r="P424" s="55" t="s">
        <v>37</v>
      </c>
      <c r="Q424" s="55"/>
      <c r="R424" s="55" t="s">
        <v>3311</v>
      </c>
      <c r="S424" s="56" t="s">
        <v>3312</v>
      </c>
      <c r="T424" s="68"/>
      <c r="U424" s="107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>
      <c r="A425" s="88"/>
      <c r="B425" s="119"/>
      <c r="C425" s="67">
        <v>417</v>
      </c>
      <c r="D425" s="54" t="s">
        <v>3109</v>
      </c>
      <c r="E425" s="54">
        <v>5592</v>
      </c>
      <c r="F425" s="54" t="s">
        <v>3313</v>
      </c>
      <c r="G425" s="55" t="s">
        <v>3314</v>
      </c>
      <c r="H425" s="54" t="s">
        <v>43</v>
      </c>
      <c r="I425" s="54" t="s">
        <v>32</v>
      </c>
      <c r="J425" s="54" t="s">
        <v>3315</v>
      </c>
      <c r="K425" s="54" t="s">
        <v>45</v>
      </c>
      <c r="L425" s="55" t="s">
        <v>3316</v>
      </c>
      <c r="M425" s="54">
        <v>7</v>
      </c>
      <c r="N425" s="54">
        <v>12</v>
      </c>
      <c r="O425" s="54" t="s">
        <v>188</v>
      </c>
      <c r="P425" s="55" t="s">
        <v>48</v>
      </c>
      <c r="Q425" s="55" t="s">
        <v>2023</v>
      </c>
      <c r="R425" s="55" t="s">
        <v>2024</v>
      </c>
      <c r="S425" s="56" t="s">
        <v>3317</v>
      </c>
      <c r="T425" s="68" t="s">
        <v>3317</v>
      </c>
      <c r="U425" s="107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>
      <c r="A426" s="88"/>
      <c r="B426" s="119"/>
      <c r="C426" s="67">
        <v>418</v>
      </c>
      <c r="D426" s="54" t="s">
        <v>3109</v>
      </c>
      <c r="E426" s="54">
        <v>5265</v>
      </c>
      <c r="F426" s="54" t="s">
        <v>3318</v>
      </c>
      <c r="G426" s="55" t="s">
        <v>3319</v>
      </c>
      <c r="H426" s="54" t="s">
        <v>43</v>
      </c>
      <c r="I426" s="54" t="s">
        <v>32</v>
      </c>
      <c r="J426" s="54" t="s">
        <v>3320</v>
      </c>
      <c r="K426" s="54" t="s">
        <v>45</v>
      </c>
      <c r="L426" s="55" t="s">
        <v>3321</v>
      </c>
      <c r="M426" s="54">
        <v>2</v>
      </c>
      <c r="N426" s="54">
        <v>17</v>
      </c>
      <c r="O426" s="54" t="s">
        <v>313</v>
      </c>
      <c r="P426" s="55" t="s">
        <v>37</v>
      </c>
      <c r="Q426" s="55" t="s">
        <v>3322</v>
      </c>
      <c r="R426" s="55" t="s">
        <v>3323</v>
      </c>
      <c r="S426" s="56" t="s">
        <v>3324</v>
      </c>
      <c r="T426" s="68" t="s">
        <v>3325</v>
      </c>
      <c r="U426" s="107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>
      <c r="A427" s="88"/>
      <c r="B427" s="119"/>
      <c r="C427" s="67">
        <v>419</v>
      </c>
      <c r="D427" s="54" t="s">
        <v>3109</v>
      </c>
      <c r="E427" s="54">
        <v>5594</v>
      </c>
      <c r="F427" s="54" t="s">
        <v>3326</v>
      </c>
      <c r="G427" s="55" t="s">
        <v>3327</v>
      </c>
      <c r="H427" s="54" t="s">
        <v>43</v>
      </c>
      <c r="I427" s="54" t="s">
        <v>32</v>
      </c>
      <c r="J427" s="54" t="s">
        <v>3328</v>
      </c>
      <c r="K427" s="54" t="s">
        <v>45</v>
      </c>
      <c r="L427" s="55" t="s">
        <v>465</v>
      </c>
      <c r="M427" s="54">
        <v>4</v>
      </c>
      <c r="N427" s="54">
        <v>3</v>
      </c>
      <c r="O427" s="54" t="s">
        <v>313</v>
      </c>
      <c r="P427" s="55" t="s">
        <v>37</v>
      </c>
      <c r="Q427" s="55" t="s">
        <v>3329</v>
      </c>
      <c r="R427" s="55" t="s">
        <v>3330</v>
      </c>
      <c r="S427" s="56" t="s">
        <v>3331</v>
      </c>
      <c r="T427" s="68" t="s">
        <v>3332</v>
      </c>
      <c r="U427" s="107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>
      <c r="A428" s="88"/>
      <c r="B428" s="119"/>
      <c r="C428" s="67">
        <v>420</v>
      </c>
      <c r="D428" s="54" t="s">
        <v>3339</v>
      </c>
      <c r="E428" s="54">
        <v>5197</v>
      </c>
      <c r="F428" s="54" t="s">
        <v>3340</v>
      </c>
      <c r="G428" s="55" t="s">
        <v>3341</v>
      </c>
      <c r="H428" s="54" t="s">
        <v>43</v>
      </c>
      <c r="I428" s="54" t="s">
        <v>32</v>
      </c>
      <c r="J428" s="54" t="s">
        <v>3342</v>
      </c>
      <c r="K428" s="54" t="s">
        <v>45</v>
      </c>
      <c r="L428" s="55" t="s">
        <v>449</v>
      </c>
      <c r="M428" s="54">
        <v>11</v>
      </c>
      <c r="N428" s="54">
        <v>5</v>
      </c>
      <c r="O428" s="54" t="s">
        <v>313</v>
      </c>
      <c r="P428" s="55" t="s">
        <v>37</v>
      </c>
      <c r="Q428" s="55" t="s">
        <v>3343</v>
      </c>
      <c r="R428" s="55" t="s">
        <v>3344</v>
      </c>
      <c r="S428" s="56" t="s">
        <v>3345</v>
      </c>
      <c r="T428" s="68" t="s">
        <v>3346</v>
      </c>
      <c r="U428" s="107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>
      <c r="A429" s="88"/>
      <c r="B429" s="119"/>
      <c r="C429" s="67">
        <v>421</v>
      </c>
      <c r="D429" s="54" t="s">
        <v>3339</v>
      </c>
      <c r="E429" s="54">
        <v>5199</v>
      </c>
      <c r="F429" s="54" t="s">
        <v>3347</v>
      </c>
      <c r="G429" s="55" t="s">
        <v>3348</v>
      </c>
      <c r="H429" s="54" t="s">
        <v>43</v>
      </c>
      <c r="I429" s="54" t="s">
        <v>3349</v>
      </c>
      <c r="J429" s="54" t="s">
        <v>3350</v>
      </c>
      <c r="K429" s="54" t="s">
        <v>45</v>
      </c>
      <c r="L429" s="55" t="s">
        <v>3351</v>
      </c>
      <c r="M429" s="54">
        <v>20</v>
      </c>
      <c r="N429" s="54">
        <v>1</v>
      </c>
      <c r="O429" s="54" t="s">
        <v>36</v>
      </c>
      <c r="P429" s="55" t="s">
        <v>37</v>
      </c>
      <c r="Q429" s="55" t="s">
        <v>3352</v>
      </c>
      <c r="R429" s="55" t="s">
        <v>3353</v>
      </c>
      <c r="S429" s="56" t="s">
        <v>3354</v>
      </c>
      <c r="T429" s="68" t="s">
        <v>3355</v>
      </c>
      <c r="U429" s="107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>
      <c r="A430" s="88"/>
      <c r="B430" s="119"/>
      <c r="C430" s="67">
        <v>422</v>
      </c>
      <c r="D430" s="54" t="s">
        <v>3339</v>
      </c>
      <c r="E430" s="54">
        <v>5201</v>
      </c>
      <c r="F430" s="54" t="s">
        <v>3356</v>
      </c>
      <c r="G430" s="55" t="s">
        <v>3357</v>
      </c>
      <c r="H430" s="54" t="s">
        <v>31</v>
      </c>
      <c r="I430" s="54" t="s">
        <v>32</v>
      </c>
      <c r="J430" s="54" t="s">
        <v>3358</v>
      </c>
      <c r="K430" s="54" t="s">
        <v>45</v>
      </c>
      <c r="L430" s="55" t="s">
        <v>3359</v>
      </c>
      <c r="M430" s="54">
        <v>3</v>
      </c>
      <c r="N430" s="54">
        <v>17</v>
      </c>
      <c r="O430" s="54" t="s">
        <v>36</v>
      </c>
      <c r="P430" s="55" t="s">
        <v>37</v>
      </c>
      <c r="Q430" s="55"/>
      <c r="R430" s="55" t="s">
        <v>3360</v>
      </c>
      <c r="S430" s="56" t="s">
        <v>3361</v>
      </c>
      <c r="T430" s="68"/>
      <c r="U430" s="107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>
      <c r="A431" s="88"/>
      <c r="B431" s="119"/>
      <c r="C431" s="67">
        <v>423</v>
      </c>
      <c r="D431" s="54" t="s">
        <v>3339</v>
      </c>
      <c r="E431" s="54">
        <v>5205</v>
      </c>
      <c r="F431" s="54" t="s">
        <v>3362</v>
      </c>
      <c r="G431" s="55" t="s">
        <v>3363</v>
      </c>
      <c r="H431" s="54" t="s">
        <v>43</v>
      </c>
      <c r="I431" s="54" t="s">
        <v>32</v>
      </c>
      <c r="J431" s="54" t="s">
        <v>3342</v>
      </c>
      <c r="K431" s="54" t="s">
        <v>34</v>
      </c>
      <c r="L431" s="55" t="s">
        <v>3364</v>
      </c>
      <c r="M431" s="54">
        <v>7</v>
      </c>
      <c r="N431" s="54">
        <v>13</v>
      </c>
      <c r="O431" s="54" t="s">
        <v>58</v>
      </c>
      <c r="P431" s="55" t="s">
        <v>48</v>
      </c>
      <c r="Q431" s="55" t="s">
        <v>3365</v>
      </c>
      <c r="R431" s="55" t="s">
        <v>3366</v>
      </c>
      <c r="S431" s="56" t="s">
        <v>3367</v>
      </c>
      <c r="T431" s="68"/>
      <c r="U431" s="107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>
      <c r="A432" s="88"/>
      <c r="B432" s="119"/>
      <c r="C432" s="67">
        <v>424</v>
      </c>
      <c r="D432" s="54" t="s">
        <v>3339</v>
      </c>
      <c r="E432" s="54">
        <v>5207</v>
      </c>
      <c r="F432" s="54" t="s">
        <v>3368</v>
      </c>
      <c r="G432" s="55" t="s">
        <v>3369</v>
      </c>
      <c r="H432" s="54" t="s">
        <v>31</v>
      </c>
      <c r="I432" s="54" t="s">
        <v>32</v>
      </c>
      <c r="J432" s="54" t="s">
        <v>3370</v>
      </c>
      <c r="K432" s="54" t="s">
        <v>45</v>
      </c>
      <c r="L432" s="55" t="s">
        <v>3371</v>
      </c>
      <c r="M432" s="54">
        <v>1</v>
      </c>
      <c r="N432" s="54">
        <v>16</v>
      </c>
      <c r="O432" s="54" t="s">
        <v>36</v>
      </c>
      <c r="P432" s="55" t="s">
        <v>37</v>
      </c>
      <c r="Q432" s="55"/>
      <c r="R432" s="55" t="s">
        <v>3372</v>
      </c>
      <c r="S432" s="56" t="s">
        <v>3373</v>
      </c>
      <c r="T432" s="68"/>
      <c r="U432" s="107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>
      <c r="A433" s="88"/>
      <c r="B433" s="119"/>
      <c r="C433" s="67">
        <v>425</v>
      </c>
      <c r="D433" s="54" t="s">
        <v>3339</v>
      </c>
      <c r="E433" s="54">
        <v>5209</v>
      </c>
      <c r="F433" s="54" t="s">
        <v>3374</v>
      </c>
      <c r="G433" s="55" t="s">
        <v>3375</v>
      </c>
      <c r="H433" s="54" t="s">
        <v>43</v>
      </c>
      <c r="I433" s="54" t="s">
        <v>32</v>
      </c>
      <c r="J433" s="54" t="s">
        <v>3376</v>
      </c>
      <c r="K433" s="54" t="s">
        <v>45</v>
      </c>
      <c r="L433" s="55" t="s">
        <v>3377</v>
      </c>
      <c r="M433" s="54">
        <v>8</v>
      </c>
      <c r="N433" s="54">
        <v>6</v>
      </c>
      <c r="O433" s="54" t="s">
        <v>313</v>
      </c>
      <c r="P433" s="55" t="s">
        <v>37</v>
      </c>
      <c r="Q433" s="55"/>
      <c r="R433" s="55" t="s">
        <v>3378</v>
      </c>
      <c r="S433" s="56" t="s">
        <v>3379</v>
      </c>
      <c r="T433" s="68"/>
      <c r="U433" s="107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>
      <c r="A434" s="88"/>
      <c r="B434" s="119"/>
      <c r="C434" s="67">
        <v>426</v>
      </c>
      <c r="D434" s="54" t="s">
        <v>3339</v>
      </c>
      <c r="E434" s="54">
        <v>5211</v>
      </c>
      <c r="F434" s="54" t="s">
        <v>3380</v>
      </c>
      <c r="G434" s="55" t="s">
        <v>3381</v>
      </c>
      <c r="H434" s="54" t="s">
        <v>31</v>
      </c>
      <c r="I434" s="54" t="s">
        <v>32</v>
      </c>
      <c r="J434" s="54" t="s">
        <v>3382</v>
      </c>
      <c r="K434" s="54" t="s">
        <v>45</v>
      </c>
      <c r="L434" s="55" t="s">
        <v>3383</v>
      </c>
      <c r="M434" s="54">
        <v>13</v>
      </c>
      <c r="N434" s="54">
        <v>1</v>
      </c>
      <c r="O434" s="54" t="s">
        <v>313</v>
      </c>
      <c r="P434" s="55" t="s">
        <v>37</v>
      </c>
      <c r="Q434" s="55"/>
      <c r="R434" s="55" t="s">
        <v>3384</v>
      </c>
      <c r="S434" s="56" t="s">
        <v>3385</v>
      </c>
      <c r="T434" s="68"/>
      <c r="U434" s="107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>
      <c r="A435" s="88"/>
      <c r="B435" s="119"/>
      <c r="C435" s="67">
        <v>427</v>
      </c>
      <c r="D435" s="54" t="s">
        <v>3339</v>
      </c>
      <c r="E435" s="54">
        <v>5213</v>
      </c>
      <c r="F435" s="54" t="s">
        <v>3386</v>
      </c>
      <c r="G435" s="55" t="s">
        <v>3387</v>
      </c>
      <c r="H435" s="54" t="s">
        <v>43</v>
      </c>
      <c r="I435" s="54" t="s">
        <v>32</v>
      </c>
      <c r="J435" s="54" t="s">
        <v>3358</v>
      </c>
      <c r="K435" s="54" t="s">
        <v>45</v>
      </c>
      <c r="L435" s="55" t="s">
        <v>576</v>
      </c>
      <c r="M435" s="54">
        <v>5</v>
      </c>
      <c r="N435" s="54">
        <v>1</v>
      </c>
      <c r="O435" s="54" t="s">
        <v>1847</v>
      </c>
      <c r="P435" s="55" t="s">
        <v>37</v>
      </c>
      <c r="Q435" s="55"/>
      <c r="R435" s="55" t="s">
        <v>3388</v>
      </c>
      <c r="S435" s="56" t="s">
        <v>3389</v>
      </c>
      <c r="T435" s="68"/>
      <c r="U435" s="107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>
      <c r="A436" s="88"/>
      <c r="B436" s="119"/>
      <c r="C436" s="67">
        <v>428</v>
      </c>
      <c r="D436" s="54" t="s">
        <v>3339</v>
      </c>
      <c r="E436" s="54">
        <v>5214</v>
      </c>
      <c r="F436" s="54" t="s">
        <v>3390</v>
      </c>
      <c r="G436" s="55" t="s">
        <v>3391</v>
      </c>
      <c r="H436" s="54" t="s">
        <v>31</v>
      </c>
      <c r="I436" s="54" t="s">
        <v>108</v>
      </c>
      <c r="J436" s="54" t="s">
        <v>3392</v>
      </c>
      <c r="K436" s="54" t="s">
        <v>34</v>
      </c>
      <c r="L436" s="55" t="s">
        <v>3393</v>
      </c>
      <c r="M436" s="54">
        <v>8</v>
      </c>
      <c r="N436" s="54">
        <v>7</v>
      </c>
      <c r="O436" s="54" t="s">
        <v>1793</v>
      </c>
      <c r="P436" s="55" t="s">
        <v>37</v>
      </c>
      <c r="Q436" s="55" t="s">
        <v>3394</v>
      </c>
      <c r="R436" s="55" t="s">
        <v>3395</v>
      </c>
      <c r="S436" s="56" t="s">
        <v>3396</v>
      </c>
      <c r="T436" s="68" t="s">
        <v>3397</v>
      </c>
      <c r="U436" s="107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>
      <c r="A437" s="88"/>
      <c r="B437" s="119"/>
      <c r="C437" s="67">
        <v>429</v>
      </c>
      <c r="D437" s="54" t="s">
        <v>3339</v>
      </c>
      <c r="E437" s="54">
        <v>5600</v>
      </c>
      <c r="F437" s="54" t="s">
        <v>3398</v>
      </c>
      <c r="G437" s="55" t="s">
        <v>3399</v>
      </c>
      <c r="H437" s="54" t="s">
        <v>31</v>
      </c>
      <c r="I437" s="54" t="s">
        <v>32</v>
      </c>
      <c r="J437" s="54" t="s">
        <v>1653</v>
      </c>
      <c r="K437" s="54" t="s">
        <v>45</v>
      </c>
      <c r="L437" s="55" t="s">
        <v>78</v>
      </c>
      <c r="M437" s="54">
        <v>9</v>
      </c>
      <c r="N437" s="54">
        <v>1</v>
      </c>
      <c r="O437" s="54" t="s">
        <v>1847</v>
      </c>
      <c r="P437" s="55" t="s">
        <v>37</v>
      </c>
      <c r="Q437" s="55"/>
      <c r="R437" s="55" t="s">
        <v>482</v>
      </c>
      <c r="S437" s="56" t="s">
        <v>3400</v>
      </c>
      <c r="T437" s="68" t="s">
        <v>484</v>
      </c>
      <c r="U437" s="107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>
      <c r="A438" s="88"/>
      <c r="B438" s="119"/>
      <c r="C438" s="67">
        <v>430</v>
      </c>
      <c r="D438" s="54" t="s">
        <v>3339</v>
      </c>
      <c r="E438" s="54">
        <v>5215</v>
      </c>
      <c r="F438" s="54" t="s">
        <v>3401</v>
      </c>
      <c r="G438" s="55" t="s">
        <v>3402</v>
      </c>
      <c r="H438" s="54" t="s">
        <v>31</v>
      </c>
      <c r="I438" s="54" t="s">
        <v>108</v>
      </c>
      <c r="J438" s="54" t="s">
        <v>3403</v>
      </c>
      <c r="K438" s="54" t="s">
        <v>45</v>
      </c>
      <c r="L438" s="55" t="s">
        <v>3404</v>
      </c>
      <c r="M438" s="54">
        <v>14</v>
      </c>
      <c r="N438" s="54">
        <v>6</v>
      </c>
      <c r="O438" s="54" t="s">
        <v>1793</v>
      </c>
      <c r="P438" s="55" t="s">
        <v>37</v>
      </c>
      <c r="Q438" s="55" t="s">
        <v>3405</v>
      </c>
      <c r="R438" s="55" t="s">
        <v>3406</v>
      </c>
      <c r="S438" s="56" t="s">
        <v>3407</v>
      </c>
      <c r="T438" s="68"/>
      <c r="U438" s="107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>
      <c r="A439" s="88"/>
      <c r="B439" s="119"/>
      <c r="C439" s="67">
        <v>431</v>
      </c>
      <c r="D439" s="54" t="s">
        <v>3339</v>
      </c>
      <c r="E439" s="54">
        <v>5217</v>
      </c>
      <c r="F439" s="54" t="s">
        <v>3408</v>
      </c>
      <c r="G439" s="55" t="s">
        <v>3409</v>
      </c>
      <c r="H439" s="54" t="s">
        <v>31</v>
      </c>
      <c r="I439" s="54" t="s">
        <v>108</v>
      </c>
      <c r="J439" s="54" t="s">
        <v>3392</v>
      </c>
      <c r="K439" s="54" t="s">
        <v>34</v>
      </c>
      <c r="L439" s="55" t="s">
        <v>3393</v>
      </c>
      <c r="M439" s="54">
        <v>8</v>
      </c>
      <c r="N439" s="54">
        <v>7</v>
      </c>
      <c r="O439" s="54" t="s">
        <v>1793</v>
      </c>
      <c r="P439" s="55" t="s">
        <v>37</v>
      </c>
      <c r="Q439" s="55" t="s">
        <v>3394</v>
      </c>
      <c r="R439" s="55" t="s">
        <v>1974</v>
      </c>
      <c r="S439" s="56" t="s">
        <v>3410</v>
      </c>
      <c r="T439" s="68" t="s">
        <v>3397</v>
      </c>
      <c r="U439" s="107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>
      <c r="A440" s="88"/>
      <c r="B440" s="119"/>
      <c r="C440" s="67">
        <v>432</v>
      </c>
      <c r="D440" s="54" t="s">
        <v>3339</v>
      </c>
      <c r="E440" s="54">
        <v>5221</v>
      </c>
      <c r="F440" s="54" t="s">
        <v>3411</v>
      </c>
      <c r="G440" s="55" t="s">
        <v>3412</v>
      </c>
      <c r="H440" s="54" t="s">
        <v>31</v>
      </c>
      <c r="I440" s="54" t="s">
        <v>32</v>
      </c>
      <c r="J440" s="54" t="s">
        <v>3073</v>
      </c>
      <c r="K440" s="54" t="s">
        <v>45</v>
      </c>
      <c r="L440" s="55" t="s">
        <v>3413</v>
      </c>
      <c r="M440" s="54">
        <v>1</v>
      </c>
      <c r="N440" s="54">
        <v>2</v>
      </c>
      <c r="O440" s="54" t="s">
        <v>1793</v>
      </c>
      <c r="P440" s="55" t="s">
        <v>37</v>
      </c>
      <c r="Q440" s="55" t="s">
        <v>3414</v>
      </c>
      <c r="R440" s="55" t="s">
        <v>2291</v>
      </c>
      <c r="S440" s="56" t="s">
        <v>3415</v>
      </c>
      <c r="T440" s="68" t="s">
        <v>3416</v>
      </c>
      <c r="U440" s="107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>
      <c r="A441" s="88"/>
      <c r="B441" s="119"/>
      <c r="C441" s="67">
        <v>433</v>
      </c>
      <c r="D441" s="54" t="s">
        <v>3339</v>
      </c>
      <c r="E441" s="54">
        <v>5601</v>
      </c>
      <c r="F441" s="54" t="s">
        <v>3417</v>
      </c>
      <c r="G441" s="55" t="s">
        <v>3418</v>
      </c>
      <c r="H441" s="54" t="s">
        <v>31</v>
      </c>
      <c r="I441" s="54" t="s">
        <v>911</v>
      </c>
      <c r="J441" s="54" t="s">
        <v>2819</v>
      </c>
      <c r="K441" s="54" t="s">
        <v>45</v>
      </c>
      <c r="L441" s="55" t="s">
        <v>3419</v>
      </c>
      <c r="M441" s="54">
        <v>22</v>
      </c>
      <c r="N441" s="54">
        <v>1</v>
      </c>
      <c r="O441" s="54" t="s">
        <v>313</v>
      </c>
      <c r="P441" s="55" t="s">
        <v>37</v>
      </c>
      <c r="Q441" s="55" t="s">
        <v>3420</v>
      </c>
      <c r="R441" s="55" t="s">
        <v>3421</v>
      </c>
      <c r="S441" s="56" t="s">
        <v>3422</v>
      </c>
      <c r="T441" s="68"/>
      <c r="U441" s="107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>
      <c r="A442" s="88"/>
      <c r="B442" s="119"/>
      <c r="C442" s="67">
        <v>434</v>
      </c>
      <c r="D442" s="54" t="s">
        <v>3339</v>
      </c>
      <c r="E442" s="54">
        <v>5223</v>
      </c>
      <c r="F442" s="54" t="s">
        <v>3423</v>
      </c>
      <c r="G442" s="55" t="s">
        <v>3424</v>
      </c>
      <c r="H442" s="54" t="s">
        <v>43</v>
      </c>
      <c r="I442" s="54" t="s">
        <v>32</v>
      </c>
      <c r="J442" s="54" t="s">
        <v>3425</v>
      </c>
      <c r="K442" s="54" t="s">
        <v>45</v>
      </c>
      <c r="L442" s="55" t="s">
        <v>3426</v>
      </c>
      <c r="M442" s="54">
        <v>10</v>
      </c>
      <c r="N442" s="54">
        <v>1</v>
      </c>
      <c r="O442" s="54" t="s">
        <v>36</v>
      </c>
      <c r="P442" s="55" t="s">
        <v>37</v>
      </c>
      <c r="Q442" s="55" t="s">
        <v>3427</v>
      </c>
      <c r="R442" s="55" t="s">
        <v>3428</v>
      </c>
      <c r="S442" s="56" t="s">
        <v>3429</v>
      </c>
      <c r="T442" s="68" t="s">
        <v>3430</v>
      </c>
      <c r="U442" s="107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>
      <c r="A443" s="88"/>
      <c r="B443" s="119"/>
      <c r="C443" s="67">
        <v>435</v>
      </c>
      <c r="D443" s="54" t="s">
        <v>3339</v>
      </c>
      <c r="E443" s="54">
        <v>5225</v>
      </c>
      <c r="F443" s="54" t="s">
        <v>3431</v>
      </c>
      <c r="G443" s="55" t="s">
        <v>3432</v>
      </c>
      <c r="H443" s="54" t="s">
        <v>43</v>
      </c>
      <c r="I443" s="54" t="s">
        <v>224</v>
      </c>
      <c r="J443" s="54" t="s">
        <v>3433</v>
      </c>
      <c r="K443" s="54" t="s">
        <v>45</v>
      </c>
      <c r="L443" s="55" t="s">
        <v>660</v>
      </c>
      <c r="M443" s="54">
        <v>2</v>
      </c>
      <c r="N443" s="54">
        <v>9</v>
      </c>
      <c r="O443" s="54" t="s">
        <v>313</v>
      </c>
      <c r="P443" s="55" t="s">
        <v>37</v>
      </c>
      <c r="Q443" s="55"/>
      <c r="R443" s="55" t="s">
        <v>2383</v>
      </c>
      <c r="S443" s="56" t="s">
        <v>3434</v>
      </c>
      <c r="T443" s="68"/>
      <c r="U443" s="107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>
      <c r="A444" s="88"/>
      <c r="B444" s="119"/>
      <c r="C444" s="67">
        <v>436</v>
      </c>
      <c r="D444" s="54" t="s">
        <v>3339</v>
      </c>
      <c r="E444" s="54">
        <v>5602</v>
      </c>
      <c r="F444" s="54" t="s">
        <v>3435</v>
      </c>
      <c r="G444" s="55" t="s">
        <v>3436</v>
      </c>
      <c r="H444" s="54" t="s">
        <v>43</v>
      </c>
      <c r="I444" s="54" t="s">
        <v>32</v>
      </c>
      <c r="J444" s="54" t="s">
        <v>3437</v>
      </c>
      <c r="K444" s="54" t="s">
        <v>45</v>
      </c>
      <c r="L444" s="55" t="s">
        <v>3438</v>
      </c>
      <c r="M444" s="54">
        <v>2</v>
      </c>
      <c r="N444" s="54">
        <v>36</v>
      </c>
      <c r="O444" s="54" t="s">
        <v>3439</v>
      </c>
      <c r="P444" s="55" t="s">
        <v>37</v>
      </c>
      <c r="Q444" s="55" t="s">
        <v>3440</v>
      </c>
      <c r="R444" s="55" t="s">
        <v>3441</v>
      </c>
      <c r="S444" s="56" t="s">
        <v>3442</v>
      </c>
      <c r="T444" s="68" t="s">
        <v>3443</v>
      </c>
      <c r="U444" s="107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>
      <c r="A445" s="88"/>
      <c r="B445" s="119"/>
      <c r="C445" s="67">
        <v>437</v>
      </c>
      <c r="D445" s="54" t="s">
        <v>3339</v>
      </c>
      <c r="E445" s="54">
        <v>5229</v>
      </c>
      <c r="F445" s="54" t="s">
        <v>3444</v>
      </c>
      <c r="G445" s="55" t="s">
        <v>3445</v>
      </c>
      <c r="H445" s="54" t="s">
        <v>31</v>
      </c>
      <c r="I445" s="54" t="s">
        <v>32</v>
      </c>
      <c r="J445" s="54" t="s">
        <v>3446</v>
      </c>
      <c r="K445" s="54" t="s">
        <v>45</v>
      </c>
      <c r="L445" s="55" t="s">
        <v>3447</v>
      </c>
      <c r="M445" s="54">
        <v>22</v>
      </c>
      <c r="N445" s="54">
        <v>1</v>
      </c>
      <c r="O445" s="54" t="s">
        <v>313</v>
      </c>
      <c r="P445" s="55" t="s">
        <v>37</v>
      </c>
      <c r="Q445" s="55"/>
      <c r="R445" s="55" t="s">
        <v>3448</v>
      </c>
      <c r="S445" s="56" t="s">
        <v>3449</v>
      </c>
      <c r="T445" s="68"/>
      <c r="U445" s="107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>
      <c r="A446" s="88"/>
      <c r="B446" s="119"/>
      <c r="C446" s="67">
        <v>438</v>
      </c>
      <c r="D446" s="54" t="s">
        <v>3339</v>
      </c>
      <c r="E446" s="54">
        <v>5233</v>
      </c>
      <c r="F446" s="54" t="s">
        <v>3450</v>
      </c>
      <c r="G446" s="55" t="s">
        <v>3451</v>
      </c>
      <c r="H446" s="54" t="s">
        <v>31</v>
      </c>
      <c r="I446" s="54" t="s">
        <v>32</v>
      </c>
      <c r="J446" s="54" t="s">
        <v>3452</v>
      </c>
      <c r="K446" s="54" t="s">
        <v>45</v>
      </c>
      <c r="L446" s="55" t="s">
        <v>3453</v>
      </c>
      <c r="M446" s="54">
        <v>5</v>
      </c>
      <c r="N446" s="54">
        <v>1</v>
      </c>
      <c r="O446" s="54" t="s">
        <v>1847</v>
      </c>
      <c r="P446" s="55" t="s">
        <v>37</v>
      </c>
      <c r="Q446" s="55" t="s">
        <v>3454</v>
      </c>
      <c r="R446" s="55" t="s">
        <v>3455</v>
      </c>
      <c r="S446" s="56" t="s">
        <v>3456</v>
      </c>
      <c r="T446" s="68"/>
      <c r="U446" s="107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>
      <c r="A447" s="88"/>
      <c r="B447" s="119"/>
      <c r="C447" s="67">
        <v>439</v>
      </c>
      <c r="D447" s="54" t="s">
        <v>3339</v>
      </c>
      <c r="E447" s="54">
        <v>5235</v>
      </c>
      <c r="F447" s="54" t="s">
        <v>3457</v>
      </c>
      <c r="G447" s="55" t="s">
        <v>3458</v>
      </c>
      <c r="H447" s="54" t="s">
        <v>31</v>
      </c>
      <c r="I447" s="54" t="s">
        <v>32</v>
      </c>
      <c r="J447" s="54" t="s">
        <v>3459</v>
      </c>
      <c r="K447" s="54" t="s">
        <v>34</v>
      </c>
      <c r="L447" s="55" t="s">
        <v>3460</v>
      </c>
      <c r="M447" s="54">
        <v>11</v>
      </c>
      <c r="N447" s="54">
        <v>6</v>
      </c>
      <c r="O447" s="54" t="s">
        <v>313</v>
      </c>
      <c r="P447" s="55" t="s">
        <v>37</v>
      </c>
      <c r="Q447" s="55" t="s">
        <v>3461</v>
      </c>
      <c r="R447" s="55" t="s">
        <v>3462</v>
      </c>
      <c r="S447" s="56" t="s">
        <v>3463</v>
      </c>
      <c r="T447" s="68" t="s">
        <v>3464</v>
      </c>
      <c r="U447" s="107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>
      <c r="A448" s="88"/>
      <c r="B448" s="119"/>
      <c r="C448" s="67">
        <v>440</v>
      </c>
      <c r="D448" s="54" t="s">
        <v>3339</v>
      </c>
      <c r="E448" s="54">
        <v>5237</v>
      </c>
      <c r="F448" s="54" t="s">
        <v>3465</v>
      </c>
      <c r="G448" s="55" t="s">
        <v>3466</v>
      </c>
      <c r="H448" s="54" t="s">
        <v>43</v>
      </c>
      <c r="I448" s="54" t="s">
        <v>32</v>
      </c>
      <c r="J448" s="54" t="s">
        <v>2949</v>
      </c>
      <c r="K448" s="54" t="s">
        <v>45</v>
      </c>
      <c r="L448" s="55" t="s">
        <v>154</v>
      </c>
      <c r="M448" s="54">
        <v>4</v>
      </c>
      <c r="N448" s="54">
        <v>9</v>
      </c>
      <c r="O448" s="54" t="s">
        <v>313</v>
      </c>
      <c r="P448" s="55" t="s">
        <v>37</v>
      </c>
      <c r="Q448" s="55"/>
      <c r="R448" s="55" t="s">
        <v>3467</v>
      </c>
      <c r="S448" s="56" t="s">
        <v>3468</v>
      </c>
      <c r="T448" s="68"/>
      <c r="U448" s="107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>
      <c r="A449" s="88"/>
      <c r="B449" s="119"/>
      <c r="C449" s="67">
        <v>441</v>
      </c>
      <c r="D449" s="54" t="s">
        <v>3339</v>
      </c>
      <c r="E449" s="54">
        <v>5240</v>
      </c>
      <c r="F449" s="54" t="s">
        <v>3469</v>
      </c>
      <c r="G449" s="55" t="s">
        <v>3470</v>
      </c>
      <c r="H449" s="54" t="s">
        <v>31</v>
      </c>
      <c r="I449" s="54" t="s">
        <v>32</v>
      </c>
      <c r="J449" s="54" t="s">
        <v>3471</v>
      </c>
      <c r="K449" s="54" t="s">
        <v>45</v>
      </c>
      <c r="L449" s="55" t="s">
        <v>3472</v>
      </c>
      <c r="M449" s="54">
        <v>10</v>
      </c>
      <c r="N449" s="54">
        <v>6</v>
      </c>
      <c r="O449" s="54" t="s">
        <v>313</v>
      </c>
      <c r="P449" s="55" t="s">
        <v>37</v>
      </c>
      <c r="Q449" s="55" t="s">
        <v>3473</v>
      </c>
      <c r="R449" s="55" t="s">
        <v>3004</v>
      </c>
      <c r="S449" s="56" t="s">
        <v>3474</v>
      </c>
      <c r="T449" s="68" t="s">
        <v>3475</v>
      </c>
      <c r="U449" s="107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>
      <c r="A450" s="88"/>
      <c r="B450" s="119"/>
      <c r="C450" s="67">
        <v>442</v>
      </c>
      <c r="D450" s="54" t="s">
        <v>3339</v>
      </c>
      <c r="E450" s="54">
        <v>5245</v>
      </c>
      <c r="F450" s="54" t="s">
        <v>3476</v>
      </c>
      <c r="G450" s="55" t="s">
        <v>3477</v>
      </c>
      <c r="H450" s="54" t="s">
        <v>31</v>
      </c>
      <c r="I450" s="54" t="s">
        <v>32</v>
      </c>
      <c r="J450" s="54" t="s">
        <v>3478</v>
      </c>
      <c r="K450" s="54" t="s">
        <v>45</v>
      </c>
      <c r="L450" s="55" t="s">
        <v>312</v>
      </c>
      <c r="M450" s="54">
        <v>13</v>
      </c>
      <c r="N450" s="54">
        <v>4</v>
      </c>
      <c r="O450" s="54" t="s">
        <v>313</v>
      </c>
      <c r="P450" s="55" t="s">
        <v>37</v>
      </c>
      <c r="Q450" s="55"/>
      <c r="R450" s="55" t="s">
        <v>3479</v>
      </c>
      <c r="S450" s="56" t="s">
        <v>3480</v>
      </c>
      <c r="T450" s="68"/>
      <c r="U450" s="107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>
      <c r="A451" s="88"/>
      <c r="B451" s="119"/>
      <c r="C451" s="67">
        <v>443</v>
      </c>
      <c r="D451" s="54" t="s">
        <v>3339</v>
      </c>
      <c r="E451" s="54">
        <v>5247</v>
      </c>
      <c r="F451" s="54" t="s">
        <v>3481</v>
      </c>
      <c r="G451" s="55" t="s">
        <v>3482</v>
      </c>
      <c r="H451" s="54" t="s">
        <v>43</v>
      </c>
      <c r="I451" s="54" t="s">
        <v>32</v>
      </c>
      <c r="J451" s="54" t="s">
        <v>3483</v>
      </c>
      <c r="K451" s="54" t="s">
        <v>34</v>
      </c>
      <c r="L451" s="55" t="s">
        <v>3484</v>
      </c>
      <c r="M451" s="54">
        <v>2</v>
      </c>
      <c r="N451" s="54">
        <v>13</v>
      </c>
      <c r="O451" s="54" t="s">
        <v>313</v>
      </c>
      <c r="P451" s="55" t="s">
        <v>37</v>
      </c>
      <c r="Q451" s="55"/>
      <c r="R451" s="55" t="s">
        <v>3485</v>
      </c>
      <c r="S451" s="56" t="s">
        <v>3486</v>
      </c>
      <c r="T451" s="68" t="s">
        <v>3487</v>
      </c>
      <c r="U451" s="107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>
      <c r="A452" s="88"/>
      <c r="B452" s="119"/>
      <c r="C452" s="67">
        <v>444</v>
      </c>
      <c r="D452" s="54" t="s">
        <v>3339</v>
      </c>
      <c r="E452" s="54">
        <v>5249</v>
      </c>
      <c r="F452" s="54" t="s">
        <v>3488</v>
      </c>
      <c r="G452" s="55" t="s">
        <v>3489</v>
      </c>
      <c r="H452" s="54" t="s">
        <v>31</v>
      </c>
      <c r="I452" s="54" t="s">
        <v>32</v>
      </c>
      <c r="J452" s="54" t="s">
        <v>3490</v>
      </c>
      <c r="K452" s="54" t="s">
        <v>45</v>
      </c>
      <c r="L452" s="55" t="s">
        <v>3491</v>
      </c>
      <c r="M452" s="54">
        <v>15</v>
      </c>
      <c r="N452" s="54">
        <v>9</v>
      </c>
      <c r="O452" s="54" t="s">
        <v>313</v>
      </c>
      <c r="P452" s="55" t="s">
        <v>37</v>
      </c>
      <c r="Q452" s="55" t="s">
        <v>3492</v>
      </c>
      <c r="R452" s="55" t="s">
        <v>3493</v>
      </c>
      <c r="S452" s="56" t="s">
        <v>3494</v>
      </c>
      <c r="T452" s="68"/>
      <c r="U452" s="107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>
      <c r="A453" s="88"/>
      <c r="B453" s="119"/>
      <c r="C453" s="67">
        <v>445</v>
      </c>
      <c r="D453" s="54" t="s">
        <v>3339</v>
      </c>
      <c r="E453" s="54">
        <v>5257</v>
      </c>
      <c r="F453" s="54" t="s">
        <v>3495</v>
      </c>
      <c r="G453" s="55" t="s">
        <v>3496</v>
      </c>
      <c r="H453" s="54" t="s">
        <v>31</v>
      </c>
      <c r="I453" s="54" t="s">
        <v>32</v>
      </c>
      <c r="J453" s="54" t="s">
        <v>3497</v>
      </c>
      <c r="K453" s="54" t="s">
        <v>45</v>
      </c>
      <c r="L453" s="55" t="s">
        <v>3498</v>
      </c>
      <c r="M453" s="54">
        <v>1</v>
      </c>
      <c r="N453" s="54">
        <v>4</v>
      </c>
      <c r="O453" s="54" t="s">
        <v>313</v>
      </c>
      <c r="P453" s="55" t="s">
        <v>37</v>
      </c>
      <c r="Q453" s="55" t="s">
        <v>3499</v>
      </c>
      <c r="R453" s="55" t="s">
        <v>3500</v>
      </c>
      <c r="S453" s="56" t="s">
        <v>3501</v>
      </c>
      <c r="T453" s="68"/>
      <c r="U453" s="107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>
      <c r="A454" s="88"/>
      <c r="B454" s="119"/>
      <c r="C454" s="67">
        <v>446</v>
      </c>
      <c r="D454" s="54" t="s">
        <v>3339</v>
      </c>
      <c r="E454" s="54">
        <v>5251</v>
      </c>
      <c r="F454" s="54" t="s">
        <v>3502</v>
      </c>
      <c r="G454" s="55" t="s">
        <v>3503</v>
      </c>
      <c r="H454" s="54" t="s">
        <v>43</v>
      </c>
      <c r="I454" s="54" t="s">
        <v>3504</v>
      </c>
      <c r="J454" s="54" t="s">
        <v>3505</v>
      </c>
      <c r="K454" s="54" t="s">
        <v>34</v>
      </c>
      <c r="L454" s="55" t="s">
        <v>3506</v>
      </c>
      <c r="M454" s="54">
        <v>7</v>
      </c>
      <c r="N454" s="54">
        <v>9</v>
      </c>
      <c r="O454" s="54" t="s">
        <v>313</v>
      </c>
      <c r="P454" s="55" t="s">
        <v>37</v>
      </c>
      <c r="Q454" s="55" t="s">
        <v>3507</v>
      </c>
      <c r="R454" s="55" t="s">
        <v>3508</v>
      </c>
      <c r="S454" s="56" t="s">
        <v>3509</v>
      </c>
      <c r="T454" s="68" t="s">
        <v>3510</v>
      </c>
      <c r="U454" s="107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>
      <c r="A455" s="88"/>
      <c r="B455" s="119"/>
      <c r="C455" s="67">
        <v>447</v>
      </c>
      <c r="D455" s="54" t="s">
        <v>3339</v>
      </c>
      <c r="E455" s="54">
        <v>5253</v>
      </c>
      <c r="F455" s="54" t="s">
        <v>3511</v>
      </c>
      <c r="G455" s="55" t="s">
        <v>3512</v>
      </c>
      <c r="H455" s="54" t="s">
        <v>43</v>
      </c>
      <c r="I455" s="54" t="s">
        <v>32</v>
      </c>
      <c r="J455" s="54" t="s">
        <v>3513</v>
      </c>
      <c r="K455" s="54" t="s">
        <v>34</v>
      </c>
      <c r="L455" s="55" t="s">
        <v>1870</v>
      </c>
      <c r="M455" s="54">
        <v>11</v>
      </c>
      <c r="N455" s="54">
        <v>6</v>
      </c>
      <c r="O455" s="54" t="s">
        <v>313</v>
      </c>
      <c r="P455" s="55" t="s">
        <v>37</v>
      </c>
      <c r="Q455" s="55"/>
      <c r="R455" s="55" t="s">
        <v>3514</v>
      </c>
      <c r="S455" s="56" t="s">
        <v>3515</v>
      </c>
      <c r="T455" s="68"/>
      <c r="U455" s="107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>
      <c r="A456" s="88"/>
      <c r="B456" s="119"/>
      <c r="C456" s="67">
        <v>448</v>
      </c>
      <c r="D456" s="54" t="s">
        <v>3339</v>
      </c>
      <c r="E456" s="54">
        <v>5255</v>
      </c>
      <c r="F456" s="54" t="s">
        <v>3516</v>
      </c>
      <c r="G456" s="55" t="s">
        <v>3517</v>
      </c>
      <c r="H456" s="54" t="s">
        <v>31</v>
      </c>
      <c r="I456" s="54" t="s">
        <v>32</v>
      </c>
      <c r="J456" s="54" t="s">
        <v>3518</v>
      </c>
      <c r="K456" s="54" t="s">
        <v>45</v>
      </c>
      <c r="L456" s="55" t="s">
        <v>3519</v>
      </c>
      <c r="M456" s="54">
        <v>4</v>
      </c>
      <c r="N456" s="54">
        <v>9</v>
      </c>
      <c r="O456" s="54" t="s">
        <v>36</v>
      </c>
      <c r="P456" s="55" t="s">
        <v>37</v>
      </c>
      <c r="Q456" s="55" t="s">
        <v>3520</v>
      </c>
      <c r="R456" s="55" t="s">
        <v>3521</v>
      </c>
      <c r="S456" s="56" t="s">
        <v>3522</v>
      </c>
      <c r="T456" s="68" t="s">
        <v>3523</v>
      </c>
      <c r="U456" s="107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>
      <c r="A457" s="88"/>
      <c r="B457" s="119"/>
      <c r="C457" s="67">
        <v>449</v>
      </c>
      <c r="D457" s="54" t="s">
        <v>3339</v>
      </c>
      <c r="E457" s="54">
        <v>5258</v>
      </c>
      <c r="F457" s="54" t="s">
        <v>3524</v>
      </c>
      <c r="G457" s="55" t="s">
        <v>3525</v>
      </c>
      <c r="H457" s="54" t="s">
        <v>31</v>
      </c>
      <c r="I457" s="54" t="s">
        <v>32</v>
      </c>
      <c r="J457" s="54" t="s">
        <v>3478</v>
      </c>
      <c r="K457" s="54" t="s">
        <v>45</v>
      </c>
      <c r="L457" s="55" t="s">
        <v>3526</v>
      </c>
      <c r="M457" s="54">
        <v>2</v>
      </c>
      <c r="N457" s="54">
        <v>9</v>
      </c>
      <c r="O457" s="54" t="s">
        <v>3527</v>
      </c>
      <c r="P457" s="55" t="s">
        <v>3528</v>
      </c>
      <c r="Q457" s="55" t="s">
        <v>3529</v>
      </c>
      <c r="R457" s="55" t="s">
        <v>3530</v>
      </c>
      <c r="S457" s="56" t="s">
        <v>3531</v>
      </c>
      <c r="T457" s="68" t="s">
        <v>3532</v>
      </c>
      <c r="U457" s="107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>
      <c r="A458" s="88"/>
      <c r="B458" s="119"/>
      <c r="C458" s="67">
        <v>450</v>
      </c>
      <c r="D458" s="54" t="s">
        <v>3538</v>
      </c>
      <c r="E458" s="54">
        <v>5466</v>
      </c>
      <c r="F458" s="54" t="s">
        <v>3539</v>
      </c>
      <c r="G458" s="55" t="s">
        <v>3540</v>
      </c>
      <c r="H458" s="54" t="s">
        <v>31</v>
      </c>
      <c r="I458" s="54" t="s">
        <v>32</v>
      </c>
      <c r="J458" s="54" t="s">
        <v>3541</v>
      </c>
      <c r="K458" s="54" t="s">
        <v>45</v>
      </c>
      <c r="L458" s="55" t="s">
        <v>3542</v>
      </c>
      <c r="M458" s="54">
        <v>13</v>
      </c>
      <c r="N458" s="54">
        <v>9</v>
      </c>
      <c r="O458" s="54" t="s">
        <v>313</v>
      </c>
      <c r="P458" s="55" t="s">
        <v>37</v>
      </c>
      <c r="Q458" s="55" t="s">
        <v>3543</v>
      </c>
      <c r="R458" s="55" t="s">
        <v>3544</v>
      </c>
      <c r="S458" s="56" t="s">
        <v>3545</v>
      </c>
      <c r="T458" s="68" t="s">
        <v>3546</v>
      </c>
      <c r="U458" s="107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>
      <c r="A459" s="88"/>
      <c r="B459" s="119"/>
      <c r="C459" s="67">
        <v>451</v>
      </c>
      <c r="D459" s="54" t="s">
        <v>3538</v>
      </c>
      <c r="E459" s="54">
        <v>5467</v>
      </c>
      <c r="F459" s="54" t="s">
        <v>3547</v>
      </c>
      <c r="G459" s="55" t="s">
        <v>3548</v>
      </c>
      <c r="H459" s="54" t="s">
        <v>43</v>
      </c>
      <c r="I459" s="54" t="s">
        <v>32</v>
      </c>
      <c r="J459" s="54" t="s">
        <v>3184</v>
      </c>
      <c r="K459" s="54" t="s">
        <v>45</v>
      </c>
      <c r="L459" s="55" t="s">
        <v>660</v>
      </c>
      <c r="M459" s="54">
        <v>7</v>
      </c>
      <c r="N459" s="54">
        <v>9</v>
      </c>
      <c r="O459" s="54" t="s">
        <v>313</v>
      </c>
      <c r="P459" s="55" t="s">
        <v>37</v>
      </c>
      <c r="Q459" s="55" t="s">
        <v>3549</v>
      </c>
      <c r="R459" s="55" t="s">
        <v>3550</v>
      </c>
      <c r="S459" s="56" t="s">
        <v>3551</v>
      </c>
      <c r="T459" s="68" t="s">
        <v>3552</v>
      </c>
      <c r="U459" s="107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>
      <c r="A460" s="88"/>
      <c r="B460" s="119"/>
      <c r="C460" s="67">
        <v>452</v>
      </c>
      <c r="D460" s="54" t="s">
        <v>3538</v>
      </c>
      <c r="E460" s="54">
        <v>5468</v>
      </c>
      <c r="F460" s="54" t="s">
        <v>3553</v>
      </c>
      <c r="G460" s="55" t="s">
        <v>3554</v>
      </c>
      <c r="H460" s="54" t="s">
        <v>43</v>
      </c>
      <c r="I460" s="54" t="s">
        <v>108</v>
      </c>
      <c r="J460" s="54" t="s">
        <v>3555</v>
      </c>
      <c r="K460" s="54" t="s">
        <v>45</v>
      </c>
      <c r="L460" s="55" t="s">
        <v>3556</v>
      </c>
      <c r="M460" s="54">
        <v>17</v>
      </c>
      <c r="N460" s="54">
        <v>6</v>
      </c>
      <c r="O460" s="54" t="s">
        <v>36</v>
      </c>
      <c r="P460" s="55" t="s">
        <v>37</v>
      </c>
      <c r="Q460" s="55" t="s">
        <v>3557</v>
      </c>
      <c r="R460" s="55" t="s">
        <v>3558</v>
      </c>
      <c r="S460" s="56" t="s">
        <v>3559</v>
      </c>
      <c r="T460" s="68" t="s">
        <v>3560</v>
      </c>
      <c r="U460" s="107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>
      <c r="A461" s="88"/>
      <c r="B461" s="119"/>
      <c r="C461" s="67">
        <v>453</v>
      </c>
      <c r="D461" s="54" t="s">
        <v>3538</v>
      </c>
      <c r="E461" s="54">
        <v>5469</v>
      </c>
      <c r="F461" s="54" t="s">
        <v>3561</v>
      </c>
      <c r="G461" s="55" t="s">
        <v>3562</v>
      </c>
      <c r="H461" s="54" t="s">
        <v>43</v>
      </c>
      <c r="I461" s="54" t="s">
        <v>32</v>
      </c>
      <c r="J461" s="54" t="s">
        <v>3140</v>
      </c>
      <c r="K461" s="54" t="s">
        <v>45</v>
      </c>
      <c r="L461" s="55" t="s">
        <v>3563</v>
      </c>
      <c r="M461" s="54">
        <v>5</v>
      </c>
      <c r="N461" s="54">
        <v>5</v>
      </c>
      <c r="O461" s="54" t="s">
        <v>313</v>
      </c>
      <c r="P461" s="55" t="s">
        <v>37</v>
      </c>
      <c r="Q461" s="55" t="s">
        <v>2252</v>
      </c>
      <c r="R461" s="55" t="s">
        <v>3564</v>
      </c>
      <c r="S461" s="56" t="s">
        <v>3565</v>
      </c>
      <c r="T461" s="68" t="s">
        <v>3566</v>
      </c>
      <c r="U461" s="107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>
      <c r="A462" s="88"/>
      <c r="B462" s="119"/>
      <c r="C462" s="67">
        <v>454</v>
      </c>
      <c r="D462" s="54" t="s">
        <v>3538</v>
      </c>
      <c r="E462" s="54">
        <v>5470</v>
      </c>
      <c r="F462" s="54" t="s">
        <v>3567</v>
      </c>
      <c r="G462" s="55" t="s">
        <v>3568</v>
      </c>
      <c r="H462" s="54" t="s">
        <v>31</v>
      </c>
      <c r="I462" s="54" t="s">
        <v>32</v>
      </c>
      <c r="J462" s="54" t="s">
        <v>3268</v>
      </c>
      <c r="K462" s="54" t="s">
        <v>45</v>
      </c>
      <c r="L462" s="55" t="s">
        <v>3569</v>
      </c>
      <c r="M462" s="54">
        <v>14</v>
      </c>
      <c r="N462" s="54">
        <v>1</v>
      </c>
      <c r="O462" s="54" t="s">
        <v>313</v>
      </c>
      <c r="P462" s="55" t="s">
        <v>37</v>
      </c>
      <c r="Q462" s="55" t="s">
        <v>3570</v>
      </c>
      <c r="R462" s="55" t="s">
        <v>3571</v>
      </c>
      <c r="S462" s="56" t="s">
        <v>3572</v>
      </c>
      <c r="T462" s="68" t="s">
        <v>3573</v>
      </c>
      <c r="U462" s="107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>
      <c r="A463" s="88"/>
      <c r="B463" s="119"/>
      <c r="C463" s="67">
        <v>455</v>
      </c>
      <c r="D463" s="54" t="s">
        <v>3538</v>
      </c>
      <c r="E463" s="54">
        <v>5736</v>
      </c>
      <c r="F463" s="54" t="s">
        <v>3574</v>
      </c>
      <c r="G463" s="55" t="s">
        <v>3575</v>
      </c>
      <c r="H463" s="54" t="s">
        <v>31</v>
      </c>
      <c r="I463" s="54" t="s">
        <v>32</v>
      </c>
      <c r="J463" s="54" t="s">
        <v>3576</v>
      </c>
      <c r="K463" s="54" t="s">
        <v>45</v>
      </c>
      <c r="L463" s="55" t="s">
        <v>3577</v>
      </c>
      <c r="M463" s="54">
        <v>5</v>
      </c>
      <c r="N463" s="54">
        <v>7</v>
      </c>
      <c r="O463" s="54" t="s">
        <v>3578</v>
      </c>
      <c r="P463" s="55" t="s">
        <v>37</v>
      </c>
      <c r="Q463" s="55" t="s">
        <v>3579</v>
      </c>
      <c r="R463" s="55" t="s">
        <v>3580</v>
      </c>
      <c r="S463" s="56" t="s">
        <v>3581</v>
      </c>
      <c r="T463" s="68" t="s">
        <v>3582</v>
      </c>
      <c r="U463" s="107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>
      <c r="A464" s="88"/>
      <c r="B464" s="119"/>
      <c r="C464" s="67">
        <v>456</v>
      </c>
      <c r="D464" s="54" t="s">
        <v>3538</v>
      </c>
      <c r="E464" s="54">
        <v>5471</v>
      </c>
      <c r="F464" s="54" t="s">
        <v>3583</v>
      </c>
      <c r="G464" s="55" t="s">
        <v>3584</v>
      </c>
      <c r="H464" s="54" t="s">
        <v>31</v>
      </c>
      <c r="I464" s="54" t="s">
        <v>32</v>
      </c>
      <c r="J464" s="54" t="s">
        <v>3585</v>
      </c>
      <c r="K464" s="54" t="s">
        <v>45</v>
      </c>
      <c r="L464" s="55" t="s">
        <v>321</v>
      </c>
      <c r="M464" s="54">
        <v>10</v>
      </c>
      <c r="N464" s="54">
        <v>9</v>
      </c>
      <c r="O464" s="54" t="s">
        <v>313</v>
      </c>
      <c r="P464" s="55" t="s">
        <v>37</v>
      </c>
      <c r="Q464" s="55" t="s">
        <v>3586</v>
      </c>
      <c r="R464" s="55" t="s">
        <v>3587</v>
      </c>
      <c r="S464" s="56" t="s">
        <v>3588</v>
      </c>
      <c r="T464" s="68" t="s">
        <v>3589</v>
      </c>
      <c r="U464" s="107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>
      <c r="A465" s="88"/>
      <c r="B465" s="119"/>
      <c r="C465" s="67">
        <v>457</v>
      </c>
      <c r="D465" s="54" t="s">
        <v>3538</v>
      </c>
      <c r="E465" s="54">
        <v>5472</v>
      </c>
      <c r="F465" s="54" t="s">
        <v>3590</v>
      </c>
      <c r="G465" s="55" t="s">
        <v>3591</v>
      </c>
      <c r="H465" s="54" t="s">
        <v>43</v>
      </c>
      <c r="I465" s="54" t="s">
        <v>32</v>
      </c>
      <c r="J465" s="54" t="s">
        <v>3282</v>
      </c>
      <c r="K465" s="54" t="s">
        <v>45</v>
      </c>
      <c r="L465" s="55" t="s">
        <v>410</v>
      </c>
      <c r="M465" s="54">
        <v>9</v>
      </c>
      <c r="N465" s="54">
        <v>7</v>
      </c>
      <c r="O465" s="54" t="s">
        <v>313</v>
      </c>
      <c r="P465" s="55" t="s">
        <v>37</v>
      </c>
      <c r="Q465" s="55" t="s">
        <v>3592</v>
      </c>
      <c r="R465" s="55" t="s">
        <v>3593</v>
      </c>
      <c r="S465" s="56" t="s">
        <v>3594</v>
      </c>
      <c r="T465" s="68" t="s">
        <v>3595</v>
      </c>
      <c r="U465" s="107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>
      <c r="A466" s="88"/>
      <c r="B466" s="119"/>
      <c r="C466" s="67">
        <v>458</v>
      </c>
      <c r="D466" s="54" t="s">
        <v>3538</v>
      </c>
      <c r="E466" s="54">
        <v>5473</v>
      </c>
      <c r="F466" s="54" t="s">
        <v>3596</v>
      </c>
      <c r="G466" s="55" t="s">
        <v>3597</v>
      </c>
      <c r="H466" s="54" t="s">
        <v>31</v>
      </c>
      <c r="I466" s="54" t="s">
        <v>32</v>
      </c>
      <c r="J466" s="54" t="s">
        <v>3598</v>
      </c>
      <c r="K466" s="54" t="s">
        <v>45</v>
      </c>
      <c r="L466" s="55" t="s">
        <v>3599</v>
      </c>
      <c r="M466" s="54">
        <v>5</v>
      </c>
      <c r="N466" s="54">
        <v>1</v>
      </c>
      <c r="O466" s="54" t="s">
        <v>36</v>
      </c>
      <c r="P466" s="55" t="s">
        <v>37</v>
      </c>
      <c r="Q466" s="55" t="s">
        <v>3600</v>
      </c>
      <c r="R466" s="55" t="s">
        <v>3601</v>
      </c>
      <c r="S466" s="56" t="s">
        <v>3602</v>
      </c>
      <c r="T466" s="68" t="s">
        <v>3603</v>
      </c>
      <c r="U466" s="107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>
      <c r="A467" s="88"/>
      <c r="B467" s="119"/>
      <c r="C467" s="67">
        <v>459</v>
      </c>
      <c r="D467" s="54" t="s">
        <v>3538</v>
      </c>
      <c r="E467" s="54">
        <v>5474</v>
      </c>
      <c r="F467" s="54" t="s">
        <v>3604</v>
      </c>
      <c r="G467" s="55" t="s">
        <v>3605</v>
      </c>
      <c r="H467" s="54" t="s">
        <v>43</v>
      </c>
      <c r="I467" s="54" t="s">
        <v>32</v>
      </c>
      <c r="J467" s="54" t="s">
        <v>3606</v>
      </c>
      <c r="K467" s="54" t="s">
        <v>45</v>
      </c>
      <c r="L467" s="55" t="s">
        <v>3607</v>
      </c>
      <c r="M467" s="54">
        <v>2</v>
      </c>
      <c r="N467" s="54">
        <v>3</v>
      </c>
      <c r="O467" s="54" t="s">
        <v>313</v>
      </c>
      <c r="P467" s="55" t="s">
        <v>37</v>
      </c>
      <c r="Q467" s="55" t="s">
        <v>3608</v>
      </c>
      <c r="R467" s="55" t="s">
        <v>3609</v>
      </c>
      <c r="S467" s="56" t="s">
        <v>3610</v>
      </c>
      <c r="T467" s="68" t="s">
        <v>3611</v>
      </c>
      <c r="U467" s="107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>
      <c r="A468" s="88"/>
      <c r="B468" s="119"/>
      <c r="C468" s="67">
        <v>460</v>
      </c>
      <c r="D468" s="54" t="s">
        <v>3538</v>
      </c>
      <c r="E468" s="54">
        <v>5475</v>
      </c>
      <c r="F468" s="54" t="s">
        <v>3612</v>
      </c>
      <c r="G468" s="55" t="s">
        <v>3613</v>
      </c>
      <c r="H468" s="54" t="s">
        <v>31</v>
      </c>
      <c r="I468" s="54" t="s">
        <v>32</v>
      </c>
      <c r="J468" s="54" t="s">
        <v>3614</v>
      </c>
      <c r="K468" s="54" t="s">
        <v>45</v>
      </c>
      <c r="L468" s="55" t="s">
        <v>3615</v>
      </c>
      <c r="M468" s="54">
        <v>6</v>
      </c>
      <c r="N468" s="54">
        <v>17</v>
      </c>
      <c r="O468" s="54" t="s">
        <v>313</v>
      </c>
      <c r="P468" s="55" t="s">
        <v>37</v>
      </c>
      <c r="Q468" s="55" t="s">
        <v>3616</v>
      </c>
      <c r="R468" s="55" t="s">
        <v>3617</v>
      </c>
      <c r="S468" s="56" t="s">
        <v>3618</v>
      </c>
      <c r="T468" s="68" t="s">
        <v>3619</v>
      </c>
      <c r="U468" s="107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>
      <c r="A469" s="88"/>
      <c r="B469" s="119"/>
      <c r="C469" s="67">
        <v>461</v>
      </c>
      <c r="D469" s="54" t="s">
        <v>3538</v>
      </c>
      <c r="E469" s="54">
        <v>5476</v>
      </c>
      <c r="F469" s="54" t="s">
        <v>3620</v>
      </c>
      <c r="G469" s="55" t="s">
        <v>3621</v>
      </c>
      <c r="H469" s="54" t="s">
        <v>43</v>
      </c>
      <c r="I469" s="54" t="s">
        <v>32</v>
      </c>
      <c r="J469" s="54" t="s">
        <v>3622</v>
      </c>
      <c r="K469" s="54" t="s">
        <v>45</v>
      </c>
      <c r="L469" s="55" t="s">
        <v>465</v>
      </c>
      <c r="M469" s="54">
        <v>1</v>
      </c>
      <c r="N469" s="54">
        <v>5</v>
      </c>
      <c r="O469" s="54" t="s">
        <v>1847</v>
      </c>
      <c r="P469" s="55" t="s">
        <v>37</v>
      </c>
      <c r="Q469" s="55" t="s">
        <v>3623</v>
      </c>
      <c r="R469" s="55" t="s">
        <v>3624</v>
      </c>
      <c r="S469" s="56" t="s">
        <v>3625</v>
      </c>
      <c r="T469" s="68" t="s">
        <v>3626</v>
      </c>
      <c r="U469" s="107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>
      <c r="A470" s="88"/>
      <c r="B470" s="119"/>
      <c r="C470" s="67">
        <v>462</v>
      </c>
      <c r="D470" s="54" t="s">
        <v>3538</v>
      </c>
      <c r="E470" s="54">
        <v>5477</v>
      </c>
      <c r="F470" s="54" t="s">
        <v>3627</v>
      </c>
      <c r="G470" s="55" t="s">
        <v>3628</v>
      </c>
      <c r="H470" s="54" t="s">
        <v>43</v>
      </c>
      <c r="I470" s="54" t="s">
        <v>32</v>
      </c>
      <c r="J470" s="54" t="s">
        <v>3629</v>
      </c>
      <c r="K470" s="54" t="s">
        <v>45</v>
      </c>
      <c r="L470" s="55" t="s">
        <v>3630</v>
      </c>
      <c r="M470" s="54">
        <v>3</v>
      </c>
      <c r="N470" s="54">
        <v>6</v>
      </c>
      <c r="O470" s="54" t="s">
        <v>36</v>
      </c>
      <c r="P470" s="55" t="s">
        <v>37</v>
      </c>
      <c r="Q470" s="55" t="s">
        <v>3631</v>
      </c>
      <c r="R470" s="55" t="s">
        <v>3632</v>
      </c>
      <c r="S470" s="56" t="s">
        <v>3633</v>
      </c>
      <c r="T470" s="68" t="s">
        <v>3634</v>
      </c>
      <c r="U470" s="107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>
      <c r="A471" s="88"/>
      <c r="B471" s="119"/>
      <c r="C471" s="67">
        <v>463</v>
      </c>
      <c r="D471" s="54" t="s">
        <v>3538</v>
      </c>
      <c r="E471" s="54">
        <v>5478</v>
      </c>
      <c r="F471" s="54" t="s">
        <v>3635</v>
      </c>
      <c r="G471" s="55" t="s">
        <v>3636</v>
      </c>
      <c r="H471" s="54" t="s">
        <v>43</v>
      </c>
      <c r="I471" s="54" t="s">
        <v>32</v>
      </c>
      <c r="J471" s="54" t="s">
        <v>3637</v>
      </c>
      <c r="K471" s="54" t="s">
        <v>34</v>
      </c>
      <c r="L471" s="55" t="s">
        <v>3638</v>
      </c>
      <c r="M471" s="54">
        <v>5</v>
      </c>
      <c r="N471" s="54">
        <v>1</v>
      </c>
      <c r="O471" s="54" t="s">
        <v>313</v>
      </c>
      <c r="P471" s="55" t="s">
        <v>37</v>
      </c>
      <c r="Q471" s="55" t="s">
        <v>3639</v>
      </c>
      <c r="R471" s="55" t="s">
        <v>3640</v>
      </c>
      <c r="S471" s="56" t="s">
        <v>3641</v>
      </c>
      <c r="T471" s="68" t="s">
        <v>3642</v>
      </c>
      <c r="U471" s="107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>
      <c r="A472" s="88"/>
      <c r="B472" s="119"/>
      <c r="C472" s="67">
        <v>464</v>
      </c>
      <c r="D472" s="54" t="s">
        <v>3538</v>
      </c>
      <c r="E472" s="54">
        <v>5480</v>
      </c>
      <c r="F472" s="54" t="s">
        <v>3643</v>
      </c>
      <c r="G472" s="55" t="s">
        <v>3644</v>
      </c>
      <c r="H472" s="54" t="s">
        <v>31</v>
      </c>
      <c r="I472" s="54" t="s">
        <v>32</v>
      </c>
      <c r="J472" s="54" t="s">
        <v>3645</v>
      </c>
      <c r="K472" s="54" t="s">
        <v>45</v>
      </c>
      <c r="L472" s="55" t="s">
        <v>3646</v>
      </c>
      <c r="M472" s="54">
        <v>4</v>
      </c>
      <c r="N472" s="54">
        <v>9</v>
      </c>
      <c r="O472" s="54" t="s">
        <v>313</v>
      </c>
      <c r="P472" s="55" t="s">
        <v>37</v>
      </c>
      <c r="Q472" s="55" t="s">
        <v>3647</v>
      </c>
      <c r="R472" s="55" t="s">
        <v>3648</v>
      </c>
      <c r="S472" s="56" t="s">
        <v>3649</v>
      </c>
      <c r="T472" s="68" t="s">
        <v>3650</v>
      </c>
      <c r="U472" s="107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>
      <c r="A473" s="88"/>
      <c r="B473" s="119"/>
      <c r="C473" s="67">
        <v>465</v>
      </c>
      <c r="D473" s="54" t="s">
        <v>3538</v>
      </c>
      <c r="E473" s="54">
        <v>5481</v>
      </c>
      <c r="F473" s="54" t="s">
        <v>3651</v>
      </c>
      <c r="G473" s="55" t="s">
        <v>3652</v>
      </c>
      <c r="H473" s="54" t="s">
        <v>43</v>
      </c>
      <c r="I473" s="54" t="s">
        <v>32</v>
      </c>
      <c r="J473" s="54" t="s">
        <v>3653</v>
      </c>
      <c r="K473" s="54" t="s">
        <v>34</v>
      </c>
      <c r="L473" s="55" t="s">
        <v>3654</v>
      </c>
      <c r="M473" s="54">
        <v>6</v>
      </c>
      <c r="N473" s="54">
        <v>3</v>
      </c>
      <c r="O473" s="54" t="s">
        <v>313</v>
      </c>
      <c r="P473" s="55" t="s">
        <v>37</v>
      </c>
      <c r="Q473" s="55" t="s">
        <v>3655</v>
      </c>
      <c r="R473" s="55" t="s">
        <v>3656</v>
      </c>
      <c r="S473" s="56" t="s">
        <v>3657</v>
      </c>
      <c r="T473" s="68" t="s">
        <v>3658</v>
      </c>
      <c r="U473" s="107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>
      <c r="A474" s="88"/>
      <c r="B474" s="119"/>
      <c r="C474" s="67">
        <v>466</v>
      </c>
      <c r="D474" s="54" t="s">
        <v>3538</v>
      </c>
      <c r="E474" s="54">
        <v>5482</v>
      </c>
      <c r="F474" s="54" t="s">
        <v>3659</v>
      </c>
      <c r="G474" s="55" t="s">
        <v>3660</v>
      </c>
      <c r="H474" s="54" t="s">
        <v>43</v>
      </c>
      <c r="I474" s="54" t="s">
        <v>32</v>
      </c>
      <c r="J474" s="54" t="s">
        <v>3661</v>
      </c>
      <c r="K474" s="54" t="s">
        <v>45</v>
      </c>
      <c r="L474" s="55" t="s">
        <v>3662</v>
      </c>
      <c r="M474" s="54">
        <v>1</v>
      </c>
      <c r="N474" s="54">
        <v>10</v>
      </c>
      <c r="O474" s="54" t="s">
        <v>1847</v>
      </c>
      <c r="P474" s="55" t="s">
        <v>37</v>
      </c>
      <c r="Q474" s="55" t="s">
        <v>3427</v>
      </c>
      <c r="R474" s="55" t="s">
        <v>3663</v>
      </c>
      <c r="S474" s="56" t="s">
        <v>3664</v>
      </c>
      <c r="T474" s="68" t="s">
        <v>3665</v>
      </c>
      <c r="U474" s="107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>
      <c r="A475" s="88"/>
      <c r="B475" s="119"/>
      <c r="C475" s="67">
        <v>467</v>
      </c>
      <c r="D475" s="54" t="s">
        <v>3538</v>
      </c>
      <c r="E475" s="54">
        <v>5483</v>
      </c>
      <c r="F475" s="54" t="s">
        <v>3666</v>
      </c>
      <c r="G475" s="55" t="s">
        <v>3667</v>
      </c>
      <c r="H475" s="54" t="s">
        <v>43</v>
      </c>
      <c r="I475" s="54" t="s">
        <v>32</v>
      </c>
      <c r="J475" s="54" t="s">
        <v>3668</v>
      </c>
      <c r="K475" s="54" t="s">
        <v>45</v>
      </c>
      <c r="L475" s="55" t="s">
        <v>3669</v>
      </c>
      <c r="M475" s="54">
        <v>10</v>
      </c>
      <c r="N475" s="54">
        <v>9</v>
      </c>
      <c r="O475" s="54" t="s">
        <v>313</v>
      </c>
      <c r="P475" s="55" t="s">
        <v>37</v>
      </c>
      <c r="Q475" s="55" t="s">
        <v>3670</v>
      </c>
      <c r="R475" s="55" t="s">
        <v>3670</v>
      </c>
      <c r="S475" s="56" t="s">
        <v>3671</v>
      </c>
      <c r="T475" s="68" t="s">
        <v>3672</v>
      </c>
      <c r="U475" s="107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>
      <c r="A476" s="88"/>
      <c r="B476" s="119"/>
      <c r="C476" s="67">
        <v>468</v>
      </c>
      <c r="D476" s="54" t="s">
        <v>3538</v>
      </c>
      <c r="E476" s="54">
        <v>5485</v>
      </c>
      <c r="F476" s="54" t="s">
        <v>3673</v>
      </c>
      <c r="G476" s="55" t="s">
        <v>3674</v>
      </c>
      <c r="H476" s="54" t="s">
        <v>43</v>
      </c>
      <c r="I476" s="54" t="s">
        <v>32</v>
      </c>
      <c r="J476" s="54" t="s">
        <v>3214</v>
      </c>
      <c r="K476" s="54" t="s">
        <v>45</v>
      </c>
      <c r="L476" s="55" t="s">
        <v>3675</v>
      </c>
      <c r="M476" s="54">
        <v>14</v>
      </c>
      <c r="N476" s="54">
        <v>12</v>
      </c>
      <c r="O476" s="54" t="s">
        <v>313</v>
      </c>
      <c r="P476" s="55" t="s">
        <v>37</v>
      </c>
      <c r="Q476" s="55" t="s">
        <v>3676</v>
      </c>
      <c r="R476" s="55" t="s">
        <v>3677</v>
      </c>
      <c r="S476" s="56" t="s">
        <v>3678</v>
      </c>
      <c r="T476" s="68" t="s">
        <v>3679</v>
      </c>
      <c r="U476" s="107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>
      <c r="A477" s="88"/>
      <c r="B477" s="119"/>
      <c r="C477" s="67">
        <v>469</v>
      </c>
      <c r="D477" s="54" t="s">
        <v>3538</v>
      </c>
      <c r="E477" s="54">
        <v>5486</v>
      </c>
      <c r="F477" s="54" t="s">
        <v>3680</v>
      </c>
      <c r="G477" s="55" t="s">
        <v>3681</v>
      </c>
      <c r="H477" s="54" t="s">
        <v>43</v>
      </c>
      <c r="I477" s="54" t="s">
        <v>32</v>
      </c>
      <c r="J477" s="54" t="s">
        <v>3682</v>
      </c>
      <c r="K477" s="54" t="s">
        <v>45</v>
      </c>
      <c r="L477" s="55" t="s">
        <v>3683</v>
      </c>
      <c r="M477" s="54">
        <v>12</v>
      </c>
      <c r="N477" s="54">
        <v>11</v>
      </c>
      <c r="O477" s="54" t="s">
        <v>313</v>
      </c>
      <c r="P477" s="55" t="s">
        <v>37</v>
      </c>
      <c r="Q477" s="55" t="s">
        <v>3684</v>
      </c>
      <c r="R477" s="55" t="s">
        <v>3685</v>
      </c>
      <c r="S477" s="56" t="s">
        <v>3686</v>
      </c>
      <c r="T477" s="68" t="s">
        <v>3687</v>
      </c>
      <c r="U477" s="107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>
      <c r="A478" s="88"/>
      <c r="B478" s="119"/>
      <c r="C478" s="67">
        <v>470</v>
      </c>
      <c r="D478" s="54" t="s">
        <v>3538</v>
      </c>
      <c r="E478" s="54">
        <v>5487</v>
      </c>
      <c r="F478" s="54" t="s">
        <v>3688</v>
      </c>
      <c r="G478" s="55" t="s">
        <v>3689</v>
      </c>
      <c r="H478" s="54" t="s">
        <v>43</v>
      </c>
      <c r="I478" s="54" t="s">
        <v>32</v>
      </c>
      <c r="J478" s="54" t="s">
        <v>3140</v>
      </c>
      <c r="K478" s="54" t="s">
        <v>45</v>
      </c>
      <c r="L478" s="55" t="s">
        <v>576</v>
      </c>
      <c r="M478" s="54">
        <v>3</v>
      </c>
      <c r="N478" s="54">
        <v>5</v>
      </c>
      <c r="O478" s="54" t="s">
        <v>1847</v>
      </c>
      <c r="P478" s="55" t="s">
        <v>37</v>
      </c>
      <c r="Q478" s="55" t="s">
        <v>3690</v>
      </c>
      <c r="R478" s="55" t="s">
        <v>3691</v>
      </c>
      <c r="S478" s="56" t="s">
        <v>3692</v>
      </c>
      <c r="T478" s="68" t="s">
        <v>3693</v>
      </c>
      <c r="U478" s="107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>
      <c r="A479" s="88"/>
      <c r="B479" s="119"/>
      <c r="C479" s="67">
        <v>471</v>
      </c>
      <c r="D479" s="54" t="s">
        <v>3538</v>
      </c>
      <c r="E479" s="54">
        <v>5488</v>
      </c>
      <c r="F479" s="54" t="s">
        <v>3694</v>
      </c>
      <c r="G479" s="55" t="s">
        <v>3695</v>
      </c>
      <c r="H479" s="54" t="s">
        <v>43</v>
      </c>
      <c r="I479" s="54" t="s">
        <v>108</v>
      </c>
      <c r="J479" s="54" t="s">
        <v>3696</v>
      </c>
      <c r="K479" s="54" t="s">
        <v>45</v>
      </c>
      <c r="L479" s="55" t="s">
        <v>3697</v>
      </c>
      <c r="M479" s="54">
        <v>5</v>
      </c>
      <c r="N479" s="54">
        <v>15</v>
      </c>
      <c r="O479" s="54" t="s">
        <v>36</v>
      </c>
      <c r="P479" s="55" t="s">
        <v>37</v>
      </c>
      <c r="Q479" s="55" t="s">
        <v>3698</v>
      </c>
      <c r="R479" s="55" t="s">
        <v>3699</v>
      </c>
      <c r="S479" s="56" t="s">
        <v>3700</v>
      </c>
      <c r="T479" s="68" t="s">
        <v>3701</v>
      </c>
      <c r="U479" s="107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>
      <c r="A480" s="88"/>
      <c r="B480" s="119"/>
      <c r="C480" s="67">
        <v>472</v>
      </c>
      <c r="D480" s="54" t="s">
        <v>3538</v>
      </c>
      <c r="E480" s="54">
        <v>5489</v>
      </c>
      <c r="F480" s="54" t="s">
        <v>3702</v>
      </c>
      <c r="G480" s="55" t="s">
        <v>3703</v>
      </c>
      <c r="H480" s="54" t="s">
        <v>31</v>
      </c>
      <c r="I480" s="54" t="s">
        <v>32</v>
      </c>
      <c r="J480" s="54" t="s">
        <v>3144</v>
      </c>
      <c r="K480" s="54" t="s">
        <v>45</v>
      </c>
      <c r="L480" s="55" t="s">
        <v>3704</v>
      </c>
      <c r="M480" s="54">
        <v>9</v>
      </c>
      <c r="N480" s="54">
        <v>15</v>
      </c>
      <c r="O480" s="54" t="s">
        <v>313</v>
      </c>
      <c r="P480" s="55" t="s">
        <v>37</v>
      </c>
      <c r="Q480" s="55" t="s">
        <v>1529</v>
      </c>
      <c r="R480" s="55" t="s">
        <v>1530</v>
      </c>
      <c r="S480" s="56" t="s">
        <v>3705</v>
      </c>
      <c r="T480" s="68" t="s">
        <v>1532</v>
      </c>
      <c r="U480" s="107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>
      <c r="A481" s="88"/>
      <c r="B481" s="119"/>
      <c r="C481" s="67">
        <v>473</v>
      </c>
      <c r="D481" s="54" t="s">
        <v>3538</v>
      </c>
      <c r="E481" s="54">
        <v>5490</v>
      </c>
      <c r="F481" s="54" t="s">
        <v>3706</v>
      </c>
      <c r="G481" s="55" t="s">
        <v>3707</v>
      </c>
      <c r="H481" s="54" t="s">
        <v>43</v>
      </c>
      <c r="I481" s="54" t="s">
        <v>108</v>
      </c>
      <c r="J481" s="54" t="s">
        <v>3637</v>
      </c>
      <c r="K481" s="54" t="s">
        <v>45</v>
      </c>
      <c r="L481" s="55" t="s">
        <v>3708</v>
      </c>
      <c r="M481" s="54">
        <v>1</v>
      </c>
      <c r="N481" s="54">
        <v>9</v>
      </c>
      <c r="O481" s="54" t="s">
        <v>36</v>
      </c>
      <c r="P481" s="55" t="s">
        <v>37</v>
      </c>
      <c r="Q481" s="55" t="s">
        <v>3709</v>
      </c>
      <c r="R481" s="55" t="s">
        <v>3710</v>
      </c>
      <c r="S481" s="56" t="s">
        <v>3711</v>
      </c>
      <c r="T481" s="68" t="s">
        <v>3712</v>
      </c>
      <c r="U481" s="107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>
      <c r="A482" s="88"/>
      <c r="B482" s="119"/>
      <c r="C482" s="67">
        <v>474</v>
      </c>
      <c r="D482" s="54" t="s">
        <v>3538</v>
      </c>
      <c r="E482" s="54">
        <v>5491</v>
      </c>
      <c r="F482" s="54" t="s">
        <v>3713</v>
      </c>
      <c r="G482" s="55" t="s">
        <v>3714</v>
      </c>
      <c r="H482" s="54" t="s">
        <v>43</v>
      </c>
      <c r="I482" s="54" t="s">
        <v>32</v>
      </c>
      <c r="J482" s="54" t="s">
        <v>3019</v>
      </c>
      <c r="K482" s="54" t="s">
        <v>45</v>
      </c>
      <c r="L482" s="55" t="s">
        <v>2708</v>
      </c>
      <c r="M482" s="54">
        <v>3</v>
      </c>
      <c r="N482" s="54">
        <v>10</v>
      </c>
      <c r="O482" s="54" t="s">
        <v>1329</v>
      </c>
      <c r="P482" s="55" t="s">
        <v>37</v>
      </c>
      <c r="Q482" s="55" t="s">
        <v>3715</v>
      </c>
      <c r="R482" s="55" t="s">
        <v>3716</v>
      </c>
      <c r="S482" s="56" t="s">
        <v>3717</v>
      </c>
      <c r="T482" s="68" t="s">
        <v>3718</v>
      </c>
      <c r="U482" s="107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>
      <c r="A483" s="88"/>
      <c r="B483" s="119"/>
      <c r="C483" s="67">
        <v>475</v>
      </c>
      <c r="D483" s="54" t="s">
        <v>3538</v>
      </c>
      <c r="E483" s="54">
        <v>5871</v>
      </c>
      <c r="F483" s="54" t="s">
        <v>3719</v>
      </c>
      <c r="G483" s="55" t="s">
        <v>3720</v>
      </c>
      <c r="H483" s="54" t="s">
        <v>31</v>
      </c>
      <c r="I483" s="54" t="s">
        <v>32</v>
      </c>
      <c r="J483" s="54" t="s">
        <v>3721</v>
      </c>
      <c r="K483" s="54" t="s">
        <v>45</v>
      </c>
      <c r="L483" s="55" t="s">
        <v>3722</v>
      </c>
      <c r="M483" s="54">
        <v>8</v>
      </c>
      <c r="N483" s="54">
        <v>10</v>
      </c>
      <c r="O483" s="54" t="s">
        <v>36</v>
      </c>
      <c r="P483" s="55" t="s">
        <v>37</v>
      </c>
      <c r="Q483" s="55" t="s">
        <v>3723</v>
      </c>
      <c r="R483" s="55" t="s">
        <v>3724</v>
      </c>
      <c r="S483" s="56" t="s">
        <v>3725</v>
      </c>
      <c r="T483" s="68" t="s">
        <v>3726</v>
      </c>
      <c r="U483" s="107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>
      <c r="A484" s="88"/>
      <c r="B484" s="119"/>
      <c r="C484" s="67">
        <v>476</v>
      </c>
      <c r="D484" s="54" t="s">
        <v>3538</v>
      </c>
      <c r="E484" s="54">
        <v>5492</v>
      </c>
      <c r="F484" s="54" t="s">
        <v>3727</v>
      </c>
      <c r="G484" s="55" t="s">
        <v>3728</v>
      </c>
      <c r="H484" s="54" t="s">
        <v>31</v>
      </c>
      <c r="I484" s="54" t="s">
        <v>32</v>
      </c>
      <c r="J484" s="54" t="s">
        <v>3140</v>
      </c>
      <c r="K484" s="54" t="s">
        <v>45</v>
      </c>
      <c r="L484" s="55" t="s">
        <v>3729</v>
      </c>
      <c r="M484" s="54">
        <v>4</v>
      </c>
      <c r="N484" s="54">
        <v>17</v>
      </c>
      <c r="O484" s="54" t="s">
        <v>313</v>
      </c>
      <c r="P484" s="55" t="s">
        <v>37</v>
      </c>
      <c r="Q484" s="55" t="s">
        <v>3730</v>
      </c>
      <c r="R484" s="55" t="s">
        <v>3731</v>
      </c>
      <c r="S484" s="56" t="s">
        <v>3732</v>
      </c>
      <c r="T484" s="68" t="s">
        <v>3733</v>
      </c>
      <c r="U484" s="107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>
      <c r="A485" s="88"/>
      <c r="B485" s="119"/>
      <c r="C485" s="67">
        <v>477</v>
      </c>
      <c r="D485" s="54" t="s">
        <v>3538</v>
      </c>
      <c r="E485" s="54">
        <v>5493</v>
      </c>
      <c r="F485" s="54" t="s">
        <v>3734</v>
      </c>
      <c r="G485" s="55" t="s">
        <v>3735</v>
      </c>
      <c r="H485" s="54" t="s">
        <v>31</v>
      </c>
      <c r="I485" s="54" t="s">
        <v>32</v>
      </c>
      <c r="J485" s="54" t="s">
        <v>3274</v>
      </c>
      <c r="K485" s="54" t="s">
        <v>45</v>
      </c>
      <c r="L485" s="55" t="s">
        <v>608</v>
      </c>
      <c r="M485" s="54">
        <v>2</v>
      </c>
      <c r="N485" s="54">
        <v>3</v>
      </c>
      <c r="O485" s="54" t="s">
        <v>1329</v>
      </c>
      <c r="P485" s="55" t="s">
        <v>37</v>
      </c>
      <c r="Q485" s="55" t="s">
        <v>3736</v>
      </c>
      <c r="R485" s="55" t="s">
        <v>3737</v>
      </c>
      <c r="S485" s="56" t="s">
        <v>3738</v>
      </c>
      <c r="T485" s="68" t="s">
        <v>3739</v>
      </c>
      <c r="U485" s="107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>
      <c r="A486" s="88"/>
      <c r="B486" s="119"/>
      <c r="C486" s="67">
        <v>478</v>
      </c>
      <c r="D486" s="54" t="s">
        <v>3538</v>
      </c>
      <c r="E486" s="54">
        <v>5264</v>
      </c>
      <c r="F486" s="54" t="s">
        <v>3740</v>
      </c>
      <c r="G486" s="55" t="s">
        <v>3741</v>
      </c>
      <c r="H486" s="54" t="s">
        <v>43</v>
      </c>
      <c r="I486" s="54" t="s">
        <v>224</v>
      </c>
      <c r="J486" s="54" t="s">
        <v>3742</v>
      </c>
      <c r="K486" s="54" t="s">
        <v>45</v>
      </c>
      <c r="L486" s="55" t="s">
        <v>66</v>
      </c>
      <c r="M486" s="54"/>
      <c r="N486" s="54"/>
      <c r="O486" s="54" t="s">
        <v>66</v>
      </c>
      <c r="P486" s="55" t="s">
        <v>37</v>
      </c>
      <c r="Q486" s="55"/>
      <c r="R486" s="55" t="s">
        <v>1551</v>
      </c>
      <c r="S486" s="56" t="s">
        <v>3743</v>
      </c>
      <c r="T486" s="68"/>
      <c r="U486" s="107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>
      <c r="A487" s="88"/>
      <c r="B487" s="119"/>
      <c r="C487" s="67">
        <v>479</v>
      </c>
      <c r="D487" s="54" t="s">
        <v>3538</v>
      </c>
      <c r="E487" s="54">
        <v>5494</v>
      </c>
      <c r="F487" s="54" t="s">
        <v>3744</v>
      </c>
      <c r="G487" s="55" t="s">
        <v>3745</v>
      </c>
      <c r="H487" s="54" t="s">
        <v>43</v>
      </c>
      <c r="I487" s="54" t="s">
        <v>32</v>
      </c>
      <c r="J487" s="54" t="s">
        <v>3746</v>
      </c>
      <c r="K487" s="54" t="s">
        <v>45</v>
      </c>
      <c r="L487" s="55" t="s">
        <v>576</v>
      </c>
      <c r="M487" s="54">
        <v>7</v>
      </c>
      <c r="N487" s="54"/>
      <c r="O487" s="54" t="s">
        <v>1847</v>
      </c>
      <c r="P487" s="55" t="s">
        <v>37</v>
      </c>
      <c r="Q487" s="55" t="s">
        <v>3747</v>
      </c>
      <c r="R487" s="55" t="s">
        <v>3748</v>
      </c>
      <c r="S487" s="56" t="s">
        <v>3749</v>
      </c>
      <c r="T487" s="68" t="s">
        <v>3750</v>
      </c>
      <c r="U487" s="107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>
      <c r="A488" s="88"/>
      <c r="B488" s="119"/>
      <c r="C488" s="67">
        <v>480</v>
      </c>
      <c r="D488" s="54" t="s">
        <v>3538</v>
      </c>
      <c r="E488" s="54"/>
      <c r="F488" s="54" t="s">
        <v>3758</v>
      </c>
      <c r="G488" s="55" t="s">
        <v>3759</v>
      </c>
      <c r="H488" s="54" t="s">
        <v>43</v>
      </c>
      <c r="I488" s="54" t="s">
        <v>108</v>
      </c>
      <c r="J488" s="54" t="s">
        <v>3760</v>
      </c>
      <c r="K488" s="54" t="s">
        <v>45</v>
      </c>
      <c r="L488" s="55" t="s">
        <v>3761</v>
      </c>
      <c r="M488" s="54"/>
      <c r="N488" s="54"/>
      <c r="O488" s="54" t="s">
        <v>3762</v>
      </c>
      <c r="P488" s="55" t="s">
        <v>37</v>
      </c>
      <c r="Q488" s="55"/>
      <c r="R488" s="55" t="s">
        <v>3763</v>
      </c>
      <c r="S488" s="56" t="s">
        <v>3764</v>
      </c>
      <c r="T488" s="68"/>
      <c r="U488" s="107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>
      <c r="A489" s="88"/>
      <c r="B489" s="119"/>
      <c r="C489" s="67">
        <v>481</v>
      </c>
      <c r="D489" s="54" t="s">
        <v>3766</v>
      </c>
      <c r="E489" s="54">
        <v>5132</v>
      </c>
      <c r="F489" s="54" t="s">
        <v>3767</v>
      </c>
      <c r="G489" s="55" t="s">
        <v>3768</v>
      </c>
      <c r="H489" s="54" t="s">
        <v>43</v>
      </c>
      <c r="I489" s="54" t="s">
        <v>32</v>
      </c>
      <c r="J489" s="54" t="s">
        <v>3769</v>
      </c>
      <c r="K489" s="54" t="s">
        <v>45</v>
      </c>
      <c r="L489" s="55" t="s">
        <v>379</v>
      </c>
      <c r="M489" s="54">
        <v>2</v>
      </c>
      <c r="N489" s="54">
        <v>3</v>
      </c>
      <c r="O489" s="54" t="s">
        <v>313</v>
      </c>
      <c r="P489" s="55" t="s">
        <v>37</v>
      </c>
      <c r="Q489" s="55" t="s">
        <v>3770</v>
      </c>
      <c r="R489" s="55" t="s">
        <v>3771</v>
      </c>
      <c r="S489" s="56" t="s">
        <v>3772</v>
      </c>
      <c r="T489" s="68" t="s">
        <v>3773</v>
      </c>
      <c r="U489" s="107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>
      <c r="A490" s="88"/>
      <c r="B490" s="119"/>
      <c r="C490" s="67">
        <v>482</v>
      </c>
      <c r="D490" s="54" t="s">
        <v>3766</v>
      </c>
      <c r="E490" s="54">
        <v>5134</v>
      </c>
      <c r="F490" s="54" t="s">
        <v>3774</v>
      </c>
      <c r="G490" s="55" t="s">
        <v>3775</v>
      </c>
      <c r="H490" s="54" t="s">
        <v>31</v>
      </c>
      <c r="I490" s="54" t="s">
        <v>32</v>
      </c>
      <c r="J490" s="54" t="s">
        <v>3776</v>
      </c>
      <c r="K490" s="54" t="s">
        <v>45</v>
      </c>
      <c r="L490" s="55" t="s">
        <v>3777</v>
      </c>
      <c r="M490" s="54">
        <v>19</v>
      </c>
      <c r="N490" s="54">
        <v>1</v>
      </c>
      <c r="O490" s="54" t="s">
        <v>313</v>
      </c>
      <c r="P490" s="55" t="s">
        <v>37</v>
      </c>
      <c r="Q490" s="55" t="s">
        <v>3778</v>
      </c>
      <c r="R490" s="55" t="s">
        <v>3779</v>
      </c>
      <c r="S490" s="56" t="s">
        <v>3780</v>
      </c>
      <c r="T490" s="68" t="s">
        <v>3781</v>
      </c>
      <c r="U490" s="107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>
      <c r="A491" s="88"/>
      <c r="B491" s="119"/>
      <c r="C491" s="67">
        <v>483</v>
      </c>
      <c r="D491" s="54" t="s">
        <v>3766</v>
      </c>
      <c r="E491" s="54">
        <v>5136</v>
      </c>
      <c r="F491" s="54" t="s">
        <v>3782</v>
      </c>
      <c r="G491" s="55" t="s">
        <v>3783</v>
      </c>
      <c r="H491" s="54" t="s">
        <v>31</v>
      </c>
      <c r="I491" s="54" t="s">
        <v>32</v>
      </c>
      <c r="J491" s="54" t="s">
        <v>3784</v>
      </c>
      <c r="K491" s="54" t="s">
        <v>45</v>
      </c>
      <c r="L491" s="55" t="s">
        <v>3785</v>
      </c>
      <c r="M491" s="54">
        <v>8</v>
      </c>
      <c r="N491" s="54">
        <v>9</v>
      </c>
      <c r="O491" s="54" t="s">
        <v>313</v>
      </c>
      <c r="P491" s="55" t="s">
        <v>37</v>
      </c>
      <c r="Q491" s="55" t="s">
        <v>3786</v>
      </c>
      <c r="R491" s="55" t="s">
        <v>3787</v>
      </c>
      <c r="S491" s="56" t="s">
        <v>3788</v>
      </c>
      <c r="T491" s="68" t="s">
        <v>3789</v>
      </c>
      <c r="U491" s="107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>
      <c r="A492" s="88"/>
      <c r="B492" s="119"/>
      <c r="C492" s="67">
        <v>484</v>
      </c>
      <c r="D492" s="54" t="s">
        <v>3766</v>
      </c>
      <c r="E492" s="54">
        <v>5142</v>
      </c>
      <c r="F492" s="54" t="s">
        <v>3790</v>
      </c>
      <c r="G492" s="55" t="s">
        <v>3791</v>
      </c>
      <c r="H492" s="54" t="s">
        <v>31</v>
      </c>
      <c r="I492" s="54" t="s">
        <v>32</v>
      </c>
      <c r="J492" s="54" t="s">
        <v>3792</v>
      </c>
      <c r="K492" s="54" t="s">
        <v>45</v>
      </c>
      <c r="L492" s="55" t="s">
        <v>3793</v>
      </c>
      <c r="M492" s="54">
        <v>5</v>
      </c>
      <c r="N492" s="54">
        <v>9</v>
      </c>
      <c r="O492" s="54" t="s">
        <v>313</v>
      </c>
      <c r="P492" s="55" t="s">
        <v>37</v>
      </c>
      <c r="Q492" s="55" t="s">
        <v>3794</v>
      </c>
      <c r="R492" s="55" t="s">
        <v>3795</v>
      </c>
      <c r="S492" s="56" t="s">
        <v>3796</v>
      </c>
      <c r="T492" s="68" t="s">
        <v>3797</v>
      </c>
      <c r="U492" s="107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>
      <c r="A493" s="88"/>
      <c r="B493" s="119"/>
      <c r="C493" s="67">
        <v>485</v>
      </c>
      <c r="D493" s="54" t="s">
        <v>3766</v>
      </c>
      <c r="E493" s="54">
        <v>5262</v>
      </c>
      <c r="F493" s="54" t="s">
        <v>3798</v>
      </c>
      <c r="G493" s="55" t="s">
        <v>3799</v>
      </c>
      <c r="H493" s="54" t="s">
        <v>43</v>
      </c>
      <c r="I493" s="54" t="s">
        <v>32</v>
      </c>
      <c r="J493" s="54" t="s">
        <v>3800</v>
      </c>
      <c r="K493" s="54" t="s">
        <v>45</v>
      </c>
      <c r="L493" s="55" t="s">
        <v>2708</v>
      </c>
      <c r="M493" s="54">
        <v>2</v>
      </c>
      <c r="N493" s="54">
        <v>10</v>
      </c>
      <c r="O493" s="54" t="s">
        <v>1329</v>
      </c>
      <c r="P493" s="55" t="s">
        <v>37</v>
      </c>
      <c r="Q493" s="55" t="s">
        <v>3801</v>
      </c>
      <c r="R493" s="55" t="s">
        <v>3802</v>
      </c>
      <c r="S493" s="56" t="s">
        <v>3803</v>
      </c>
      <c r="T493" s="68" t="s">
        <v>3804</v>
      </c>
      <c r="U493" s="107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>
      <c r="A494" s="88"/>
      <c r="B494" s="119"/>
      <c r="C494" s="67">
        <v>486</v>
      </c>
      <c r="D494" s="54" t="s">
        <v>3766</v>
      </c>
      <c r="E494" s="54">
        <v>5144</v>
      </c>
      <c r="F494" s="54" t="s">
        <v>3805</v>
      </c>
      <c r="G494" s="55" t="s">
        <v>3806</v>
      </c>
      <c r="H494" s="54" t="s">
        <v>31</v>
      </c>
      <c r="I494" s="54" t="s">
        <v>32</v>
      </c>
      <c r="J494" s="54" t="s">
        <v>3807</v>
      </c>
      <c r="K494" s="54" t="s">
        <v>45</v>
      </c>
      <c r="L494" s="55" t="s">
        <v>3808</v>
      </c>
      <c r="M494" s="54">
        <v>7</v>
      </c>
      <c r="N494" s="54">
        <v>6</v>
      </c>
      <c r="O494" s="54" t="s">
        <v>313</v>
      </c>
      <c r="P494" s="55" t="s">
        <v>37</v>
      </c>
      <c r="Q494" s="55" t="s">
        <v>1441</v>
      </c>
      <c r="R494" s="55" t="s">
        <v>1442</v>
      </c>
      <c r="S494" s="56" t="s">
        <v>3809</v>
      </c>
      <c r="T494" s="68" t="s">
        <v>1444</v>
      </c>
      <c r="U494" s="107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>
      <c r="A495" s="88"/>
      <c r="B495" s="119"/>
      <c r="C495" s="67">
        <v>487</v>
      </c>
      <c r="D495" s="54" t="s">
        <v>3766</v>
      </c>
      <c r="E495" s="54">
        <v>5145</v>
      </c>
      <c r="F495" s="54" t="s">
        <v>3810</v>
      </c>
      <c r="G495" s="55" t="s">
        <v>3811</v>
      </c>
      <c r="H495" s="54" t="s">
        <v>43</v>
      </c>
      <c r="I495" s="54" t="s">
        <v>32</v>
      </c>
      <c r="J495" s="54" t="s">
        <v>3812</v>
      </c>
      <c r="K495" s="54" t="s">
        <v>45</v>
      </c>
      <c r="L495" s="55" t="s">
        <v>3813</v>
      </c>
      <c r="M495" s="54">
        <v>12</v>
      </c>
      <c r="N495" s="54">
        <v>9</v>
      </c>
      <c r="O495" s="54" t="s">
        <v>313</v>
      </c>
      <c r="P495" s="55" t="s">
        <v>37</v>
      </c>
      <c r="Q495" s="55" t="s">
        <v>3814</v>
      </c>
      <c r="R495" s="55" t="s">
        <v>3815</v>
      </c>
      <c r="S495" s="56" t="s">
        <v>3816</v>
      </c>
      <c r="T495" s="68" t="s">
        <v>3817</v>
      </c>
      <c r="U495" s="107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>
      <c r="A496" s="88"/>
      <c r="B496" s="119"/>
      <c r="C496" s="67">
        <v>488</v>
      </c>
      <c r="D496" s="54" t="s">
        <v>3766</v>
      </c>
      <c r="E496" s="54">
        <v>5148</v>
      </c>
      <c r="F496" s="54" t="s">
        <v>3818</v>
      </c>
      <c r="G496" s="55" t="s">
        <v>3819</v>
      </c>
      <c r="H496" s="54" t="s">
        <v>43</v>
      </c>
      <c r="I496" s="54" t="s">
        <v>32</v>
      </c>
      <c r="J496" s="54" t="s">
        <v>3820</v>
      </c>
      <c r="K496" s="54" t="s">
        <v>34</v>
      </c>
      <c r="L496" s="55" t="s">
        <v>3785</v>
      </c>
      <c r="M496" s="54">
        <v>9</v>
      </c>
      <c r="N496" s="54">
        <v>9</v>
      </c>
      <c r="O496" s="54" t="s">
        <v>313</v>
      </c>
      <c r="P496" s="55" t="s">
        <v>37</v>
      </c>
      <c r="Q496" s="55" t="s">
        <v>3821</v>
      </c>
      <c r="R496" s="55" t="s">
        <v>3822</v>
      </c>
      <c r="S496" s="56" t="s">
        <v>3823</v>
      </c>
      <c r="T496" s="68" t="s">
        <v>3824</v>
      </c>
      <c r="U496" s="107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>
      <c r="A497" s="88"/>
      <c r="B497" s="119"/>
      <c r="C497" s="67">
        <v>489</v>
      </c>
      <c r="D497" s="54" t="s">
        <v>3766</v>
      </c>
      <c r="E497" s="54">
        <v>5150</v>
      </c>
      <c r="F497" s="54" t="s">
        <v>3825</v>
      </c>
      <c r="G497" s="55" t="s">
        <v>3826</v>
      </c>
      <c r="H497" s="54" t="s">
        <v>31</v>
      </c>
      <c r="I497" s="54" t="s">
        <v>32</v>
      </c>
      <c r="J497" s="54" t="s">
        <v>3827</v>
      </c>
      <c r="K497" s="54" t="s">
        <v>45</v>
      </c>
      <c r="L497" s="55" t="s">
        <v>3828</v>
      </c>
      <c r="M497" s="54">
        <v>7</v>
      </c>
      <c r="N497" s="54">
        <v>9</v>
      </c>
      <c r="O497" s="54" t="s">
        <v>313</v>
      </c>
      <c r="P497" s="55" t="s">
        <v>37</v>
      </c>
      <c r="Q497" s="55" t="s">
        <v>2679</v>
      </c>
      <c r="R497" s="55" t="s">
        <v>2680</v>
      </c>
      <c r="S497" s="56" t="s">
        <v>3829</v>
      </c>
      <c r="T497" s="68" t="s">
        <v>2682</v>
      </c>
      <c r="U497" s="107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>
      <c r="A498" s="88"/>
      <c r="B498" s="119"/>
      <c r="C498" s="67">
        <v>490</v>
      </c>
      <c r="D498" s="54" t="s">
        <v>3766</v>
      </c>
      <c r="E498" s="54">
        <v>5152</v>
      </c>
      <c r="F498" s="54" t="s">
        <v>3830</v>
      </c>
      <c r="G498" s="55" t="s">
        <v>3831</v>
      </c>
      <c r="H498" s="54" t="s">
        <v>43</v>
      </c>
      <c r="I498" s="54" t="s">
        <v>32</v>
      </c>
      <c r="J498" s="54" t="s">
        <v>3832</v>
      </c>
      <c r="K498" s="54" t="s">
        <v>34</v>
      </c>
      <c r="L498" s="55" t="s">
        <v>3833</v>
      </c>
      <c r="M498" s="54">
        <v>11</v>
      </c>
      <c r="N498" s="54">
        <v>6</v>
      </c>
      <c r="O498" s="54" t="s">
        <v>313</v>
      </c>
      <c r="P498" s="55" t="s">
        <v>37</v>
      </c>
      <c r="Q498" s="55" t="s">
        <v>3834</v>
      </c>
      <c r="R498" s="55" t="s">
        <v>3835</v>
      </c>
      <c r="S498" s="56" t="s">
        <v>3836</v>
      </c>
      <c r="T498" s="68" t="s">
        <v>3837</v>
      </c>
      <c r="U498" s="107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>
      <c r="A499" s="88"/>
      <c r="B499" s="119"/>
      <c r="C499" s="67">
        <v>491</v>
      </c>
      <c r="D499" s="54" t="s">
        <v>3766</v>
      </c>
      <c r="E499" s="54">
        <v>5154</v>
      </c>
      <c r="F499" s="54" t="s">
        <v>3838</v>
      </c>
      <c r="G499" s="55" t="s">
        <v>3839</v>
      </c>
      <c r="H499" s="54" t="s">
        <v>43</v>
      </c>
      <c r="I499" s="54" t="s">
        <v>32</v>
      </c>
      <c r="J499" s="54" t="s">
        <v>3840</v>
      </c>
      <c r="K499" s="54" t="s">
        <v>45</v>
      </c>
      <c r="L499" s="55" t="s">
        <v>3793</v>
      </c>
      <c r="M499" s="54">
        <v>5</v>
      </c>
      <c r="N499" s="54">
        <v>9</v>
      </c>
      <c r="O499" s="54" t="s">
        <v>313</v>
      </c>
      <c r="P499" s="55" t="s">
        <v>37</v>
      </c>
      <c r="Q499" s="55" t="s">
        <v>3841</v>
      </c>
      <c r="R499" s="55" t="s">
        <v>3842</v>
      </c>
      <c r="S499" s="56" t="s">
        <v>3843</v>
      </c>
      <c r="T499" s="68" t="s">
        <v>3844</v>
      </c>
      <c r="U499" s="107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>
      <c r="A500" s="88"/>
      <c r="B500" s="119"/>
      <c r="C500" s="67">
        <v>492</v>
      </c>
      <c r="D500" s="54" t="s">
        <v>3766</v>
      </c>
      <c r="E500" s="54">
        <v>5156</v>
      </c>
      <c r="F500" s="54" t="s">
        <v>3845</v>
      </c>
      <c r="G500" s="55" t="s">
        <v>3846</v>
      </c>
      <c r="H500" s="54" t="s">
        <v>43</v>
      </c>
      <c r="I500" s="54" t="s">
        <v>32</v>
      </c>
      <c r="J500" s="54" t="s">
        <v>3847</v>
      </c>
      <c r="K500" s="54" t="s">
        <v>45</v>
      </c>
      <c r="L500" s="55" t="s">
        <v>632</v>
      </c>
      <c r="M500" s="54">
        <v>1</v>
      </c>
      <c r="N500" s="54">
        <v>10</v>
      </c>
      <c r="O500" s="54" t="s">
        <v>313</v>
      </c>
      <c r="P500" s="55" t="s">
        <v>37</v>
      </c>
      <c r="Q500" s="55" t="s">
        <v>3848</v>
      </c>
      <c r="R500" s="55" t="s">
        <v>3849</v>
      </c>
      <c r="S500" s="56" t="s">
        <v>3850</v>
      </c>
      <c r="T500" s="68" t="s">
        <v>3851</v>
      </c>
      <c r="U500" s="107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>
      <c r="A501" s="88"/>
      <c r="B501" s="119"/>
      <c r="C501" s="67">
        <v>493</v>
      </c>
      <c r="D501" s="54" t="s">
        <v>3766</v>
      </c>
      <c r="E501" s="54">
        <v>5158</v>
      </c>
      <c r="F501" s="54" t="s">
        <v>3852</v>
      </c>
      <c r="G501" s="55" t="s">
        <v>3853</v>
      </c>
      <c r="H501" s="54" t="s">
        <v>43</v>
      </c>
      <c r="I501" s="54" t="s">
        <v>32</v>
      </c>
      <c r="J501" s="54" t="s">
        <v>3854</v>
      </c>
      <c r="K501" s="54" t="s">
        <v>45</v>
      </c>
      <c r="L501" s="55" t="s">
        <v>3855</v>
      </c>
      <c r="M501" s="54">
        <v>9</v>
      </c>
      <c r="N501" s="54">
        <v>9</v>
      </c>
      <c r="O501" s="54" t="s">
        <v>313</v>
      </c>
      <c r="P501" s="55" t="s">
        <v>37</v>
      </c>
      <c r="Q501" s="55" t="s">
        <v>3856</v>
      </c>
      <c r="R501" s="55" t="s">
        <v>3857</v>
      </c>
      <c r="S501" s="56" t="s">
        <v>3858</v>
      </c>
      <c r="T501" s="68" t="s">
        <v>3859</v>
      </c>
      <c r="U501" s="107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>
      <c r="A502" s="88"/>
      <c r="B502" s="119"/>
      <c r="C502" s="67">
        <v>494</v>
      </c>
      <c r="D502" s="54" t="s">
        <v>3766</v>
      </c>
      <c r="E502" s="54">
        <v>5160</v>
      </c>
      <c r="F502" s="54" t="s">
        <v>3860</v>
      </c>
      <c r="G502" s="55" t="s">
        <v>3861</v>
      </c>
      <c r="H502" s="54" t="s">
        <v>31</v>
      </c>
      <c r="I502" s="54" t="s">
        <v>32</v>
      </c>
      <c r="J502" s="54" t="s">
        <v>3862</v>
      </c>
      <c r="K502" s="54" t="s">
        <v>45</v>
      </c>
      <c r="L502" s="55" t="s">
        <v>3793</v>
      </c>
      <c r="M502" s="54">
        <v>5</v>
      </c>
      <c r="N502" s="54">
        <v>9</v>
      </c>
      <c r="O502" s="54" t="s">
        <v>313</v>
      </c>
      <c r="P502" s="55" t="s">
        <v>37</v>
      </c>
      <c r="Q502" s="55" t="s">
        <v>3863</v>
      </c>
      <c r="R502" s="55" t="s">
        <v>3864</v>
      </c>
      <c r="S502" s="56" t="s">
        <v>3865</v>
      </c>
      <c r="T502" s="68" t="s">
        <v>3866</v>
      </c>
      <c r="U502" s="107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>
      <c r="A503" s="88"/>
      <c r="B503" s="119"/>
      <c r="C503" s="67">
        <v>495</v>
      </c>
      <c r="D503" s="54" t="s">
        <v>3766</v>
      </c>
      <c r="E503" s="54">
        <v>5608</v>
      </c>
      <c r="F503" s="54" t="s">
        <v>3867</v>
      </c>
      <c r="G503" s="55" t="s">
        <v>3868</v>
      </c>
      <c r="H503" s="54" t="s">
        <v>43</v>
      </c>
      <c r="I503" s="54" t="s">
        <v>32</v>
      </c>
      <c r="J503" s="54" t="s">
        <v>3869</v>
      </c>
      <c r="K503" s="54" t="s">
        <v>45</v>
      </c>
      <c r="L503" s="55" t="s">
        <v>3870</v>
      </c>
      <c r="M503" s="54">
        <v>0</v>
      </c>
      <c r="N503" s="54">
        <v>0</v>
      </c>
      <c r="O503" s="54" t="s">
        <v>3871</v>
      </c>
      <c r="P503" s="55" t="s">
        <v>3872</v>
      </c>
      <c r="Q503" s="55" t="s">
        <v>3873</v>
      </c>
      <c r="R503" s="55" t="s">
        <v>3874</v>
      </c>
      <c r="S503" s="56" t="s">
        <v>3875</v>
      </c>
      <c r="T503" s="68" t="s">
        <v>3876</v>
      </c>
      <c r="U503" s="107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>
      <c r="A504" s="88"/>
      <c r="B504" s="119"/>
      <c r="C504" s="67">
        <v>496</v>
      </c>
      <c r="D504" s="54" t="s">
        <v>3766</v>
      </c>
      <c r="E504" s="54">
        <v>5170</v>
      </c>
      <c r="F504" s="54" t="s">
        <v>3877</v>
      </c>
      <c r="G504" s="55" t="s">
        <v>3878</v>
      </c>
      <c r="H504" s="54" t="s">
        <v>31</v>
      </c>
      <c r="I504" s="54" t="s">
        <v>1281</v>
      </c>
      <c r="J504" s="54" t="s">
        <v>3879</v>
      </c>
      <c r="K504" s="54" t="s">
        <v>34</v>
      </c>
      <c r="L504" s="55" t="s">
        <v>3880</v>
      </c>
      <c r="M504" s="54">
        <v>11</v>
      </c>
      <c r="N504" s="54">
        <v>6</v>
      </c>
      <c r="O504" s="54" t="s">
        <v>313</v>
      </c>
      <c r="P504" s="55" t="s">
        <v>37</v>
      </c>
      <c r="Q504" s="55" t="s">
        <v>876</v>
      </c>
      <c r="R504" s="55" t="s">
        <v>877</v>
      </c>
      <c r="S504" s="56" t="s">
        <v>3881</v>
      </c>
      <c r="T504" s="68" t="s">
        <v>879</v>
      </c>
      <c r="U504" s="107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>
      <c r="A505" s="88"/>
      <c r="B505" s="119"/>
      <c r="C505" s="67">
        <v>497</v>
      </c>
      <c r="D505" s="54" t="s">
        <v>3766</v>
      </c>
      <c r="E505" s="54">
        <v>5176</v>
      </c>
      <c r="F505" s="54" t="s">
        <v>3882</v>
      </c>
      <c r="G505" s="55" t="s">
        <v>3883</v>
      </c>
      <c r="H505" s="54" t="s">
        <v>43</v>
      </c>
      <c r="I505" s="54" t="s">
        <v>32</v>
      </c>
      <c r="J505" s="54" t="s">
        <v>3884</v>
      </c>
      <c r="K505" s="54" t="s">
        <v>45</v>
      </c>
      <c r="L505" s="55" t="s">
        <v>3855</v>
      </c>
      <c r="M505" s="54">
        <v>7</v>
      </c>
      <c r="N505" s="54">
        <v>9</v>
      </c>
      <c r="O505" s="54" t="s">
        <v>313</v>
      </c>
      <c r="P505" s="55" t="s">
        <v>37</v>
      </c>
      <c r="Q505" s="55" t="s">
        <v>3885</v>
      </c>
      <c r="R505" s="55" t="s">
        <v>3886</v>
      </c>
      <c r="S505" s="56" t="s">
        <v>3887</v>
      </c>
      <c r="T505" s="68" t="s">
        <v>3888</v>
      </c>
      <c r="U505" s="107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>
      <c r="A506" s="88"/>
      <c r="B506" s="119"/>
      <c r="C506" s="67">
        <v>498</v>
      </c>
      <c r="D506" s="54" t="s">
        <v>3766</v>
      </c>
      <c r="E506" s="54">
        <v>5180</v>
      </c>
      <c r="F506" s="54" t="s">
        <v>3889</v>
      </c>
      <c r="G506" s="55" t="s">
        <v>3890</v>
      </c>
      <c r="H506" s="54" t="s">
        <v>31</v>
      </c>
      <c r="I506" s="54" t="s">
        <v>32</v>
      </c>
      <c r="J506" s="54" t="s">
        <v>3891</v>
      </c>
      <c r="K506" s="54" t="s">
        <v>45</v>
      </c>
      <c r="L506" s="55" t="s">
        <v>1878</v>
      </c>
      <c r="M506" s="54">
        <v>6</v>
      </c>
      <c r="N506" s="54">
        <v>9</v>
      </c>
      <c r="O506" s="54" t="s">
        <v>313</v>
      </c>
      <c r="P506" s="55" t="s">
        <v>37</v>
      </c>
      <c r="Q506" s="55" t="s">
        <v>3892</v>
      </c>
      <c r="R506" s="55" t="s">
        <v>3893</v>
      </c>
      <c r="S506" s="56" t="s">
        <v>3894</v>
      </c>
      <c r="T506" s="68" t="s">
        <v>3895</v>
      </c>
      <c r="U506" s="107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>
      <c r="A507" s="88"/>
      <c r="B507" s="119"/>
      <c r="C507" s="67">
        <v>499</v>
      </c>
      <c r="D507" s="54" t="s">
        <v>3766</v>
      </c>
      <c r="E507" s="54">
        <v>5186</v>
      </c>
      <c r="F507" s="54" t="s">
        <v>3896</v>
      </c>
      <c r="G507" s="55" t="s">
        <v>3897</v>
      </c>
      <c r="H507" s="54" t="s">
        <v>43</v>
      </c>
      <c r="I507" s="54" t="s">
        <v>32</v>
      </c>
      <c r="J507" s="54" t="s">
        <v>3898</v>
      </c>
      <c r="K507" s="54" t="s">
        <v>45</v>
      </c>
      <c r="L507" s="55" t="s">
        <v>255</v>
      </c>
      <c r="M507" s="54">
        <v>1</v>
      </c>
      <c r="N507" s="54">
        <v>5</v>
      </c>
      <c r="O507" s="54" t="s">
        <v>1847</v>
      </c>
      <c r="P507" s="55" t="s">
        <v>37</v>
      </c>
      <c r="Q507" s="55" t="s">
        <v>1264</v>
      </c>
      <c r="R507" s="55" t="s">
        <v>1265</v>
      </c>
      <c r="S507" s="56" t="s">
        <v>3899</v>
      </c>
      <c r="T507" s="68" t="s">
        <v>3900</v>
      </c>
      <c r="U507" s="107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>
      <c r="A508" s="88"/>
      <c r="B508" s="119"/>
      <c r="C508" s="67">
        <v>500</v>
      </c>
      <c r="D508" s="54" t="s">
        <v>3766</v>
      </c>
      <c r="E508" s="54">
        <v>5188</v>
      </c>
      <c r="F508" s="54" t="s">
        <v>3901</v>
      </c>
      <c r="G508" s="55" t="s">
        <v>3902</v>
      </c>
      <c r="H508" s="54" t="s">
        <v>43</v>
      </c>
      <c r="I508" s="54" t="s">
        <v>32</v>
      </c>
      <c r="J508" s="54" t="s">
        <v>3903</v>
      </c>
      <c r="K508" s="54" t="s">
        <v>45</v>
      </c>
      <c r="L508" s="55" t="s">
        <v>379</v>
      </c>
      <c r="M508" s="54">
        <v>9</v>
      </c>
      <c r="N508" s="54">
        <v>3</v>
      </c>
      <c r="O508" s="54" t="s">
        <v>313</v>
      </c>
      <c r="P508" s="55" t="s">
        <v>37</v>
      </c>
      <c r="Q508" s="55" t="s">
        <v>3904</v>
      </c>
      <c r="R508" s="55" t="s">
        <v>3905</v>
      </c>
      <c r="S508" s="56" t="s">
        <v>3906</v>
      </c>
      <c r="T508" s="68" t="s">
        <v>3907</v>
      </c>
      <c r="U508" s="107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>
      <c r="A509" s="88"/>
      <c r="B509" s="119"/>
      <c r="C509" s="67">
        <v>501</v>
      </c>
      <c r="D509" s="54" t="s">
        <v>3766</v>
      </c>
      <c r="E509" s="54">
        <v>5190</v>
      </c>
      <c r="F509" s="54" t="s">
        <v>3908</v>
      </c>
      <c r="G509" s="55" t="s">
        <v>3909</v>
      </c>
      <c r="H509" s="54" t="s">
        <v>31</v>
      </c>
      <c r="I509" s="54" t="s">
        <v>32</v>
      </c>
      <c r="J509" s="54" t="s">
        <v>3910</v>
      </c>
      <c r="K509" s="54" t="s">
        <v>45</v>
      </c>
      <c r="L509" s="55" t="s">
        <v>3911</v>
      </c>
      <c r="M509" s="54">
        <v>8</v>
      </c>
      <c r="N509" s="54">
        <v>9</v>
      </c>
      <c r="O509" s="54" t="s">
        <v>313</v>
      </c>
      <c r="P509" s="55" t="s">
        <v>37</v>
      </c>
      <c r="Q509" s="55" t="s">
        <v>3912</v>
      </c>
      <c r="R509" s="55" t="s">
        <v>3913</v>
      </c>
      <c r="S509" s="56" t="s">
        <v>3914</v>
      </c>
      <c r="T509" s="68" t="s">
        <v>3915</v>
      </c>
      <c r="U509" s="107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>
      <c r="A510" s="88"/>
      <c r="B510" s="119"/>
      <c r="C510" s="67">
        <v>502</v>
      </c>
      <c r="D510" s="54" t="s">
        <v>3766</v>
      </c>
      <c r="E510" s="54">
        <v>5750</v>
      </c>
      <c r="F510" s="54" t="s">
        <v>3916</v>
      </c>
      <c r="G510" s="55" t="s">
        <v>3917</v>
      </c>
      <c r="H510" s="54" t="s">
        <v>31</v>
      </c>
      <c r="I510" s="54" t="s">
        <v>408</v>
      </c>
      <c r="J510" s="54" t="s">
        <v>3112</v>
      </c>
      <c r="K510" s="54" t="s">
        <v>45</v>
      </c>
      <c r="L510" s="55" t="s">
        <v>3918</v>
      </c>
      <c r="M510" s="54"/>
      <c r="N510" s="54"/>
      <c r="O510" s="54" t="s">
        <v>3919</v>
      </c>
      <c r="P510" s="55" t="s">
        <v>3920</v>
      </c>
      <c r="Q510" s="55" t="s">
        <v>3921</v>
      </c>
      <c r="R510" s="55" t="s">
        <v>3922</v>
      </c>
      <c r="S510" s="56" t="s">
        <v>3923</v>
      </c>
      <c r="T510" s="68"/>
      <c r="U510" s="107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>
      <c r="A511" s="88"/>
      <c r="B511" s="119"/>
      <c r="C511" s="67">
        <v>503</v>
      </c>
      <c r="D511" s="54" t="s">
        <v>3766</v>
      </c>
      <c r="E511" s="54">
        <v>5192</v>
      </c>
      <c r="F511" s="54" t="s">
        <v>3924</v>
      </c>
      <c r="G511" s="55" t="s">
        <v>3925</v>
      </c>
      <c r="H511" s="54" t="s">
        <v>31</v>
      </c>
      <c r="I511" s="54" t="s">
        <v>32</v>
      </c>
      <c r="J511" s="54" t="s">
        <v>3926</v>
      </c>
      <c r="K511" s="54" t="s">
        <v>34</v>
      </c>
      <c r="L511" s="55" t="s">
        <v>3927</v>
      </c>
      <c r="M511" s="54">
        <v>1</v>
      </c>
      <c r="N511" s="54">
        <v>9</v>
      </c>
      <c r="O511" s="54" t="s">
        <v>313</v>
      </c>
      <c r="P511" s="55" t="s">
        <v>37</v>
      </c>
      <c r="Q511" s="55" t="s">
        <v>3928</v>
      </c>
      <c r="R511" s="55" t="s">
        <v>3929</v>
      </c>
      <c r="S511" s="56" t="s">
        <v>3930</v>
      </c>
      <c r="T511" s="68" t="s">
        <v>3931</v>
      </c>
      <c r="U511" s="107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>
      <c r="A512" s="88"/>
      <c r="B512" s="119"/>
      <c r="C512" s="67">
        <v>504</v>
      </c>
      <c r="D512" s="54" t="s">
        <v>3766</v>
      </c>
      <c r="E512" s="54">
        <v>5603</v>
      </c>
      <c r="F512" s="54" t="s">
        <v>3932</v>
      </c>
      <c r="G512" s="55" t="s">
        <v>3933</v>
      </c>
      <c r="H512" s="54" t="s">
        <v>43</v>
      </c>
      <c r="I512" s="54" t="s">
        <v>1281</v>
      </c>
      <c r="J512" s="54" t="s">
        <v>3934</v>
      </c>
      <c r="K512" s="54" t="s">
        <v>45</v>
      </c>
      <c r="L512" s="55" t="s">
        <v>3935</v>
      </c>
      <c r="M512" s="54">
        <v>12</v>
      </c>
      <c r="N512" s="54">
        <v>11</v>
      </c>
      <c r="O512" s="54" t="s">
        <v>3936</v>
      </c>
      <c r="P512" s="55" t="s">
        <v>37</v>
      </c>
      <c r="Q512" s="55" t="s">
        <v>3937</v>
      </c>
      <c r="R512" s="55" t="s">
        <v>3938</v>
      </c>
      <c r="S512" s="56" t="s">
        <v>3939</v>
      </c>
      <c r="T512" s="68" t="s">
        <v>3940</v>
      </c>
      <c r="U512" s="107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>
      <c r="A513" s="88"/>
      <c r="B513" s="119"/>
      <c r="C513" s="67">
        <v>505</v>
      </c>
      <c r="D513" s="54" t="s">
        <v>3942</v>
      </c>
      <c r="E513" s="54">
        <v>5436</v>
      </c>
      <c r="F513" s="54" t="s">
        <v>3943</v>
      </c>
      <c r="G513" s="55" t="s">
        <v>3944</v>
      </c>
      <c r="H513" s="54" t="s">
        <v>43</v>
      </c>
      <c r="I513" s="54" t="s">
        <v>32</v>
      </c>
      <c r="J513" s="54" t="s">
        <v>3945</v>
      </c>
      <c r="K513" s="54" t="s">
        <v>45</v>
      </c>
      <c r="L513" s="55" t="s">
        <v>78</v>
      </c>
      <c r="M513" s="54">
        <v>4</v>
      </c>
      <c r="N513" s="54">
        <v>3</v>
      </c>
      <c r="O513" s="54" t="s">
        <v>1847</v>
      </c>
      <c r="P513" s="55" t="s">
        <v>37</v>
      </c>
      <c r="Q513" s="55"/>
      <c r="R513" s="55" t="s">
        <v>3946</v>
      </c>
      <c r="S513" s="56" t="s">
        <v>3947</v>
      </c>
      <c r="T513" s="68" t="s">
        <v>3948</v>
      </c>
      <c r="U513" s="107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>
      <c r="A514" s="88"/>
      <c r="B514" s="119"/>
      <c r="C514" s="67">
        <v>506</v>
      </c>
      <c r="D514" s="54" t="s">
        <v>3942</v>
      </c>
      <c r="E514" s="54">
        <v>5437</v>
      </c>
      <c r="F514" s="54" t="s">
        <v>3949</v>
      </c>
      <c r="G514" s="55" t="s">
        <v>3950</v>
      </c>
      <c r="H514" s="54" t="s">
        <v>43</v>
      </c>
      <c r="I514" s="54" t="s">
        <v>32</v>
      </c>
      <c r="J514" s="54" t="s">
        <v>3951</v>
      </c>
      <c r="K514" s="54" t="s">
        <v>45</v>
      </c>
      <c r="L514" s="55" t="s">
        <v>3952</v>
      </c>
      <c r="M514" s="54">
        <v>4</v>
      </c>
      <c r="N514" s="54">
        <v>12</v>
      </c>
      <c r="O514" s="54" t="s">
        <v>313</v>
      </c>
      <c r="P514" s="55" t="s">
        <v>37</v>
      </c>
      <c r="Q514" s="55"/>
      <c r="R514" s="55" t="s">
        <v>3953</v>
      </c>
      <c r="S514" s="56" t="s">
        <v>3954</v>
      </c>
      <c r="T514" s="68" t="s">
        <v>3955</v>
      </c>
      <c r="U514" s="107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>
      <c r="A515" s="88"/>
      <c r="B515" s="119"/>
      <c r="C515" s="67">
        <v>507</v>
      </c>
      <c r="D515" s="54" t="s">
        <v>3942</v>
      </c>
      <c r="E515" s="54">
        <v>5438</v>
      </c>
      <c r="F515" s="54" t="s">
        <v>3956</v>
      </c>
      <c r="G515" s="55" t="s">
        <v>3957</v>
      </c>
      <c r="H515" s="54" t="s">
        <v>43</v>
      </c>
      <c r="I515" s="54" t="s">
        <v>32</v>
      </c>
      <c r="J515" s="54" t="s">
        <v>3958</v>
      </c>
      <c r="K515" s="54" t="s">
        <v>45</v>
      </c>
      <c r="L515" s="55" t="s">
        <v>465</v>
      </c>
      <c r="M515" s="54">
        <v>1</v>
      </c>
      <c r="N515" s="54">
        <v>5</v>
      </c>
      <c r="O515" s="54" t="s">
        <v>1847</v>
      </c>
      <c r="P515" s="55" t="s">
        <v>37</v>
      </c>
      <c r="Q515" s="55"/>
      <c r="R515" s="55" t="s">
        <v>3959</v>
      </c>
      <c r="S515" s="56" t="s">
        <v>3960</v>
      </c>
      <c r="T515" s="68" t="s">
        <v>3961</v>
      </c>
      <c r="U515" s="107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>
      <c r="A516" s="88"/>
      <c r="B516" s="119"/>
      <c r="C516" s="67">
        <v>508</v>
      </c>
      <c r="D516" s="54" t="s">
        <v>3942</v>
      </c>
      <c r="E516" s="54">
        <v>5439</v>
      </c>
      <c r="F516" s="54" t="s">
        <v>3962</v>
      </c>
      <c r="G516" s="55" t="s">
        <v>3963</v>
      </c>
      <c r="H516" s="54" t="s">
        <v>43</v>
      </c>
      <c r="I516" s="54" t="s">
        <v>32</v>
      </c>
      <c r="J516" s="54" t="s">
        <v>3964</v>
      </c>
      <c r="K516" s="54" t="s">
        <v>45</v>
      </c>
      <c r="L516" s="55" t="s">
        <v>3965</v>
      </c>
      <c r="M516" s="54">
        <v>7</v>
      </c>
      <c r="N516" s="54">
        <v>2</v>
      </c>
      <c r="O516" s="54" t="s">
        <v>3966</v>
      </c>
      <c r="P516" s="55" t="s">
        <v>3967</v>
      </c>
      <c r="Q516" s="55" t="s">
        <v>3968</v>
      </c>
      <c r="R516" s="55" t="s">
        <v>3969</v>
      </c>
      <c r="S516" s="56" t="s">
        <v>3970</v>
      </c>
      <c r="T516" s="68" t="s">
        <v>3971</v>
      </c>
      <c r="U516" s="107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>
      <c r="A517" s="88"/>
      <c r="B517" s="119"/>
      <c r="C517" s="67">
        <v>509</v>
      </c>
      <c r="D517" s="54" t="s">
        <v>3942</v>
      </c>
      <c r="E517" s="54">
        <v>5440</v>
      </c>
      <c r="F517" s="54" t="s">
        <v>3972</v>
      </c>
      <c r="G517" s="55" t="s">
        <v>3973</v>
      </c>
      <c r="H517" s="54" t="s">
        <v>43</v>
      </c>
      <c r="I517" s="54" t="s">
        <v>32</v>
      </c>
      <c r="J517" s="54" t="s">
        <v>3974</v>
      </c>
      <c r="K517" s="54" t="s">
        <v>45</v>
      </c>
      <c r="L517" s="55" t="s">
        <v>363</v>
      </c>
      <c r="M517" s="54">
        <v>5</v>
      </c>
      <c r="N517" s="54">
        <v>9</v>
      </c>
      <c r="O517" s="54" t="s">
        <v>313</v>
      </c>
      <c r="P517" s="55" t="s">
        <v>37</v>
      </c>
      <c r="Q517" s="55" t="s">
        <v>3975</v>
      </c>
      <c r="R517" s="55" t="s">
        <v>2469</v>
      </c>
      <c r="S517" s="56" t="s">
        <v>3976</v>
      </c>
      <c r="T517" s="68" t="s">
        <v>3976</v>
      </c>
      <c r="U517" s="107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>
      <c r="A518" s="88"/>
      <c r="B518" s="119"/>
      <c r="C518" s="67">
        <v>510</v>
      </c>
      <c r="D518" s="54" t="s">
        <v>3942</v>
      </c>
      <c r="E518" s="54">
        <v>5441</v>
      </c>
      <c r="F518" s="54" t="s">
        <v>3977</v>
      </c>
      <c r="G518" s="55" t="s">
        <v>3978</v>
      </c>
      <c r="H518" s="54" t="s">
        <v>43</v>
      </c>
      <c r="I518" s="54" t="s">
        <v>32</v>
      </c>
      <c r="J518" s="54" t="s">
        <v>3979</v>
      </c>
      <c r="K518" s="54" t="s">
        <v>45</v>
      </c>
      <c r="L518" s="55" t="s">
        <v>3980</v>
      </c>
      <c r="M518" s="54">
        <v>6</v>
      </c>
      <c r="N518" s="54">
        <v>9</v>
      </c>
      <c r="O518" s="54" t="s">
        <v>313</v>
      </c>
      <c r="P518" s="55" t="s">
        <v>37</v>
      </c>
      <c r="Q518" s="55"/>
      <c r="R518" s="55" t="s">
        <v>3981</v>
      </c>
      <c r="S518" s="56" t="s">
        <v>3982</v>
      </c>
      <c r="T518" s="68" t="s">
        <v>3983</v>
      </c>
      <c r="U518" s="107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>
      <c r="A519" s="88"/>
      <c r="B519" s="119"/>
      <c r="C519" s="67">
        <v>511</v>
      </c>
      <c r="D519" s="54" t="s">
        <v>3942</v>
      </c>
      <c r="E519" s="54">
        <v>5442</v>
      </c>
      <c r="F519" s="54" t="s">
        <v>3984</v>
      </c>
      <c r="G519" s="55" t="s">
        <v>3985</v>
      </c>
      <c r="H519" s="54" t="s">
        <v>31</v>
      </c>
      <c r="I519" s="54" t="s">
        <v>32</v>
      </c>
      <c r="J519" s="54" t="s">
        <v>3986</v>
      </c>
      <c r="K519" s="54" t="s">
        <v>45</v>
      </c>
      <c r="L519" s="55" t="s">
        <v>3987</v>
      </c>
      <c r="M519" s="54">
        <v>9</v>
      </c>
      <c r="N519" s="54">
        <v>7</v>
      </c>
      <c r="O519" s="54" t="s">
        <v>313</v>
      </c>
      <c r="P519" s="55" t="s">
        <v>37</v>
      </c>
      <c r="Q519" s="55"/>
      <c r="R519" s="55" t="s">
        <v>3988</v>
      </c>
      <c r="S519" s="56" t="s">
        <v>3989</v>
      </c>
      <c r="T519" s="68" t="s">
        <v>3990</v>
      </c>
      <c r="U519" s="107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>
      <c r="A520" s="88"/>
      <c r="B520" s="119"/>
      <c r="C520" s="67">
        <v>512</v>
      </c>
      <c r="D520" s="54" t="s">
        <v>3942</v>
      </c>
      <c r="E520" s="54">
        <v>5443</v>
      </c>
      <c r="F520" s="54" t="s">
        <v>3991</v>
      </c>
      <c r="G520" s="55" t="s">
        <v>3992</v>
      </c>
      <c r="H520" s="54" t="s">
        <v>31</v>
      </c>
      <c r="I520" s="54" t="s">
        <v>32</v>
      </c>
      <c r="J520" s="54" t="s">
        <v>3993</v>
      </c>
      <c r="K520" s="54" t="s">
        <v>45</v>
      </c>
      <c r="L520" s="55" t="s">
        <v>3994</v>
      </c>
      <c r="M520" s="54">
        <v>3</v>
      </c>
      <c r="N520" s="54">
        <v>10</v>
      </c>
      <c r="O520" s="54" t="s">
        <v>1329</v>
      </c>
      <c r="P520" s="55" t="s">
        <v>37</v>
      </c>
      <c r="Q520" s="55"/>
      <c r="R520" s="55" t="s">
        <v>1999</v>
      </c>
      <c r="S520" s="56" t="s">
        <v>3995</v>
      </c>
      <c r="T520" s="68"/>
      <c r="U520" s="107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>
      <c r="A521" s="88"/>
      <c r="B521" s="119"/>
      <c r="C521" s="67">
        <v>513</v>
      </c>
      <c r="D521" s="54" t="s">
        <v>3942</v>
      </c>
      <c r="E521" s="54">
        <v>5445</v>
      </c>
      <c r="F521" s="54" t="s">
        <v>3996</v>
      </c>
      <c r="G521" s="55" t="s">
        <v>3997</v>
      </c>
      <c r="H521" s="54" t="s">
        <v>43</v>
      </c>
      <c r="I521" s="54" t="s">
        <v>32</v>
      </c>
      <c r="J521" s="54" t="s">
        <v>3998</v>
      </c>
      <c r="K521" s="54" t="s">
        <v>45</v>
      </c>
      <c r="L521" s="55" t="s">
        <v>3999</v>
      </c>
      <c r="M521" s="54">
        <v>11</v>
      </c>
      <c r="N521" s="54">
        <v>12</v>
      </c>
      <c r="O521" s="54" t="s">
        <v>313</v>
      </c>
      <c r="P521" s="55" t="s">
        <v>37</v>
      </c>
      <c r="Q521" s="55"/>
      <c r="R521" s="55" t="s">
        <v>4000</v>
      </c>
      <c r="S521" s="56" t="s">
        <v>4001</v>
      </c>
      <c r="T521" s="68" t="s">
        <v>4002</v>
      </c>
      <c r="U521" s="107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>
      <c r="A522" s="88"/>
      <c r="B522" s="119"/>
      <c r="C522" s="67">
        <v>514</v>
      </c>
      <c r="D522" s="54" t="s">
        <v>3942</v>
      </c>
      <c r="E522" s="54">
        <v>5604</v>
      </c>
      <c r="F522" s="54" t="s">
        <v>4003</v>
      </c>
      <c r="G522" s="55" t="s">
        <v>4004</v>
      </c>
      <c r="H522" s="54" t="s">
        <v>43</v>
      </c>
      <c r="I522" s="54" t="s">
        <v>108</v>
      </c>
      <c r="J522" s="54" t="s">
        <v>4005</v>
      </c>
      <c r="K522" s="54" t="s">
        <v>45</v>
      </c>
      <c r="L522" s="55" t="s">
        <v>3793</v>
      </c>
      <c r="M522" s="54">
        <v>10</v>
      </c>
      <c r="N522" s="54">
        <v>9</v>
      </c>
      <c r="O522" s="54" t="s">
        <v>313</v>
      </c>
      <c r="P522" s="55" t="s">
        <v>37</v>
      </c>
      <c r="Q522" s="55" t="s">
        <v>4006</v>
      </c>
      <c r="R522" s="55" t="s">
        <v>4007</v>
      </c>
      <c r="S522" s="56" t="s">
        <v>4008</v>
      </c>
      <c r="T522" s="68" t="s">
        <v>4009</v>
      </c>
      <c r="U522" s="107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>
      <c r="A523" s="88"/>
      <c r="B523" s="119"/>
      <c r="C523" s="67">
        <v>515</v>
      </c>
      <c r="D523" s="54" t="s">
        <v>3942</v>
      </c>
      <c r="E523" s="54">
        <v>5448</v>
      </c>
      <c r="F523" s="54" t="s">
        <v>4010</v>
      </c>
      <c r="G523" s="55" t="s">
        <v>4011</v>
      </c>
      <c r="H523" s="54" t="s">
        <v>31</v>
      </c>
      <c r="I523" s="54" t="s">
        <v>32</v>
      </c>
      <c r="J523" s="54" t="s">
        <v>4012</v>
      </c>
      <c r="K523" s="54" t="s">
        <v>45</v>
      </c>
      <c r="L523" s="55" t="s">
        <v>4013</v>
      </c>
      <c r="M523" s="54">
        <v>13</v>
      </c>
      <c r="N523" s="54">
        <v>9</v>
      </c>
      <c r="O523" s="54" t="s">
        <v>313</v>
      </c>
      <c r="P523" s="55" t="s">
        <v>37</v>
      </c>
      <c r="Q523" s="55"/>
      <c r="R523" s="55" t="s">
        <v>4014</v>
      </c>
      <c r="S523" s="56" t="s">
        <v>4015</v>
      </c>
      <c r="T523" s="68"/>
      <c r="U523" s="107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>
      <c r="A524" s="88"/>
      <c r="B524" s="119"/>
      <c r="C524" s="67">
        <v>516</v>
      </c>
      <c r="D524" s="54" t="s">
        <v>3942</v>
      </c>
      <c r="E524" s="54">
        <v>5449</v>
      </c>
      <c r="F524" s="54" t="s">
        <v>4016</v>
      </c>
      <c r="G524" s="55" t="s">
        <v>4017</v>
      </c>
      <c r="H524" s="54" t="s">
        <v>43</v>
      </c>
      <c r="I524" s="54" t="s">
        <v>32</v>
      </c>
      <c r="J524" s="54" t="s">
        <v>3945</v>
      </c>
      <c r="K524" s="54" t="s">
        <v>45</v>
      </c>
      <c r="L524" s="55" t="s">
        <v>4018</v>
      </c>
      <c r="M524" s="54">
        <v>15</v>
      </c>
      <c r="N524" s="54">
        <v>2</v>
      </c>
      <c r="O524" s="54" t="s">
        <v>188</v>
      </c>
      <c r="P524" s="55" t="s">
        <v>37</v>
      </c>
      <c r="Q524" s="55"/>
      <c r="R524" s="55" t="s">
        <v>4019</v>
      </c>
      <c r="S524" s="56" t="s">
        <v>4020</v>
      </c>
      <c r="T524" s="68" t="s">
        <v>4021</v>
      </c>
      <c r="U524" s="107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>
      <c r="A525" s="88"/>
      <c r="B525" s="119"/>
      <c r="C525" s="67">
        <v>517</v>
      </c>
      <c r="D525" s="54" t="s">
        <v>3942</v>
      </c>
      <c r="E525" s="54">
        <v>5450</v>
      </c>
      <c r="F525" s="54" t="s">
        <v>4022</v>
      </c>
      <c r="G525" s="55" t="s">
        <v>4023</v>
      </c>
      <c r="H525" s="54" t="s">
        <v>43</v>
      </c>
      <c r="I525" s="54" t="s">
        <v>32</v>
      </c>
      <c r="J525" s="54" t="s">
        <v>4024</v>
      </c>
      <c r="K525" s="54" t="s">
        <v>45</v>
      </c>
      <c r="L525" s="55" t="s">
        <v>2708</v>
      </c>
      <c r="M525" s="54">
        <v>2</v>
      </c>
      <c r="N525" s="54">
        <v>10</v>
      </c>
      <c r="O525" s="54" t="s">
        <v>1329</v>
      </c>
      <c r="P525" s="55" t="s">
        <v>37</v>
      </c>
      <c r="Q525" s="55"/>
      <c r="R525" s="55" t="s">
        <v>4025</v>
      </c>
      <c r="S525" s="56" t="s">
        <v>4026</v>
      </c>
      <c r="T525" s="68" t="s">
        <v>4027</v>
      </c>
      <c r="U525" s="107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>
      <c r="A526" s="88"/>
      <c r="B526" s="119"/>
      <c r="C526" s="67">
        <v>518</v>
      </c>
      <c r="D526" s="54" t="s">
        <v>3942</v>
      </c>
      <c r="E526" s="54">
        <v>5451</v>
      </c>
      <c r="F526" s="54" t="s">
        <v>4028</v>
      </c>
      <c r="G526" s="55" t="s">
        <v>4029</v>
      </c>
      <c r="H526" s="54" t="s">
        <v>43</v>
      </c>
      <c r="I526" s="54" t="s">
        <v>4030</v>
      </c>
      <c r="J526" s="54" t="s">
        <v>4031</v>
      </c>
      <c r="K526" s="54" t="s">
        <v>45</v>
      </c>
      <c r="L526" s="55" t="s">
        <v>4032</v>
      </c>
      <c r="M526" s="54">
        <v>1</v>
      </c>
      <c r="N526" s="54">
        <v>0</v>
      </c>
      <c r="O526" s="54" t="s">
        <v>36</v>
      </c>
      <c r="P526" s="55" t="s">
        <v>37</v>
      </c>
      <c r="Q526" s="55" t="s">
        <v>4033</v>
      </c>
      <c r="R526" s="55" t="s">
        <v>4034</v>
      </c>
      <c r="S526" s="56" t="s">
        <v>4035</v>
      </c>
      <c r="T526" s="68"/>
      <c r="U526" s="107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>
      <c r="A527" s="88"/>
      <c r="B527" s="119"/>
      <c r="C527" s="67">
        <v>519</v>
      </c>
      <c r="D527" s="54" t="s">
        <v>3942</v>
      </c>
      <c r="E527" s="54">
        <v>5452</v>
      </c>
      <c r="F527" s="54" t="s">
        <v>4036</v>
      </c>
      <c r="G527" s="55" t="s">
        <v>4037</v>
      </c>
      <c r="H527" s="54" t="s">
        <v>43</v>
      </c>
      <c r="I527" s="54" t="s">
        <v>911</v>
      </c>
      <c r="J527" s="54" t="s">
        <v>4038</v>
      </c>
      <c r="K527" s="54" t="s">
        <v>45</v>
      </c>
      <c r="L527" s="55" t="s">
        <v>410</v>
      </c>
      <c r="M527" s="54">
        <v>7</v>
      </c>
      <c r="N527" s="54">
        <v>9</v>
      </c>
      <c r="O527" s="54" t="s">
        <v>313</v>
      </c>
      <c r="P527" s="55" t="s">
        <v>37</v>
      </c>
      <c r="Q527" s="55"/>
      <c r="R527" s="55" t="s">
        <v>914</v>
      </c>
      <c r="S527" s="56" t="s">
        <v>4039</v>
      </c>
      <c r="T527" s="68" t="s">
        <v>916</v>
      </c>
      <c r="U527" s="107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>
      <c r="A528" s="88"/>
      <c r="B528" s="119"/>
      <c r="C528" s="67">
        <v>520</v>
      </c>
      <c r="D528" s="54" t="s">
        <v>3942</v>
      </c>
      <c r="E528" s="54">
        <v>5454</v>
      </c>
      <c r="F528" s="54" t="s">
        <v>4040</v>
      </c>
      <c r="G528" s="55" t="s">
        <v>4041</v>
      </c>
      <c r="H528" s="54" t="s">
        <v>31</v>
      </c>
      <c r="I528" s="54" t="s">
        <v>32</v>
      </c>
      <c r="J528" s="54" t="s">
        <v>4042</v>
      </c>
      <c r="K528" s="54" t="s">
        <v>45</v>
      </c>
      <c r="L528" s="55" t="s">
        <v>4043</v>
      </c>
      <c r="M528" s="54">
        <v>14</v>
      </c>
      <c r="N528" s="54">
        <v>9</v>
      </c>
      <c r="O528" s="54" t="s">
        <v>313</v>
      </c>
      <c r="P528" s="55" t="s">
        <v>37</v>
      </c>
      <c r="Q528" s="55"/>
      <c r="R528" s="55" t="s">
        <v>710</v>
      </c>
      <c r="S528" s="56" t="s">
        <v>4044</v>
      </c>
      <c r="T528" s="68" t="s">
        <v>712</v>
      </c>
      <c r="U528" s="107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>
      <c r="A529" s="88"/>
      <c r="B529" s="119"/>
      <c r="C529" s="67">
        <v>521</v>
      </c>
      <c r="D529" s="54" t="s">
        <v>3942</v>
      </c>
      <c r="E529" s="54">
        <v>5455</v>
      </c>
      <c r="F529" s="54" t="s">
        <v>4045</v>
      </c>
      <c r="G529" s="55" t="s">
        <v>4046</v>
      </c>
      <c r="H529" s="54" t="s">
        <v>31</v>
      </c>
      <c r="I529" s="54" t="s">
        <v>108</v>
      </c>
      <c r="J529" s="54" t="s">
        <v>4047</v>
      </c>
      <c r="K529" s="54" t="s">
        <v>45</v>
      </c>
      <c r="L529" s="55" t="s">
        <v>4048</v>
      </c>
      <c r="M529" s="54">
        <v>10</v>
      </c>
      <c r="N529" s="54">
        <v>2</v>
      </c>
      <c r="O529" s="54" t="s">
        <v>211</v>
      </c>
      <c r="P529" s="55" t="s">
        <v>37</v>
      </c>
      <c r="Q529" s="55"/>
      <c r="R529" s="55" t="s">
        <v>4049</v>
      </c>
      <c r="S529" s="56" t="s">
        <v>4050</v>
      </c>
      <c r="T529" s="68" t="s">
        <v>4051</v>
      </c>
      <c r="U529" s="107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>
      <c r="A530" s="88"/>
      <c r="B530" s="119"/>
      <c r="C530" s="67">
        <v>522</v>
      </c>
      <c r="D530" s="54" t="s">
        <v>3942</v>
      </c>
      <c r="E530" s="54">
        <v>5456</v>
      </c>
      <c r="F530" s="54" t="s">
        <v>4052</v>
      </c>
      <c r="G530" s="55" t="s">
        <v>4053</v>
      </c>
      <c r="H530" s="54" t="s">
        <v>31</v>
      </c>
      <c r="I530" s="54" t="s">
        <v>108</v>
      </c>
      <c r="J530" s="54" t="s">
        <v>4054</v>
      </c>
      <c r="K530" s="54" t="s">
        <v>45</v>
      </c>
      <c r="L530" s="55" t="s">
        <v>4055</v>
      </c>
      <c r="M530" s="54">
        <v>0</v>
      </c>
      <c r="N530" s="54">
        <v>0</v>
      </c>
      <c r="O530" s="54" t="s">
        <v>4056</v>
      </c>
      <c r="P530" s="55" t="s">
        <v>4057</v>
      </c>
      <c r="Q530" s="55" t="s">
        <v>4058</v>
      </c>
      <c r="R530" s="55" t="s">
        <v>4059</v>
      </c>
      <c r="S530" s="56" t="s">
        <v>4060</v>
      </c>
      <c r="T530" s="68" t="s">
        <v>156</v>
      </c>
      <c r="U530" s="107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>
      <c r="A531" s="88"/>
      <c r="B531" s="119"/>
      <c r="C531" s="67">
        <v>523</v>
      </c>
      <c r="D531" s="54" t="s">
        <v>3942</v>
      </c>
      <c r="E531" s="54">
        <v>5457</v>
      </c>
      <c r="F531" s="54" t="s">
        <v>4061</v>
      </c>
      <c r="G531" s="55" t="s">
        <v>4062</v>
      </c>
      <c r="H531" s="54" t="s">
        <v>31</v>
      </c>
      <c r="I531" s="54" t="s">
        <v>32</v>
      </c>
      <c r="J531" s="54" t="s">
        <v>4063</v>
      </c>
      <c r="K531" s="54" t="s">
        <v>45</v>
      </c>
      <c r="L531" s="55" t="s">
        <v>4064</v>
      </c>
      <c r="M531" s="54">
        <v>11</v>
      </c>
      <c r="N531" s="54">
        <v>9</v>
      </c>
      <c r="O531" s="54" t="s">
        <v>313</v>
      </c>
      <c r="P531" s="55" t="s">
        <v>37</v>
      </c>
      <c r="Q531" s="55"/>
      <c r="R531" s="55" t="s">
        <v>4065</v>
      </c>
      <c r="S531" s="56" t="s">
        <v>4066</v>
      </c>
      <c r="T531" s="68"/>
      <c r="U531" s="107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>
      <c r="A532" s="88"/>
      <c r="B532" s="119"/>
      <c r="C532" s="67">
        <v>524</v>
      </c>
      <c r="D532" s="54" t="s">
        <v>3942</v>
      </c>
      <c r="E532" s="54">
        <v>5458</v>
      </c>
      <c r="F532" s="54" t="s">
        <v>4067</v>
      </c>
      <c r="G532" s="55" t="s">
        <v>4068</v>
      </c>
      <c r="H532" s="54" t="s">
        <v>31</v>
      </c>
      <c r="I532" s="54" t="s">
        <v>32</v>
      </c>
      <c r="J532" s="54" t="s">
        <v>4069</v>
      </c>
      <c r="K532" s="54" t="s">
        <v>45</v>
      </c>
      <c r="L532" s="55" t="s">
        <v>4070</v>
      </c>
      <c r="M532" s="54">
        <v>9</v>
      </c>
      <c r="N532" s="54">
        <v>6</v>
      </c>
      <c r="O532" s="54" t="s">
        <v>36</v>
      </c>
      <c r="P532" s="55" t="s">
        <v>37</v>
      </c>
      <c r="Q532" s="55"/>
      <c r="R532" s="55" t="s">
        <v>4071</v>
      </c>
      <c r="S532" s="56" t="s">
        <v>4072</v>
      </c>
      <c r="T532" s="68"/>
      <c r="U532" s="107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>
      <c r="A533" s="88"/>
      <c r="B533" s="119"/>
      <c r="C533" s="67">
        <v>525</v>
      </c>
      <c r="D533" s="54" t="s">
        <v>3942</v>
      </c>
      <c r="E533" s="54">
        <v>5459</v>
      </c>
      <c r="F533" s="54" t="s">
        <v>4073</v>
      </c>
      <c r="G533" s="55" t="s">
        <v>4074</v>
      </c>
      <c r="H533" s="54" t="s">
        <v>31</v>
      </c>
      <c r="I533" s="54" t="s">
        <v>32</v>
      </c>
      <c r="J533" s="54" t="s">
        <v>4075</v>
      </c>
      <c r="K533" s="54" t="s">
        <v>45</v>
      </c>
      <c r="L533" s="55" t="s">
        <v>1910</v>
      </c>
      <c r="M533" s="54">
        <v>3</v>
      </c>
      <c r="N533" s="54">
        <v>9</v>
      </c>
      <c r="O533" s="54" t="s">
        <v>313</v>
      </c>
      <c r="P533" s="55" t="s">
        <v>37</v>
      </c>
      <c r="Q533" s="55"/>
      <c r="R533" s="55" t="s">
        <v>4076</v>
      </c>
      <c r="S533" s="56" t="s">
        <v>4077</v>
      </c>
      <c r="T533" s="68" t="s">
        <v>2242</v>
      </c>
      <c r="U533" s="107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>
      <c r="A534" s="88"/>
      <c r="B534" s="119"/>
      <c r="C534" s="67">
        <v>526</v>
      </c>
      <c r="D534" s="54" t="s">
        <v>3942</v>
      </c>
      <c r="E534" s="54">
        <v>5460</v>
      </c>
      <c r="F534" s="54" t="s">
        <v>4078</v>
      </c>
      <c r="G534" s="55" t="s">
        <v>4079</v>
      </c>
      <c r="H534" s="54" t="s">
        <v>31</v>
      </c>
      <c r="I534" s="54" t="s">
        <v>32</v>
      </c>
      <c r="J534" s="54" t="s">
        <v>4080</v>
      </c>
      <c r="K534" s="54" t="s">
        <v>45</v>
      </c>
      <c r="L534" s="55" t="s">
        <v>4081</v>
      </c>
      <c r="M534" s="54">
        <v>11</v>
      </c>
      <c r="N534" s="54">
        <v>19</v>
      </c>
      <c r="O534" s="54" t="s">
        <v>313</v>
      </c>
      <c r="P534" s="55" t="s">
        <v>37</v>
      </c>
      <c r="Q534" s="55"/>
      <c r="R534" s="55" t="s">
        <v>4082</v>
      </c>
      <c r="S534" s="56" t="s">
        <v>4083</v>
      </c>
      <c r="T534" s="68" t="s">
        <v>4084</v>
      </c>
      <c r="U534" s="107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>
      <c r="A535" s="88"/>
      <c r="B535" s="119"/>
      <c r="C535" s="67">
        <v>527</v>
      </c>
      <c r="D535" s="54" t="s">
        <v>3942</v>
      </c>
      <c r="E535" s="54">
        <v>5461</v>
      </c>
      <c r="F535" s="54" t="s">
        <v>4085</v>
      </c>
      <c r="G535" s="55" t="s">
        <v>4086</v>
      </c>
      <c r="H535" s="54" t="s">
        <v>31</v>
      </c>
      <c r="I535" s="54" t="s">
        <v>108</v>
      </c>
      <c r="J535" s="54" t="s">
        <v>3951</v>
      </c>
      <c r="K535" s="54" t="s">
        <v>45</v>
      </c>
      <c r="L535" s="55" t="s">
        <v>4087</v>
      </c>
      <c r="M535" s="54">
        <v>6</v>
      </c>
      <c r="N535" s="54">
        <v>1</v>
      </c>
      <c r="O535" s="54" t="s">
        <v>4088</v>
      </c>
      <c r="P535" s="55" t="s">
        <v>37</v>
      </c>
      <c r="Q535" s="55" t="s">
        <v>4089</v>
      </c>
      <c r="R535" s="55" t="s">
        <v>4090</v>
      </c>
      <c r="S535" s="56" t="s">
        <v>4091</v>
      </c>
      <c r="T535" s="68" t="s">
        <v>4092</v>
      </c>
      <c r="U535" s="107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>
      <c r="A536" s="88"/>
      <c r="B536" s="119"/>
      <c r="C536" s="67">
        <v>528</v>
      </c>
      <c r="D536" s="54" t="s">
        <v>3942</v>
      </c>
      <c r="E536" s="54">
        <v>5609</v>
      </c>
      <c r="F536" s="54" t="s">
        <v>4093</v>
      </c>
      <c r="G536" s="55" t="s">
        <v>4094</v>
      </c>
      <c r="H536" s="54" t="s">
        <v>43</v>
      </c>
      <c r="I536" s="54" t="s">
        <v>32</v>
      </c>
      <c r="J536" s="54" t="s">
        <v>4095</v>
      </c>
      <c r="K536" s="54" t="s">
        <v>45</v>
      </c>
      <c r="L536" s="55" t="s">
        <v>4096</v>
      </c>
      <c r="M536" s="54">
        <v>4</v>
      </c>
      <c r="N536" s="54">
        <v>6</v>
      </c>
      <c r="O536" s="54" t="s">
        <v>4097</v>
      </c>
      <c r="P536" s="55" t="s">
        <v>4098</v>
      </c>
      <c r="Q536" s="55" t="s">
        <v>4099</v>
      </c>
      <c r="R536" s="55" t="s">
        <v>4100</v>
      </c>
      <c r="S536" s="56" t="s">
        <v>4101</v>
      </c>
      <c r="T536" s="68" t="s">
        <v>4102</v>
      </c>
      <c r="U536" s="107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>
      <c r="A537" s="88"/>
      <c r="B537" s="119"/>
      <c r="C537" s="67">
        <v>529</v>
      </c>
      <c r="D537" s="54" t="s">
        <v>3942</v>
      </c>
      <c r="E537" s="54">
        <v>5463</v>
      </c>
      <c r="F537" s="54" t="s">
        <v>4103</v>
      </c>
      <c r="G537" s="55" t="s">
        <v>4104</v>
      </c>
      <c r="H537" s="54" t="s">
        <v>31</v>
      </c>
      <c r="I537" s="54" t="s">
        <v>32</v>
      </c>
      <c r="J537" s="54" t="s">
        <v>4105</v>
      </c>
      <c r="K537" s="54" t="s">
        <v>45</v>
      </c>
      <c r="L537" s="55" t="s">
        <v>4106</v>
      </c>
      <c r="M537" s="54">
        <v>2</v>
      </c>
      <c r="N537" s="54">
        <v>17</v>
      </c>
      <c r="O537" s="54" t="s">
        <v>313</v>
      </c>
      <c r="P537" s="55" t="s">
        <v>37</v>
      </c>
      <c r="Q537" s="55"/>
      <c r="R537" s="55" t="s">
        <v>4107</v>
      </c>
      <c r="S537" s="56" t="s">
        <v>4108</v>
      </c>
      <c r="T537" s="68"/>
      <c r="U537" s="107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>
      <c r="A538" s="88"/>
      <c r="B538" s="119"/>
      <c r="C538" s="67">
        <v>530</v>
      </c>
      <c r="D538" s="54" t="s">
        <v>3942</v>
      </c>
      <c r="E538" s="54">
        <v>5464</v>
      </c>
      <c r="F538" s="54" t="s">
        <v>4109</v>
      </c>
      <c r="G538" s="55" t="s">
        <v>4110</v>
      </c>
      <c r="H538" s="54" t="s">
        <v>43</v>
      </c>
      <c r="I538" s="54" t="s">
        <v>32</v>
      </c>
      <c r="J538" s="54" t="s">
        <v>4111</v>
      </c>
      <c r="K538" s="54" t="s">
        <v>45</v>
      </c>
      <c r="L538" s="55" t="s">
        <v>410</v>
      </c>
      <c r="M538" s="54">
        <v>5</v>
      </c>
      <c r="N538" s="54">
        <v>9</v>
      </c>
      <c r="O538" s="54" t="s">
        <v>313</v>
      </c>
      <c r="P538" s="55" t="s">
        <v>37</v>
      </c>
      <c r="Q538" s="55"/>
      <c r="R538" s="55" t="s">
        <v>4112</v>
      </c>
      <c r="S538" s="56" t="s">
        <v>4113</v>
      </c>
      <c r="T538" s="68" t="s">
        <v>2838</v>
      </c>
      <c r="U538" s="107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>
      <c r="A539" s="88"/>
      <c r="B539" s="119"/>
      <c r="C539" s="67">
        <v>531</v>
      </c>
      <c r="D539" s="54" t="s">
        <v>3942</v>
      </c>
      <c r="E539" s="54">
        <v>5465</v>
      </c>
      <c r="F539" s="54" t="s">
        <v>4114</v>
      </c>
      <c r="G539" s="55" t="s">
        <v>4115</v>
      </c>
      <c r="H539" s="54" t="s">
        <v>31</v>
      </c>
      <c r="I539" s="54" t="s">
        <v>32</v>
      </c>
      <c r="J539" s="54" t="s">
        <v>4116</v>
      </c>
      <c r="K539" s="54" t="s">
        <v>45</v>
      </c>
      <c r="L539" s="55" t="s">
        <v>4117</v>
      </c>
      <c r="M539" s="54">
        <v>6</v>
      </c>
      <c r="N539" s="54">
        <v>9</v>
      </c>
      <c r="O539" s="54" t="s">
        <v>313</v>
      </c>
      <c r="P539" s="55" t="s">
        <v>37</v>
      </c>
      <c r="Q539" s="55"/>
      <c r="R539" s="55" t="s">
        <v>4118</v>
      </c>
      <c r="S539" s="56" t="s">
        <v>4119</v>
      </c>
      <c r="T539" s="68" t="s">
        <v>4120</v>
      </c>
      <c r="U539" s="107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>
      <c r="A540" s="88"/>
      <c r="B540" s="119"/>
      <c r="C540" s="67">
        <v>532</v>
      </c>
      <c r="D540" s="54" t="s">
        <v>4129</v>
      </c>
      <c r="E540" s="54">
        <v>5133</v>
      </c>
      <c r="F540" s="54" t="s">
        <v>4130</v>
      </c>
      <c r="G540" s="55" t="s">
        <v>4131</v>
      </c>
      <c r="H540" s="54" t="s">
        <v>31</v>
      </c>
      <c r="I540" s="54" t="s">
        <v>1281</v>
      </c>
      <c r="J540" s="54" t="s">
        <v>3807</v>
      </c>
      <c r="K540" s="54" t="s">
        <v>45</v>
      </c>
      <c r="L540" s="55" t="s">
        <v>3855</v>
      </c>
      <c r="M540" s="54">
        <v>7</v>
      </c>
      <c r="N540" s="54">
        <v>9</v>
      </c>
      <c r="O540" s="54" t="s">
        <v>313</v>
      </c>
      <c r="P540" s="55" t="s">
        <v>37</v>
      </c>
      <c r="Q540" s="55" t="s">
        <v>1735</v>
      </c>
      <c r="R540" s="55" t="s">
        <v>1736</v>
      </c>
      <c r="S540" s="56" t="s">
        <v>4132</v>
      </c>
      <c r="T540" s="68" t="s">
        <v>1738</v>
      </c>
      <c r="U540" s="107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>
      <c r="A541" s="88"/>
      <c r="B541" s="119"/>
      <c r="C541" s="67">
        <v>533</v>
      </c>
      <c r="D541" s="54" t="s">
        <v>4129</v>
      </c>
      <c r="E541" s="54">
        <v>5137</v>
      </c>
      <c r="F541" s="54" t="s">
        <v>4133</v>
      </c>
      <c r="G541" s="55" t="s">
        <v>4134</v>
      </c>
      <c r="H541" s="54" t="s">
        <v>31</v>
      </c>
      <c r="I541" s="54" t="s">
        <v>32</v>
      </c>
      <c r="J541" s="54" t="s">
        <v>4135</v>
      </c>
      <c r="K541" s="54" t="s">
        <v>45</v>
      </c>
      <c r="L541" s="55" t="s">
        <v>4136</v>
      </c>
      <c r="M541" s="54">
        <v>10</v>
      </c>
      <c r="N541" s="54">
        <v>9</v>
      </c>
      <c r="O541" s="54" t="s">
        <v>313</v>
      </c>
      <c r="P541" s="55" t="s">
        <v>37</v>
      </c>
      <c r="Q541" s="55" t="s">
        <v>2455</v>
      </c>
      <c r="R541" s="55" t="s">
        <v>2456</v>
      </c>
      <c r="S541" s="56" t="s">
        <v>4137</v>
      </c>
      <c r="T541" s="68" t="s">
        <v>2458</v>
      </c>
      <c r="U541" s="107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>
      <c r="A542" s="88"/>
      <c r="B542" s="119"/>
      <c r="C542" s="67">
        <v>534</v>
      </c>
      <c r="D542" s="54" t="s">
        <v>4129</v>
      </c>
      <c r="E542" s="54">
        <v>5139</v>
      </c>
      <c r="F542" s="54" t="s">
        <v>4138</v>
      </c>
      <c r="G542" s="55" t="s">
        <v>4139</v>
      </c>
      <c r="H542" s="54" t="s">
        <v>31</v>
      </c>
      <c r="I542" s="54" t="s">
        <v>32</v>
      </c>
      <c r="J542" s="54" t="s">
        <v>3884</v>
      </c>
      <c r="K542" s="54" t="s">
        <v>45</v>
      </c>
      <c r="L542" s="55" t="s">
        <v>942</v>
      </c>
      <c r="M542" s="54">
        <v>5</v>
      </c>
      <c r="N542" s="54">
        <v>4</v>
      </c>
      <c r="O542" s="54" t="s">
        <v>313</v>
      </c>
      <c r="P542" s="55" t="s">
        <v>37</v>
      </c>
      <c r="Q542" s="55" t="s">
        <v>769</v>
      </c>
      <c r="R542" s="55" t="s">
        <v>4140</v>
      </c>
      <c r="S542" s="56" t="s">
        <v>4141</v>
      </c>
      <c r="T542" s="68" t="s">
        <v>4142</v>
      </c>
      <c r="U542" s="107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>
      <c r="A543" s="88"/>
      <c r="B543" s="119"/>
      <c r="C543" s="67">
        <v>535</v>
      </c>
      <c r="D543" s="54" t="s">
        <v>4129</v>
      </c>
      <c r="E543" s="54">
        <v>5146</v>
      </c>
      <c r="F543" s="54" t="s">
        <v>4143</v>
      </c>
      <c r="G543" s="55" t="s">
        <v>4144</v>
      </c>
      <c r="H543" s="54" t="s">
        <v>43</v>
      </c>
      <c r="I543" s="54" t="s">
        <v>4145</v>
      </c>
      <c r="J543" s="54" t="s">
        <v>3945</v>
      </c>
      <c r="K543" s="54" t="s">
        <v>34</v>
      </c>
      <c r="L543" s="55" t="s">
        <v>4146</v>
      </c>
      <c r="M543" s="54">
        <v>14</v>
      </c>
      <c r="N543" s="54">
        <v>5</v>
      </c>
      <c r="O543" s="54" t="s">
        <v>313</v>
      </c>
      <c r="P543" s="55" t="s">
        <v>37</v>
      </c>
      <c r="Q543" s="55" t="s">
        <v>4147</v>
      </c>
      <c r="R543" s="55" t="s">
        <v>4148</v>
      </c>
      <c r="S543" s="56" t="s">
        <v>4149</v>
      </c>
      <c r="T543" s="68" t="s">
        <v>4150</v>
      </c>
      <c r="U543" s="107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>
      <c r="A544" s="88"/>
      <c r="B544" s="119"/>
      <c r="C544" s="67">
        <v>536</v>
      </c>
      <c r="D544" s="54" t="s">
        <v>4129</v>
      </c>
      <c r="E544" s="54">
        <v>5151</v>
      </c>
      <c r="F544" s="54" t="s">
        <v>4151</v>
      </c>
      <c r="G544" s="55" t="s">
        <v>4152</v>
      </c>
      <c r="H544" s="54" t="s">
        <v>43</v>
      </c>
      <c r="I544" s="54" t="s">
        <v>32</v>
      </c>
      <c r="J544" s="54" t="s">
        <v>4153</v>
      </c>
      <c r="K544" s="54" t="s">
        <v>45</v>
      </c>
      <c r="L544" s="55" t="s">
        <v>4154</v>
      </c>
      <c r="M544" s="54">
        <v>4</v>
      </c>
      <c r="N544" s="54">
        <v>9</v>
      </c>
      <c r="O544" s="54" t="s">
        <v>313</v>
      </c>
      <c r="P544" s="55" t="s">
        <v>37</v>
      </c>
      <c r="Q544" s="55" t="s">
        <v>3162</v>
      </c>
      <c r="R544" s="55" t="s">
        <v>3163</v>
      </c>
      <c r="S544" s="56" t="s">
        <v>4155</v>
      </c>
      <c r="T544" s="68" t="s">
        <v>3165</v>
      </c>
      <c r="U544" s="107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>
      <c r="A545" s="88"/>
      <c r="B545" s="119"/>
      <c r="C545" s="67">
        <v>537</v>
      </c>
      <c r="D545" s="54" t="s">
        <v>4129</v>
      </c>
      <c r="E545" s="54">
        <v>5155</v>
      </c>
      <c r="F545" s="54" t="s">
        <v>4156</v>
      </c>
      <c r="G545" s="55" t="s">
        <v>4157</v>
      </c>
      <c r="H545" s="54" t="s">
        <v>43</v>
      </c>
      <c r="I545" s="54" t="s">
        <v>32</v>
      </c>
      <c r="J545" s="54" t="s">
        <v>4153</v>
      </c>
      <c r="K545" s="54" t="s">
        <v>34</v>
      </c>
      <c r="L545" s="55" t="s">
        <v>4158</v>
      </c>
      <c r="M545" s="54">
        <v>13</v>
      </c>
      <c r="N545" s="54">
        <v>1</v>
      </c>
      <c r="O545" s="54" t="s">
        <v>313</v>
      </c>
      <c r="P545" s="55" t="s">
        <v>37</v>
      </c>
      <c r="Q545" s="55" t="s">
        <v>4159</v>
      </c>
      <c r="R545" s="55" t="s">
        <v>4160</v>
      </c>
      <c r="S545" s="56" t="s">
        <v>4161</v>
      </c>
      <c r="T545" s="68" t="s">
        <v>4162</v>
      </c>
      <c r="U545" s="107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>
      <c r="A546" s="88"/>
      <c r="B546" s="119"/>
      <c r="C546" s="67">
        <v>538</v>
      </c>
      <c r="D546" s="54" t="s">
        <v>4129</v>
      </c>
      <c r="E546" s="54">
        <v>5161</v>
      </c>
      <c r="F546" s="54" t="s">
        <v>4163</v>
      </c>
      <c r="G546" s="55" t="s">
        <v>4164</v>
      </c>
      <c r="H546" s="54" t="s">
        <v>31</v>
      </c>
      <c r="I546" s="54" t="s">
        <v>4165</v>
      </c>
      <c r="J546" s="54" t="s">
        <v>4166</v>
      </c>
      <c r="K546" s="54" t="s">
        <v>34</v>
      </c>
      <c r="L546" s="55" t="s">
        <v>3460</v>
      </c>
      <c r="M546" s="54">
        <v>11</v>
      </c>
      <c r="N546" s="54">
        <v>6</v>
      </c>
      <c r="O546" s="54" t="s">
        <v>313</v>
      </c>
      <c r="P546" s="55" t="s">
        <v>37</v>
      </c>
      <c r="Q546" s="55" t="s">
        <v>4167</v>
      </c>
      <c r="R546" s="55" t="s">
        <v>4168</v>
      </c>
      <c r="S546" s="56" t="s">
        <v>4169</v>
      </c>
      <c r="T546" s="68" t="s">
        <v>4170</v>
      </c>
      <c r="U546" s="107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>
      <c r="A547" s="88"/>
      <c r="B547" s="119"/>
      <c r="C547" s="67">
        <v>539</v>
      </c>
      <c r="D547" s="54" t="s">
        <v>4129</v>
      </c>
      <c r="E547" s="54">
        <v>5165</v>
      </c>
      <c r="F547" s="54" t="s">
        <v>4171</v>
      </c>
      <c r="G547" s="55" t="s">
        <v>4172</v>
      </c>
      <c r="H547" s="54" t="s">
        <v>31</v>
      </c>
      <c r="I547" s="54" t="s">
        <v>32</v>
      </c>
      <c r="J547" s="54" t="s">
        <v>4173</v>
      </c>
      <c r="K547" s="54" t="s">
        <v>45</v>
      </c>
      <c r="L547" s="55" t="s">
        <v>4174</v>
      </c>
      <c r="M547" s="54">
        <v>14</v>
      </c>
      <c r="N547" s="54">
        <v>1</v>
      </c>
      <c r="O547" s="54" t="s">
        <v>313</v>
      </c>
      <c r="P547" s="55" t="s">
        <v>37</v>
      </c>
      <c r="Q547" s="55" t="s">
        <v>4175</v>
      </c>
      <c r="R547" s="55" t="s">
        <v>1040</v>
      </c>
      <c r="S547" s="56" t="s">
        <v>4176</v>
      </c>
      <c r="T547" s="68" t="s">
        <v>1042</v>
      </c>
      <c r="U547" s="107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>
      <c r="A548" s="88"/>
      <c r="B548" s="119"/>
      <c r="C548" s="67">
        <v>540</v>
      </c>
      <c r="D548" s="54" t="s">
        <v>4129</v>
      </c>
      <c r="E548" s="54">
        <v>5167</v>
      </c>
      <c r="F548" s="54" t="s">
        <v>4177</v>
      </c>
      <c r="G548" s="55" t="s">
        <v>4178</v>
      </c>
      <c r="H548" s="54" t="s">
        <v>43</v>
      </c>
      <c r="I548" s="54" t="s">
        <v>32</v>
      </c>
      <c r="J548" s="54" t="s">
        <v>4179</v>
      </c>
      <c r="K548" s="54" t="s">
        <v>45</v>
      </c>
      <c r="L548" s="55" t="s">
        <v>4180</v>
      </c>
      <c r="M548" s="54">
        <v>11</v>
      </c>
      <c r="N548" s="54">
        <v>9</v>
      </c>
      <c r="O548" s="54" t="s">
        <v>313</v>
      </c>
      <c r="P548" s="55" t="s">
        <v>37</v>
      </c>
      <c r="Q548" s="55" t="s">
        <v>4181</v>
      </c>
      <c r="R548" s="55" t="s">
        <v>4182</v>
      </c>
      <c r="S548" s="56" t="s">
        <v>4183</v>
      </c>
      <c r="T548" s="68" t="s">
        <v>4184</v>
      </c>
      <c r="U548" s="107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>
      <c r="A549" s="88"/>
      <c r="B549" s="119"/>
      <c r="C549" s="67">
        <v>541</v>
      </c>
      <c r="D549" s="54" t="s">
        <v>4129</v>
      </c>
      <c r="E549" s="54">
        <v>5738</v>
      </c>
      <c r="F549" s="54" t="s">
        <v>4185</v>
      </c>
      <c r="G549" s="55" t="s">
        <v>4186</v>
      </c>
      <c r="H549" s="54" t="s">
        <v>31</v>
      </c>
      <c r="I549" s="54" t="s">
        <v>108</v>
      </c>
      <c r="J549" s="54" t="s">
        <v>4187</v>
      </c>
      <c r="K549" s="54" t="s">
        <v>34</v>
      </c>
      <c r="L549" s="55" t="s">
        <v>4188</v>
      </c>
      <c r="M549" s="54">
        <v>4</v>
      </c>
      <c r="N549" s="54">
        <v>8</v>
      </c>
      <c r="O549" s="54" t="s">
        <v>4189</v>
      </c>
      <c r="P549" s="55" t="s">
        <v>1638</v>
      </c>
      <c r="Q549" s="55" t="s">
        <v>4190</v>
      </c>
      <c r="R549" s="55" t="s">
        <v>4191</v>
      </c>
      <c r="S549" s="56" t="s">
        <v>4192</v>
      </c>
      <c r="T549" s="68" t="s">
        <v>4193</v>
      </c>
      <c r="U549" s="107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>
      <c r="A550" s="88"/>
      <c r="B550" s="119"/>
      <c r="C550" s="67">
        <v>542</v>
      </c>
      <c r="D550" s="54" t="s">
        <v>4129</v>
      </c>
      <c r="E550" s="54">
        <v>5870</v>
      </c>
      <c r="F550" s="54" t="s">
        <v>4194</v>
      </c>
      <c r="G550" s="55" t="s">
        <v>4195</v>
      </c>
      <c r="H550" s="54" t="s">
        <v>43</v>
      </c>
      <c r="I550" s="54" t="s">
        <v>32</v>
      </c>
      <c r="J550" s="54" t="s">
        <v>4196</v>
      </c>
      <c r="K550" s="54" t="s">
        <v>45</v>
      </c>
      <c r="L550" s="55" t="s">
        <v>66</v>
      </c>
      <c r="M550" s="54"/>
      <c r="N550" s="54"/>
      <c r="O550" s="54" t="s">
        <v>4197</v>
      </c>
      <c r="P550" s="55" t="s">
        <v>37</v>
      </c>
      <c r="Q550" s="55" t="s">
        <v>2867</v>
      </c>
      <c r="R550" s="55" t="s">
        <v>2867</v>
      </c>
      <c r="S550" s="56" t="s">
        <v>4198</v>
      </c>
      <c r="T550" s="68"/>
      <c r="U550" s="107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>
      <c r="A551" s="88"/>
      <c r="B551" s="119"/>
      <c r="C551" s="67">
        <v>543</v>
      </c>
      <c r="D551" s="54" t="s">
        <v>4129</v>
      </c>
      <c r="E551" s="54">
        <v>5173</v>
      </c>
      <c r="F551" s="54" t="s">
        <v>4199</v>
      </c>
      <c r="G551" s="55" t="s">
        <v>4200</v>
      </c>
      <c r="H551" s="54" t="s">
        <v>43</v>
      </c>
      <c r="I551" s="54" t="s">
        <v>32</v>
      </c>
      <c r="J551" s="54" t="s">
        <v>4201</v>
      </c>
      <c r="K551" s="54" t="s">
        <v>45</v>
      </c>
      <c r="L551" s="55" t="s">
        <v>4202</v>
      </c>
      <c r="M551" s="54">
        <v>1</v>
      </c>
      <c r="N551" s="54">
        <v>17</v>
      </c>
      <c r="O551" s="54" t="s">
        <v>313</v>
      </c>
      <c r="P551" s="55" t="s">
        <v>37</v>
      </c>
      <c r="Q551" s="55" t="s">
        <v>4203</v>
      </c>
      <c r="R551" s="55" t="s">
        <v>4204</v>
      </c>
      <c r="S551" s="56" t="s">
        <v>4205</v>
      </c>
      <c r="T551" s="68" t="s">
        <v>4206</v>
      </c>
      <c r="U551" s="107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>
      <c r="A552" s="88"/>
      <c r="B552" s="119"/>
      <c r="C552" s="67">
        <v>544</v>
      </c>
      <c r="D552" s="54" t="s">
        <v>4129</v>
      </c>
      <c r="E552" s="54">
        <v>5739</v>
      </c>
      <c r="F552" s="54" t="s">
        <v>4207</v>
      </c>
      <c r="G552" s="55" t="s">
        <v>4208</v>
      </c>
      <c r="H552" s="54" t="s">
        <v>43</v>
      </c>
      <c r="I552" s="54" t="s">
        <v>2041</v>
      </c>
      <c r="J552" s="54" t="s">
        <v>4209</v>
      </c>
      <c r="K552" s="54" t="s">
        <v>45</v>
      </c>
      <c r="L552" s="55" t="s">
        <v>4210</v>
      </c>
      <c r="M552" s="54">
        <v>0</v>
      </c>
      <c r="N552" s="54">
        <v>0</v>
      </c>
      <c r="O552" s="54" t="s">
        <v>4211</v>
      </c>
      <c r="P552" s="55" t="s">
        <v>48</v>
      </c>
      <c r="Q552" s="55" t="s">
        <v>4212</v>
      </c>
      <c r="R552" s="55" t="s">
        <v>4213</v>
      </c>
      <c r="S552" s="56" t="s">
        <v>4214</v>
      </c>
      <c r="T552" s="68"/>
      <c r="U552" s="107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>
      <c r="A553" s="88"/>
      <c r="B553" s="119"/>
      <c r="C553" s="67">
        <v>545</v>
      </c>
      <c r="D553" s="54" t="s">
        <v>4129</v>
      </c>
      <c r="E553" s="54">
        <v>5861</v>
      </c>
      <c r="F553" s="54" t="s">
        <v>4215</v>
      </c>
      <c r="G553" s="55" t="s">
        <v>4216</v>
      </c>
      <c r="H553" s="54" t="s">
        <v>43</v>
      </c>
      <c r="I553" s="54" t="s">
        <v>32</v>
      </c>
      <c r="J553" s="54" t="s">
        <v>4095</v>
      </c>
      <c r="K553" s="54" t="s">
        <v>45</v>
      </c>
      <c r="L553" s="55" t="s">
        <v>4217</v>
      </c>
      <c r="M553" s="54">
        <v>2</v>
      </c>
      <c r="N553" s="54">
        <v>3</v>
      </c>
      <c r="O553" s="54" t="s">
        <v>58</v>
      </c>
      <c r="P553" s="55" t="s">
        <v>48</v>
      </c>
      <c r="Q553" s="55" t="s">
        <v>4218</v>
      </c>
      <c r="R553" s="55" t="s">
        <v>4219</v>
      </c>
      <c r="S553" s="56" t="s">
        <v>4220</v>
      </c>
      <c r="T553" s="68" t="s">
        <v>4221</v>
      </c>
      <c r="U553" s="107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>
      <c r="A554" s="88"/>
      <c r="B554" s="119"/>
      <c r="C554" s="67">
        <v>546</v>
      </c>
      <c r="D554" s="54" t="s">
        <v>4129</v>
      </c>
      <c r="E554" s="54">
        <v>5175</v>
      </c>
      <c r="F554" s="54" t="s">
        <v>4222</v>
      </c>
      <c r="G554" s="55" t="s">
        <v>4223</v>
      </c>
      <c r="H554" s="54" t="s">
        <v>43</v>
      </c>
      <c r="I554" s="54" t="s">
        <v>911</v>
      </c>
      <c r="J554" s="54" t="s">
        <v>4166</v>
      </c>
      <c r="K554" s="54" t="s">
        <v>45</v>
      </c>
      <c r="L554" s="55" t="s">
        <v>4224</v>
      </c>
      <c r="M554" s="54">
        <v>11</v>
      </c>
      <c r="N554" s="54">
        <v>5</v>
      </c>
      <c r="O554" s="54" t="s">
        <v>4197</v>
      </c>
      <c r="P554" s="55" t="s">
        <v>37</v>
      </c>
      <c r="Q554" s="55" t="s">
        <v>4225</v>
      </c>
      <c r="R554" s="55" t="s">
        <v>4226</v>
      </c>
      <c r="S554" s="56" t="s">
        <v>4227</v>
      </c>
      <c r="T554" s="68" t="s">
        <v>4228</v>
      </c>
      <c r="U554" s="107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>
      <c r="A555" s="88"/>
      <c r="B555" s="119"/>
      <c r="C555" s="67">
        <v>547</v>
      </c>
      <c r="D555" s="54" t="s">
        <v>4129</v>
      </c>
      <c r="E555" s="54">
        <v>5171</v>
      </c>
      <c r="F555" s="54" t="s">
        <v>4229</v>
      </c>
      <c r="G555" s="55" t="s">
        <v>4230</v>
      </c>
      <c r="H555" s="54" t="s">
        <v>43</v>
      </c>
      <c r="I555" s="54" t="s">
        <v>32</v>
      </c>
      <c r="J555" s="54" t="s">
        <v>4231</v>
      </c>
      <c r="K555" s="54" t="s">
        <v>45</v>
      </c>
      <c r="L555" s="55" t="s">
        <v>4232</v>
      </c>
      <c r="M555" s="54">
        <v>12</v>
      </c>
      <c r="N555" s="54">
        <v>9</v>
      </c>
      <c r="O555" s="54" t="s">
        <v>313</v>
      </c>
      <c r="P555" s="55" t="s">
        <v>37</v>
      </c>
      <c r="Q555" s="55" t="s">
        <v>4233</v>
      </c>
      <c r="R555" s="55" t="s">
        <v>4234</v>
      </c>
      <c r="S555" s="56" t="s">
        <v>4235</v>
      </c>
      <c r="T555" s="68" t="s">
        <v>4236</v>
      </c>
      <c r="U555" s="107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>
      <c r="A556" s="88"/>
      <c r="B556" s="119"/>
      <c r="C556" s="67">
        <v>548</v>
      </c>
      <c r="D556" s="54" t="s">
        <v>4129</v>
      </c>
      <c r="E556" s="54">
        <v>5177</v>
      </c>
      <c r="F556" s="54" t="s">
        <v>4237</v>
      </c>
      <c r="G556" s="55" t="s">
        <v>4238</v>
      </c>
      <c r="H556" s="54" t="s">
        <v>43</v>
      </c>
      <c r="I556" s="54" t="s">
        <v>32</v>
      </c>
      <c r="J556" s="54" t="s">
        <v>4239</v>
      </c>
      <c r="K556" s="54" t="s">
        <v>45</v>
      </c>
      <c r="L556" s="55" t="s">
        <v>4240</v>
      </c>
      <c r="M556" s="54">
        <v>8</v>
      </c>
      <c r="N556" s="54">
        <v>5</v>
      </c>
      <c r="O556" s="54" t="s">
        <v>313</v>
      </c>
      <c r="P556" s="55" t="s">
        <v>37</v>
      </c>
      <c r="Q556" s="55" t="s">
        <v>4241</v>
      </c>
      <c r="R556" s="55" t="s">
        <v>4242</v>
      </c>
      <c r="S556" s="56" t="s">
        <v>4243</v>
      </c>
      <c r="T556" s="68" t="s">
        <v>4244</v>
      </c>
      <c r="U556" s="107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>
      <c r="A557" s="88"/>
      <c r="B557" s="119"/>
      <c r="C557" s="67">
        <v>549</v>
      </c>
      <c r="D557" s="54" t="s">
        <v>4129</v>
      </c>
      <c r="E557" s="54">
        <v>5185</v>
      </c>
      <c r="F557" s="54" t="s">
        <v>4245</v>
      </c>
      <c r="G557" s="55" t="s">
        <v>4246</v>
      </c>
      <c r="H557" s="54" t="s">
        <v>43</v>
      </c>
      <c r="I557" s="54" t="s">
        <v>32</v>
      </c>
      <c r="J557" s="54" t="s">
        <v>4247</v>
      </c>
      <c r="K557" s="54" t="s">
        <v>45</v>
      </c>
      <c r="L557" s="55" t="s">
        <v>4248</v>
      </c>
      <c r="M557" s="54">
        <v>15</v>
      </c>
      <c r="N557" s="54">
        <v>9</v>
      </c>
      <c r="O557" s="54" t="s">
        <v>313</v>
      </c>
      <c r="P557" s="55" t="s">
        <v>37</v>
      </c>
      <c r="Q557" s="55" t="s">
        <v>4249</v>
      </c>
      <c r="R557" s="55" t="s">
        <v>4250</v>
      </c>
      <c r="S557" s="56" t="s">
        <v>4251</v>
      </c>
      <c r="T557" s="68" t="s">
        <v>4252</v>
      </c>
      <c r="U557" s="107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>
      <c r="A558" s="88"/>
      <c r="B558" s="119"/>
      <c r="C558" s="67">
        <v>550</v>
      </c>
      <c r="D558" s="54" t="s">
        <v>4129</v>
      </c>
      <c r="E558" s="54">
        <v>5187</v>
      </c>
      <c r="F558" s="54" t="s">
        <v>4253</v>
      </c>
      <c r="G558" s="55" t="s">
        <v>4254</v>
      </c>
      <c r="H558" s="54" t="s">
        <v>31</v>
      </c>
      <c r="I558" s="54" t="s">
        <v>32</v>
      </c>
      <c r="J558" s="54" t="s">
        <v>4255</v>
      </c>
      <c r="K558" s="54" t="s">
        <v>45</v>
      </c>
      <c r="L558" s="55" t="s">
        <v>942</v>
      </c>
      <c r="M558" s="54">
        <v>4</v>
      </c>
      <c r="N558" s="54">
        <v>4</v>
      </c>
      <c r="O558" s="54" t="s">
        <v>313</v>
      </c>
      <c r="P558" s="55" t="s">
        <v>37</v>
      </c>
      <c r="Q558" s="55" t="s">
        <v>4256</v>
      </c>
      <c r="R558" s="55" t="s">
        <v>4257</v>
      </c>
      <c r="S558" s="56" t="s">
        <v>4258</v>
      </c>
      <c r="T558" s="68" t="s">
        <v>4259</v>
      </c>
      <c r="U558" s="107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>
      <c r="A559" s="88"/>
      <c r="B559" s="119"/>
      <c r="C559" s="67">
        <v>551</v>
      </c>
      <c r="D559" s="54" t="s">
        <v>4129</v>
      </c>
      <c r="E559" s="54">
        <v>5605</v>
      </c>
      <c r="F559" s="54" t="s">
        <v>4260</v>
      </c>
      <c r="G559" s="55" t="s">
        <v>4261</v>
      </c>
      <c r="H559" s="54" t="s">
        <v>31</v>
      </c>
      <c r="I559" s="54" t="s">
        <v>408</v>
      </c>
      <c r="J559" s="54" t="s">
        <v>4262</v>
      </c>
      <c r="K559" s="54" t="s">
        <v>45</v>
      </c>
      <c r="L559" s="55" t="s">
        <v>4263</v>
      </c>
      <c r="M559" s="54">
        <v>1</v>
      </c>
      <c r="N559" s="54">
        <v>3</v>
      </c>
      <c r="O559" s="54" t="s">
        <v>4264</v>
      </c>
      <c r="P559" s="55" t="s">
        <v>4265</v>
      </c>
      <c r="Q559" s="55" t="s">
        <v>4266</v>
      </c>
      <c r="R559" s="55" t="s">
        <v>4267</v>
      </c>
      <c r="S559" s="56" t="s">
        <v>4268</v>
      </c>
      <c r="T559" s="68" t="s">
        <v>4269</v>
      </c>
      <c r="U559" s="107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>
      <c r="A560" s="88"/>
      <c r="B560" s="119"/>
      <c r="C560" s="67">
        <v>552</v>
      </c>
      <c r="D560" s="54" t="s">
        <v>4129</v>
      </c>
      <c r="E560" s="54">
        <v>5191</v>
      </c>
      <c r="F560" s="54" t="s">
        <v>4270</v>
      </c>
      <c r="G560" s="55" t="s">
        <v>4271</v>
      </c>
      <c r="H560" s="54" t="s">
        <v>31</v>
      </c>
      <c r="I560" s="54" t="s">
        <v>32</v>
      </c>
      <c r="J560" s="54" t="s">
        <v>4272</v>
      </c>
      <c r="K560" s="54" t="s">
        <v>45</v>
      </c>
      <c r="L560" s="55" t="s">
        <v>4273</v>
      </c>
      <c r="M560" s="54">
        <v>4</v>
      </c>
      <c r="N560" s="54">
        <v>1</v>
      </c>
      <c r="O560" s="54" t="s">
        <v>188</v>
      </c>
      <c r="P560" s="55" t="s">
        <v>48</v>
      </c>
      <c r="Q560" s="55" t="s">
        <v>4274</v>
      </c>
      <c r="R560" s="55" t="s">
        <v>1974</v>
      </c>
      <c r="S560" s="56" t="s">
        <v>4275</v>
      </c>
      <c r="T560" s="68" t="s">
        <v>4276</v>
      </c>
      <c r="U560" s="107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>
      <c r="A561" s="88"/>
      <c r="B561" s="119"/>
      <c r="C561" s="67">
        <v>553</v>
      </c>
      <c r="D561" s="54" t="s">
        <v>4129</v>
      </c>
      <c r="E561" s="54">
        <v>5193</v>
      </c>
      <c r="F561" s="54" t="s">
        <v>4277</v>
      </c>
      <c r="G561" s="55" t="s">
        <v>4278</v>
      </c>
      <c r="H561" s="54" t="s">
        <v>43</v>
      </c>
      <c r="I561" s="54" t="s">
        <v>32</v>
      </c>
      <c r="J561" s="54" t="s">
        <v>4279</v>
      </c>
      <c r="K561" s="54" t="s">
        <v>45</v>
      </c>
      <c r="L561" s="55" t="s">
        <v>3911</v>
      </c>
      <c r="M561" s="54">
        <v>4</v>
      </c>
      <c r="N561" s="54">
        <v>9</v>
      </c>
      <c r="O561" s="54" t="s">
        <v>313</v>
      </c>
      <c r="P561" s="55" t="s">
        <v>37</v>
      </c>
      <c r="Q561" s="55" t="s">
        <v>4280</v>
      </c>
      <c r="R561" s="55" t="s">
        <v>4281</v>
      </c>
      <c r="S561" s="56" t="s">
        <v>4282</v>
      </c>
      <c r="T561" s="68" t="s">
        <v>4283</v>
      </c>
      <c r="U561" s="107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>
      <c r="A562" s="88"/>
      <c r="B562" s="119"/>
      <c r="C562" s="67">
        <v>554</v>
      </c>
      <c r="D562" s="54" t="s">
        <v>4286</v>
      </c>
      <c r="E562" s="54">
        <v>5407</v>
      </c>
      <c r="F562" s="54" t="s">
        <v>4288</v>
      </c>
      <c r="G562" s="55" t="s">
        <v>4289</v>
      </c>
      <c r="H562" s="54" t="s">
        <v>43</v>
      </c>
      <c r="I562" s="54" t="s">
        <v>32</v>
      </c>
      <c r="J562" s="54" t="s">
        <v>3998</v>
      </c>
      <c r="K562" s="54" t="s">
        <v>45</v>
      </c>
      <c r="L562" s="55" t="s">
        <v>4290</v>
      </c>
      <c r="M562" s="54">
        <v>13</v>
      </c>
      <c r="N562" s="54">
        <v>16</v>
      </c>
      <c r="O562" s="54" t="s">
        <v>313</v>
      </c>
      <c r="P562" s="55" t="s">
        <v>37</v>
      </c>
      <c r="Q562" s="55"/>
      <c r="R562" s="55" t="s">
        <v>4291</v>
      </c>
      <c r="S562" s="56" t="s">
        <v>4417</v>
      </c>
      <c r="T562" s="68" t="s">
        <v>4418</v>
      </c>
      <c r="U562" s="107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>
      <c r="A563" s="88"/>
      <c r="B563" s="119"/>
      <c r="C563" s="67">
        <v>555</v>
      </c>
      <c r="D563" s="54" t="s">
        <v>4286</v>
      </c>
      <c r="E563" s="54">
        <v>5408</v>
      </c>
      <c r="F563" s="54" t="s">
        <v>4292</v>
      </c>
      <c r="G563" s="55" t="s">
        <v>4293</v>
      </c>
      <c r="H563" s="54" t="s">
        <v>31</v>
      </c>
      <c r="I563" s="54" t="s">
        <v>32</v>
      </c>
      <c r="J563" s="54" t="s">
        <v>4294</v>
      </c>
      <c r="K563" s="54" t="s">
        <v>45</v>
      </c>
      <c r="L563" s="55" t="s">
        <v>4295</v>
      </c>
      <c r="M563" s="54">
        <v>19</v>
      </c>
      <c r="N563" s="54">
        <v>1</v>
      </c>
      <c r="O563" s="54" t="s">
        <v>313</v>
      </c>
      <c r="P563" s="55" t="s">
        <v>37</v>
      </c>
      <c r="Q563" s="55"/>
      <c r="R563" s="55" t="s">
        <v>4296</v>
      </c>
      <c r="S563" s="56" t="s">
        <v>4419</v>
      </c>
      <c r="T563" s="68" t="s">
        <v>4419</v>
      </c>
      <c r="U563" s="107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>
      <c r="A564" s="88"/>
      <c r="B564" s="119"/>
      <c r="C564" s="67">
        <v>556</v>
      </c>
      <c r="D564" s="54" t="s">
        <v>4286</v>
      </c>
      <c r="E564" s="54">
        <v>5409</v>
      </c>
      <c r="F564" s="54" t="s">
        <v>4297</v>
      </c>
      <c r="G564" s="55" t="s">
        <v>4298</v>
      </c>
      <c r="H564" s="54" t="s">
        <v>31</v>
      </c>
      <c r="I564" s="54" t="s">
        <v>32</v>
      </c>
      <c r="J564" s="54" t="s">
        <v>4299</v>
      </c>
      <c r="K564" s="54" t="s">
        <v>45</v>
      </c>
      <c r="L564" s="55" t="s">
        <v>379</v>
      </c>
      <c r="M564" s="54">
        <v>13</v>
      </c>
      <c r="N564" s="54"/>
      <c r="O564" s="54" t="s">
        <v>313</v>
      </c>
      <c r="P564" s="55" t="s">
        <v>37</v>
      </c>
      <c r="Q564" s="55"/>
      <c r="R564" s="55" t="s">
        <v>4300</v>
      </c>
      <c r="S564" s="56" t="s">
        <v>4420</v>
      </c>
      <c r="T564" s="68" t="s">
        <v>4421</v>
      </c>
      <c r="U564" s="107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>
      <c r="A565" s="88"/>
      <c r="B565" s="119"/>
      <c r="C565" s="67">
        <v>557</v>
      </c>
      <c r="D565" s="54" t="s">
        <v>4286</v>
      </c>
      <c r="E565" s="54">
        <v>5411</v>
      </c>
      <c r="F565" s="54" t="s">
        <v>4301</v>
      </c>
      <c r="G565" s="55" t="s">
        <v>4302</v>
      </c>
      <c r="H565" s="54" t="s">
        <v>31</v>
      </c>
      <c r="I565" s="54" t="s">
        <v>108</v>
      </c>
      <c r="J565" s="54" t="s">
        <v>4303</v>
      </c>
      <c r="K565" s="54" t="s">
        <v>45</v>
      </c>
      <c r="L565" s="55" t="s">
        <v>4304</v>
      </c>
      <c r="M565" s="54">
        <v>11</v>
      </c>
      <c r="N565" s="54">
        <v>12</v>
      </c>
      <c r="O565" s="54" t="s">
        <v>4305</v>
      </c>
      <c r="P565" s="55" t="s">
        <v>37</v>
      </c>
      <c r="Q565" s="55" t="s">
        <v>4306</v>
      </c>
      <c r="R565" s="55" t="s">
        <v>4307</v>
      </c>
      <c r="S565" s="56" t="s">
        <v>4422</v>
      </c>
      <c r="T565" s="68"/>
      <c r="U565" s="107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>
      <c r="A566" s="88"/>
      <c r="B566" s="119"/>
      <c r="C566" s="67">
        <v>558</v>
      </c>
      <c r="D566" s="54" t="s">
        <v>4286</v>
      </c>
      <c r="E566" s="54">
        <v>5412</v>
      </c>
      <c r="F566" s="54" t="s">
        <v>4308</v>
      </c>
      <c r="G566" s="55" t="s">
        <v>4309</v>
      </c>
      <c r="H566" s="54" t="s">
        <v>43</v>
      </c>
      <c r="I566" s="54" t="s">
        <v>108</v>
      </c>
      <c r="J566" s="54" t="s">
        <v>3370</v>
      </c>
      <c r="K566" s="54" t="s">
        <v>45</v>
      </c>
      <c r="L566" s="55" t="s">
        <v>4310</v>
      </c>
      <c r="M566" s="54">
        <v>16</v>
      </c>
      <c r="N566" s="54">
        <v>4</v>
      </c>
      <c r="O566" s="54" t="s">
        <v>36</v>
      </c>
      <c r="P566" s="55" t="s">
        <v>37</v>
      </c>
      <c r="Q566" s="55" t="s">
        <v>4311</v>
      </c>
      <c r="R566" s="55" t="s">
        <v>4312</v>
      </c>
      <c r="S566" s="56" t="s">
        <v>4423</v>
      </c>
      <c r="T566" s="68"/>
      <c r="U566" s="107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>
      <c r="A567" s="88"/>
      <c r="B567" s="119"/>
      <c r="C567" s="67">
        <v>559</v>
      </c>
      <c r="D567" s="54" t="s">
        <v>4286</v>
      </c>
      <c r="E567" s="54">
        <v>5414</v>
      </c>
      <c r="F567" s="54" t="s">
        <v>4313</v>
      </c>
      <c r="G567" s="55" t="s">
        <v>4314</v>
      </c>
      <c r="H567" s="54" t="s">
        <v>43</v>
      </c>
      <c r="I567" s="54" t="s">
        <v>108</v>
      </c>
      <c r="J567" s="54" t="s">
        <v>4116</v>
      </c>
      <c r="K567" s="54" t="s">
        <v>45</v>
      </c>
      <c r="L567" s="55" t="s">
        <v>4315</v>
      </c>
      <c r="M567" s="54">
        <v>1</v>
      </c>
      <c r="N567" s="54">
        <v>4</v>
      </c>
      <c r="O567" s="54" t="s">
        <v>36</v>
      </c>
      <c r="P567" s="55" t="s">
        <v>37</v>
      </c>
      <c r="Q567" s="55" t="s">
        <v>4316</v>
      </c>
      <c r="R567" s="55" t="s">
        <v>4317</v>
      </c>
      <c r="S567" s="56" t="s">
        <v>4424</v>
      </c>
      <c r="T567" s="68"/>
      <c r="U567" s="107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>
      <c r="A568" s="88"/>
      <c r="B568" s="119"/>
      <c r="C568" s="67">
        <v>560</v>
      </c>
      <c r="D568" s="54" t="s">
        <v>4286</v>
      </c>
      <c r="E568" s="54">
        <v>5415</v>
      </c>
      <c r="F568" s="54" t="s">
        <v>4318</v>
      </c>
      <c r="G568" s="55" t="s">
        <v>4319</v>
      </c>
      <c r="H568" s="54" t="s">
        <v>31</v>
      </c>
      <c r="I568" s="54" t="s">
        <v>108</v>
      </c>
      <c r="J568" s="54" t="s">
        <v>4320</v>
      </c>
      <c r="K568" s="54" t="s">
        <v>45</v>
      </c>
      <c r="L568" s="55" t="s">
        <v>4315</v>
      </c>
      <c r="M568" s="54">
        <v>1</v>
      </c>
      <c r="N568" s="54">
        <v>4</v>
      </c>
      <c r="O568" s="54" t="s">
        <v>36</v>
      </c>
      <c r="P568" s="55" t="s">
        <v>37</v>
      </c>
      <c r="Q568" s="55" t="s">
        <v>4321</v>
      </c>
      <c r="R568" s="55" t="s">
        <v>4322</v>
      </c>
      <c r="S568" s="56" t="s">
        <v>4425</v>
      </c>
      <c r="T568" s="68"/>
      <c r="U568" s="107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>
      <c r="A569" s="88"/>
      <c r="B569" s="119"/>
      <c r="C569" s="67">
        <v>561</v>
      </c>
      <c r="D569" s="54" t="s">
        <v>4286</v>
      </c>
      <c r="E569" s="54">
        <v>5416</v>
      </c>
      <c r="F569" s="54" t="s">
        <v>4323</v>
      </c>
      <c r="G569" s="55" t="s">
        <v>4324</v>
      </c>
      <c r="H569" s="54" t="s">
        <v>43</v>
      </c>
      <c r="I569" s="54" t="s">
        <v>32</v>
      </c>
      <c r="J569" s="54" t="s">
        <v>4325</v>
      </c>
      <c r="K569" s="54" t="s">
        <v>45</v>
      </c>
      <c r="L569" s="55" t="s">
        <v>410</v>
      </c>
      <c r="M569" s="54">
        <v>4</v>
      </c>
      <c r="N569" s="54">
        <v>5</v>
      </c>
      <c r="O569" s="54" t="s">
        <v>313</v>
      </c>
      <c r="P569" s="55" t="s">
        <v>37</v>
      </c>
      <c r="Q569" s="55" t="s">
        <v>4326</v>
      </c>
      <c r="R569" s="55" t="s">
        <v>4327</v>
      </c>
      <c r="S569" s="56" t="s">
        <v>4426</v>
      </c>
      <c r="T569" s="68"/>
      <c r="U569" s="107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>
      <c r="A570" s="88"/>
      <c r="B570" s="119"/>
      <c r="C570" s="67">
        <v>562</v>
      </c>
      <c r="D570" s="54" t="s">
        <v>4286</v>
      </c>
      <c r="E570" s="54">
        <v>5593</v>
      </c>
      <c r="F570" s="54" t="s">
        <v>4328</v>
      </c>
      <c r="G570" s="55" t="s">
        <v>4329</v>
      </c>
      <c r="H570" s="54" t="s">
        <v>43</v>
      </c>
      <c r="I570" s="54" t="s">
        <v>32</v>
      </c>
      <c r="J570" s="54" t="s">
        <v>3606</v>
      </c>
      <c r="K570" s="54" t="s">
        <v>45</v>
      </c>
      <c r="L570" s="55" t="s">
        <v>4330</v>
      </c>
      <c r="M570" s="54">
        <v>2</v>
      </c>
      <c r="N570" s="54">
        <v>1</v>
      </c>
      <c r="O570" s="54" t="s">
        <v>4331</v>
      </c>
      <c r="P570" s="55" t="s">
        <v>4332</v>
      </c>
      <c r="Q570" s="55" t="s">
        <v>4333</v>
      </c>
      <c r="R570" s="55" t="s">
        <v>4334</v>
      </c>
      <c r="S570" s="56" t="s">
        <v>4427</v>
      </c>
      <c r="T570" s="68" t="s">
        <v>4428</v>
      </c>
      <c r="U570" s="107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>
      <c r="A571" s="88"/>
      <c r="B571" s="119"/>
      <c r="C571" s="67">
        <v>563</v>
      </c>
      <c r="D571" s="54" t="s">
        <v>4286</v>
      </c>
      <c r="E571" s="54">
        <v>5417</v>
      </c>
      <c r="F571" s="54" t="s">
        <v>4335</v>
      </c>
      <c r="G571" s="55" t="s">
        <v>4336</v>
      </c>
      <c r="H571" s="54" t="s">
        <v>43</v>
      </c>
      <c r="I571" s="54" t="s">
        <v>32</v>
      </c>
      <c r="J571" s="54" t="s">
        <v>4337</v>
      </c>
      <c r="K571" s="54" t="s">
        <v>45</v>
      </c>
      <c r="L571" s="55" t="s">
        <v>4338</v>
      </c>
      <c r="M571" s="54">
        <v>9</v>
      </c>
      <c r="N571" s="54">
        <v>5</v>
      </c>
      <c r="O571" s="54" t="s">
        <v>36</v>
      </c>
      <c r="P571" s="55" t="s">
        <v>37</v>
      </c>
      <c r="Q571" s="55" t="s">
        <v>4339</v>
      </c>
      <c r="R571" s="55" t="s">
        <v>4340</v>
      </c>
      <c r="S571" s="56" t="s">
        <v>4429</v>
      </c>
      <c r="T571" s="68" t="s">
        <v>4430</v>
      </c>
      <c r="U571" s="107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>
      <c r="A572" s="88"/>
      <c r="B572" s="119"/>
      <c r="C572" s="67">
        <v>564</v>
      </c>
      <c r="D572" s="54" t="s">
        <v>4286</v>
      </c>
      <c r="E572" s="54">
        <v>5418</v>
      </c>
      <c r="F572" s="54" t="s">
        <v>4341</v>
      </c>
      <c r="G572" s="55" t="s">
        <v>4342</v>
      </c>
      <c r="H572" s="54" t="s">
        <v>43</v>
      </c>
      <c r="I572" s="54" t="s">
        <v>108</v>
      </c>
      <c r="J572" s="54" t="s">
        <v>4343</v>
      </c>
      <c r="K572" s="54" t="s">
        <v>34</v>
      </c>
      <c r="L572" s="55" t="s">
        <v>4344</v>
      </c>
      <c r="M572" s="54">
        <v>3</v>
      </c>
      <c r="N572" s="54">
        <v>10</v>
      </c>
      <c r="O572" s="54" t="s">
        <v>1793</v>
      </c>
      <c r="P572" s="55" t="s">
        <v>37</v>
      </c>
      <c r="Q572" s="55" t="s">
        <v>4345</v>
      </c>
      <c r="R572" s="55" t="s">
        <v>4346</v>
      </c>
      <c r="S572" s="56" t="s">
        <v>4431</v>
      </c>
      <c r="T572" s="68" t="s">
        <v>4432</v>
      </c>
      <c r="U572" s="107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>
      <c r="A573" s="88"/>
      <c r="B573" s="119"/>
      <c r="C573" s="67">
        <v>565</v>
      </c>
      <c r="D573" s="54" t="s">
        <v>4286</v>
      </c>
      <c r="E573" s="54">
        <v>5419</v>
      </c>
      <c r="F573" s="54" t="s">
        <v>4347</v>
      </c>
      <c r="G573" s="55" t="s">
        <v>4348</v>
      </c>
      <c r="H573" s="54" t="s">
        <v>43</v>
      </c>
      <c r="I573" s="54" t="s">
        <v>32</v>
      </c>
      <c r="J573" s="54" t="s">
        <v>4349</v>
      </c>
      <c r="K573" s="54" t="s">
        <v>34</v>
      </c>
      <c r="L573" s="55" t="s">
        <v>4350</v>
      </c>
      <c r="M573" s="54">
        <v>14</v>
      </c>
      <c r="N573" s="54">
        <v>5</v>
      </c>
      <c r="O573" s="54" t="s">
        <v>313</v>
      </c>
      <c r="P573" s="55" t="s">
        <v>37</v>
      </c>
      <c r="Q573" s="55" t="s">
        <v>4351</v>
      </c>
      <c r="R573" s="55" t="s">
        <v>4352</v>
      </c>
      <c r="S573" s="56" t="s">
        <v>4433</v>
      </c>
      <c r="T573" s="68" t="s">
        <v>4434</v>
      </c>
      <c r="U573" s="107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>
      <c r="A574" s="88"/>
      <c r="B574" s="119"/>
      <c r="C574" s="67">
        <v>566</v>
      </c>
      <c r="D574" s="54" t="s">
        <v>4286</v>
      </c>
      <c r="E574" s="54">
        <v>5420</v>
      </c>
      <c r="F574" s="54" t="s">
        <v>4353</v>
      </c>
      <c r="G574" s="55" t="s">
        <v>4354</v>
      </c>
      <c r="H574" s="54" t="s">
        <v>43</v>
      </c>
      <c r="I574" s="54" t="s">
        <v>32</v>
      </c>
      <c r="J574" s="54" t="s">
        <v>3862</v>
      </c>
      <c r="K574" s="54" t="s">
        <v>45</v>
      </c>
      <c r="L574" s="55" t="s">
        <v>608</v>
      </c>
      <c r="M574" s="54">
        <v>2</v>
      </c>
      <c r="N574" s="54">
        <v>3</v>
      </c>
      <c r="O574" s="54" t="s">
        <v>1329</v>
      </c>
      <c r="P574" s="55" t="s">
        <v>37</v>
      </c>
      <c r="Q574" s="55" t="s">
        <v>769</v>
      </c>
      <c r="R574" s="55" t="s">
        <v>770</v>
      </c>
      <c r="S574" s="56" t="s">
        <v>4435</v>
      </c>
      <c r="T574" s="68" t="s">
        <v>4436</v>
      </c>
      <c r="U574" s="107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>
      <c r="A575" s="88"/>
      <c r="B575" s="119"/>
      <c r="C575" s="67">
        <v>567</v>
      </c>
      <c r="D575" s="54" t="s">
        <v>4286</v>
      </c>
      <c r="E575" s="54">
        <v>5421</v>
      </c>
      <c r="F575" s="54" t="s">
        <v>4355</v>
      </c>
      <c r="G575" s="55" t="s">
        <v>4356</v>
      </c>
      <c r="H575" s="54" t="s">
        <v>43</v>
      </c>
      <c r="I575" s="54" t="s">
        <v>32</v>
      </c>
      <c r="J575" s="54" t="s">
        <v>4047</v>
      </c>
      <c r="K575" s="54" t="s">
        <v>45</v>
      </c>
      <c r="L575" s="55" t="s">
        <v>4357</v>
      </c>
      <c r="M575" s="54">
        <v>11</v>
      </c>
      <c r="N575" s="54">
        <v>1</v>
      </c>
      <c r="O575" s="54" t="s">
        <v>313</v>
      </c>
      <c r="P575" s="55" t="s">
        <v>37</v>
      </c>
      <c r="Q575" s="55" t="s">
        <v>4358</v>
      </c>
      <c r="R575" s="55" t="s">
        <v>4359</v>
      </c>
      <c r="S575" s="56" t="s">
        <v>4437</v>
      </c>
      <c r="T575" s="68" t="s">
        <v>4438</v>
      </c>
      <c r="U575" s="107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>
      <c r="A576" s="88"/>
      <c r="B576" s="119"/>
      <c r="C576" s="67">
        <v>568</v>
      </c>
      <c r="D576" s="54" t="s">
        <v>4286</v>
      </c>
      <c r="E576" s="54">
        <v>5422</v>
      </c>
      <c r="F576" s="54" t="s">
        <v>4360</v>
      </c>
      <c r="G576" s="55" t="s">
        <v>4361</v>
      </c>
      <c r="H576" s="54" t="s">
        <v>43</v>
      </c>
      <c r="I576" s="54" t="s">
        <v>32</v>
      </c>
      <c r="J576" s="54" t="s">
        <v>4362</v>
      </c>
      <c r="K576" s="54" t="s">
        <v>45</v>
      </c>
      <c r="L576" s="55" t="s">
        <v>4363</v>
      </c>
      <c r="M576" s="54">
        <v>2</v>
      </c>
      <c r="N576" s="54">
        <v>3</v>
      </c>
      <c r="O576" s="54" t="s">
        <v>1329</v>
      </c>
      <c r="P576" s="55" t="s">
        <v>37</v>
      </c>
      <c r="Q576" s="55"/>
      <c r="R576" s="55" t="s">
        <v>4364</v>
      </c>
      <c r="S576" s="56" t="s">
        <v>4439</v>
      </c>
      <c r="T576" s="68" t="s">
        <v>4440</v>
      </c>
      <c r="U576" s="107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>
      <c r="A577" s="88"/>
      <c r="B577" s="119"/>
      <c r="C577" s="67">
        <v>569</v>
      </c>
      <c r="D577" s="54" t="s">
        <v>4286</v>
      </c>
      <c r="E577" s="54">
        <v>5423</v>
      </c>
      <c r="F577" s="54" t="s">
        <v>4365</v>
      </c>
      <c r="G577" s="55" t="s">
        <v>4366</v>
      </c>
      <c r="H577" s="54" t="s">
        <v>43</v>
      </c>
      <c r="I577" s="54" t="s">
        <v>108</v>
      </c>
      <c r="J577" s="54" t="s">
        <v>3769</v>
      </c>
      <c r="K577" s="54" t="s">
        <v>45</v>
      </c>
      <c r="L577" s="55" t="s">
        <v>4315</v>
      </c>
      <c r="M577" s="54">
        <v>1</v>
      </c>
      <c r="N577" s="54">
        <v>4</v>
      </c>
      <c r="O577" s="54" t="s">
        <v>36</v>
      </c>
      <c r="P577" s="55" t="s">
        <v>37</v>
      </c>
      <c r="Q577" s="55" t="s">
        <v>4367</v>
      </c>
      <c r="R577" s="55" t="s">
        <v>4368</v>
      </c>
      <c r="S577" s="56" t="s">
        <v>4441</v>
      </c>
      <c r="T577" s="68" t="s">
        <v>4442</v>
      </c>
      <c r="U577" s="107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>
      <c r="A578" s="88"/>
      <c r="B578" s="119"/>
      <c r="C578" s="67">
        <v>570</v>
      </c>
      <c r="D578" s="54" t="s">
        <v>4286</v>
      </c>
      <c r="E578" s="54">
        <v>5427</v>
      </c>
      <c r="F578" s="54" t="s">
        <v>4369</v>
      </c>
      <c r="G578" s="55" t="s">
        <v>4370</v>
      </c>
      <c r="H578" s="54" t="s">
        <v>43</v>
      </c>
      <c r="I578" s="54" t="s">
        <v>32</v>
      </c>
      <c r="J578" s="54" t="s">
        <v>4371</v>
      </c>
      <c r="K578" s="54" t="s">
        <v>45</v>
      </c>
      <c r="L578" s="55" t="s">
        <v>4372</v>
      </c>
      <c r="M578" s="54">
        <v>10</v>
      </c>
      <c r="N578" s="54">
        <v>5</v>
      </c>
      <c r="O578" s="54" t="s">
        <v>4373</v>
      </c>
      <c r="P578" s="55" t="s">
        <v>37</v>
      </c>
      <c r="Q578" s="55" t="s">
        <v>4374</v>
      </c>
      <c r="R578" s="55" t="s">
        <v>4375</v>
      </c>
      <c r="S578" s="56" t="s">
        <v>4443</v>
      </c>
      <c r="T578" s="68" t="s">
        <v>4443</v>
      </c>
      <c r="U578" s="107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>
      <c r="A579" s="88"/>
      <c r="B579" s="119"/>
      <c r="C579" s="67">
        <v>571</v>
      </c>
      <c r="D579" s="54" t="s">
        <v>4286</v>
      </c>
      <c r="E579" s="54">
        <v>5428</v>
      </c>
      <c r="F579" s="54" t="s">
        <v>4376</v>
      </c>
      <c r="G579" s="55" t="s">
        <v>4377</v>
      </c>
      <c r="H579" s="54" t="s">
        <v>43</v>
      </c>
      <c r="I579" s="54" t="s">
        <v>32</v>
      </c>
      <c r="J579" s="54" t="s">
        <v>4378</v>
      </c>
      <c r="K579" s="54" t="s">
        <v>45</v>
      </c>
      <c r="L579" s="55" t="s">
        <v>1749</v>
      </c>
      <c r="M579" s="54">
        <v>9</v>
      </c>
      <c r="N579" s="54">
        <v>17</v>
      </c>
      <c r="O579" s="54" t="s">
        <v>4379</v>
      </c>
      <c r="P579" s="55" t="s">
        <v>37</v>
      </c>
      <c r="Q579" s="55" t="s">
        <v>4380</v>
      </c>
      <c r="R579" s="55" t="s">
        <v>1753</v>
      </c>
      <c r="S579" s="56" t="s">
        <v>4444</v>
      </c>
      <c r="T579" s="68" t="s">
        <v>1755</v>
      </c>
      <c r="U579" s="107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>
      <c r="A580" s="88"/>
      <c r="B580" s="119"/>
      <c r="C580" s="67">
        <v>572</v>
      </c>
      <c r="D580" s="54" t="s">
        <v>4286</v>
      </c>
      <c r="E580" s="54">
        <v>5429</v>
      </c>
      <c r="F580" s="54" t="s">
        <v>4381</v>
      </c>
      <c r="G580" s="55" t="s">
        <v>4382</v>
      </c>
      <c r="H580" s="54" t="s">
        <v>31</v>
      </c>
      <c r="I580" s="54" t="s">
        <v>32</v>
      </c>
      <c r="J580" s="54" t="s">
        <v>4383</v>
      </c>
      <c r="K580" s="54" t="s">
        <v>45</v>
      </c>
      <c r="L580" s="55" t="s">
        <v>4384</v>
      </c>
      <c r="M580" s="54">
        <v>16</v>
      </c>
      <c r="N580" s="54">
        <v>16</v>
      </c>
      <c r="O580" s="54" t="s">
        <v>36</v>
      </c>
      <c r="P580" s="55" t="s">
        <v>37</v>
      </c>
      <c r="Q580" s="55" t="s">
        <v>4385</v>
      </c>
      <c r="R580" s="55" t="s">
        <v>4386</v>
      </c>
      <c r="S580" s="56" t="s">
        <v>4445</v>
      </c>
      <c r="T580" s="68" t="s">
        <v>4446</v>
      </c>
      <c r="U580" s="107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>
      <c r="A581" s="88"/>
      <c r="B581" s="119"/>
      <c r="C581" s="67">
        <v>573</v>
      </c>
      <c r="D581" s="54" t="s">
        <v>4286</v>
      </c>
      <c r="E581" s="54">
        <v>5430</v>
      </c>
      <c r="F581" s="54" t="s">
        <v>4387</v>
      </c>
      <c r="G581" s="55" t="s">
        <v>4388</v>
      </c>
      <c r="H581" s="54" t="s">
        <v>31</v>
      </c>
      <c r="I581" s="54" t="s">
        <v>32</v>
      </c>
      <c r="J581" s="54" t="s">
        <v>4389</v>
      </c>
      <c r="K581" s="54" t="s">
        <v>45</v>
      </c>
      <c r="L581" s="55" t="s">
        <v>4390</v>
      </c>
      <c r="M581" s="54"/>
      <c r="N581" s="54"/>
      <c r="O581" s="54" t="s">
        <v>4391</v>
      </c>
      <c r="P581" s="55" t="s">
        <v>37</v>
      </c>
      <c r="Q581" s="55" t="s">
        <v>4392</v>
      </c>
      <c r="R581" s="55" t="s">
        <v>4393</v>
      </c>
      <c r="S581" s="56" t="s">
        <v>4447</v>
      </c>
      <c r="T581" s="68" t="s">
        <v>4448</v>
      </c>
      <c r="U581" s="107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>
      <c r="A582" s="88"/>
      <c r="B582" s="119"/>
      <c r="C582" s="67">
        <v>574</v>
      </c>
      <c r="D582" s="54" t="s">
        <v>4286</v>
      </c>
      <c r="E582" s="54">
        <v>5431</v>
      </c>
      <c r="F582" s="54" t="s">
        <v>4394</v>
      </c>
      <c r="G582" s="55" t="s">
        <v>4395</v>
      </c>
      <c r="H582" s="54" t="s">
        <v>43</v>
      </c>
      <c r="I582" s="54" t="s">
        <v>4396</v>
      </c>
      <c r="J582" s="54" t="s">
        <v>4397</v>
      </c>
      <c r="K582" s="54" t="s">
        <v>45</v>
      </c>
      <c r="L582" s="55" t="s">
        <v>4398</v>
      </c>
      <c r="M582" s="54">
        <v>4</v>
      </c>
      <c r="N582" s="54">
        <v>2</v>
      </c>
      <c r="O582" s="54" t="s">
        <v>313</v>
      </c>
      <c r="P582" s="55" t="s">
        <v>37</v>
      </c>
      <c r="Q582" s="55"/>
      <c r="R582" s="55" t="s">
        <v>4399</v>
      </c>
      <c r="S582" s="56" t="s">
        <v>4449</v>
      </c>
      <c r="T582" s="68" t="s">
        <v>4450</v>
      </c>
      <c r="U582" s="107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>
      <c r="A583" s="88"/>
      <c r="B583" s="119"/>
      <c r="C583" s="67">
        <v>575</v>
      </c>
      <c r="D583" s="54" t="s">
        <v>4286</v>
      </c>
      <c r="E583" s="54">
        <v>5432</v>
      </c>
      <c r="F583" s="54" t="s">
        <v>4400</v>
      </c>
      <c r="G583" s="55" t="s">
        <v>4401</v>
      </c>
      <c r="H583" s="54" t="s">
        <v>43</v>
      </c>
      <c r="I583" s="54" t="s">
        <v>32</v>
      </c>
      <c r="J583" s="54" t="s">
        <v>4402</v>
      </c>
      <c r="K583" s="54" t="s">
        <v>45</v>
      </c>
      <c r="L583" s="55" t="s">
        <v>4403</v>
      </c>
      <c r="M583" s="54">
        <v>8</v>
      </c>
      <c r="N583" s="54">
        <v>8</v>
      </c>
      <c r="O583" s="54" t="s">
        <v>1261</v>
      </c>
      <c r="P583" s="55" t="s">
        <v>1263</v>
      </c>
      <c r="Q583" s="55"/>
      <c r="R583" s="55" t="s">
        <v>4404</v>
      </c>
      <c r="S583" s="56" t="s">
        <v>4451</v>
      </c>
      <c r="T583" s="68" t="s">
        <v>4452</v>
      </c>
      <c r="U583" s="107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>
      <c r="A584" s="88"/>
      <c r="B584" s="119"/>
      <c r="C584" s="67">
        <v>576</v>
      </c>
      <c r="D584" s="54" t="s">
        <v>4286</v>
      </c>
      <c r="E584" s="54">
        <v>5433</v>
      </c>
      <c r="F584" s="54" t="s">
        <v>4405</v>
      </c>
      <c r="G584" s="55" t="s">
        <v>4406</v>
      </c>
      <c r="H584" s="54" t="s">
        <v>31</v>
      </c>
      <c r="I584" s="54" t="s">
        <v>32</v>
      </c>
      <c r="J584" s="54" t="s">
        <v>4407</v>
      </c>
      <c r="K584" s="54" t="s">
        <v>45</v>
      </c>
      <c r="L584" s="55" t="s">
        <v>116</v>
      </c>
      <c r="M584" s="54">
        <v>11</v>
      </c>
      <c r="N584" s="54">
        <v>4</v>
      </c>
      <c r="O584" s="54" t="s">
        <v>313</v>
      </c>
      <c r="P584" s="55" t="s">
        <v>37</v>
      </c>
      <c r="Q584" s="55" t="s">
        <v>4408</v>
      </c>
      <c r="R584" s="55" t="s">
        <v>4409</v>
      </c>
      <c r="S584" s="56" t="s">
        <v>4453</v>
      </c>
      <c r="T584" s="68" t="s">
        <v>4454</v>
      </c>
      <c r="U584" s="107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 thickBot="1">
      <c r="A585" s="88"/>
      <c r="B585" s="119"/>
      <c r="C585" s="69">
        <v>577</v>
      </c>
      <c r="D585" s="70" t="s">
        <v>4286</v>
      </c>
      <c r="E585" s="70">
        <v>5434</v>
      </c>
      <c r="F585" s="70" t="s">
        <v>4410</v>
      </c>
      <c r="G585" s="71" t="s">
        <v>4411</v>
      </c>
      <c r="H585" s="70" t="s">
        <v>43</v>
      </c>
      <c r="I585" s="70" t="s">
        <v>32</v>
      </c>
      <c r="J585" s="70" t="s">
        <v>3998</v>
      </c>
      <c r="K585" s="70" t="s">
        <v>45</v>
      </c>
      <c r="L585" s="71" t="s">
        <v>4412</v>
      </c>
      <c r="M585" s="70">
        <v>11</v>
      </c>
      <c r="N585" s="70">
        <v>1</v>
      </c>
      <c r="O585" s="70" t="s">
        <v>313</v>
      </c>
      <c r="P585" s="71" t="s">
        <v>37</v>
      </c>
      <c r="Q585" s="71" t="s">
        <v>4413</v>
      </c>
      <c r="R585" s="71" t="s">
        <v>4414</v>
      </c>
      <c r="S585" s="73" t="s">
        <v>4455</v>
      </c>
      <c r="T585" s="74" t="s">
        <v>4456</v>
      </c>
      <c r="U585" s="107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 thickBot="1">
      <c r="A586" s="88"/>
      <c r="B586" s="120"/>
      <c r="C586" s="121"/>
      <c r="D586" s="121"/>
      <c r="E586" s="121"/>
      <c r="F586" s="121"/>
      <c r="G586" s="121"/>
      <c r="H586" s="122"/>
      <c r="I586" s="123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4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 thickTop="1">
      <c r="A587" s="88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>
      <c r="A588" s="88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>
      <c r="A589" s="88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>
      <c r="A590" s="88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>
      <c r="A591" s="88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>
      <c r="A592" s="88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>
      <c r="A593" s="88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>
      <c r="A594" s="88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>
      <c r="A595" s="88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>
      <c r="A596" s="88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>
      <c r="A597" s="88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>
      <c r="A598" s="88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>
      <c r="A599" s="88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>
      <c r="A600" s="88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>
      <c r="A601" s="88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>
      <c r="A602" s="88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>
      <c r="A603" s="88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>
      <c r="A604" s="88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>
      <c r="A605" s="88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>
      <c r="A606" s="88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>
      <c r="A607" s="88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>
      <c r="A608" s="88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>
      <c r="A609" s="88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>
      <c r="A610" s="88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>
      <c r="A611" s="88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>
      <c r="A612" s="88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>
      <c r="A613" s="88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>
      <c r="A614" s="88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>
      <c r="A615" s="88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>
      <c r="A616" s="88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>
      <c r="A617" s="88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>
      <c r="A618" s="88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>
      <c r="A619" s="88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>
      <c r="A620" s="88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>
      <c r="A621" s="88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>
      <c r="A622" s="88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>
      <c r="A623" s="88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>
      <c r="A624" s="88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>
      <c r="A625" s="88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>
      <c r="A626" s="88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>
      <c r="A627" s="88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>
      <c r="A628" s="88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>
      <c r="A629" s="88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>
      <c r="A630" s="88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>
      <c r="A631" s="88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>
      <c r="A632" s="88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>
      <c r="A633" s="88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>
      <c r="A634" s="88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>
      <c r="A635" s="88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>
      <c r="A636" s="88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>
      <c r="A637" s="88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>
      <c r="A638" s="88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>
      <c r="A639" s="88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>
      <c r="A640" s="88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>
      <c r="A641" s="88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>
      <c r="A642" s="88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>
      <c r="A643" s="88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>
      <c r="A644" s="88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>
      <c r="A645" s="88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>
      <c r="A646" s="88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>
      <c r="A647" s="88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>
      <c r="A648" s="88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>
      <c r="A649" s="88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>
      <c r="A650" s="88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>
      <c r="A651" s="88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>
      <c r="A652" s="88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>
      <c r="A653" s="88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>
      <c r="A654" s="88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>
      <c r="A655" s="88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>
      <c r="A656" s="88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>
      <c r="A657" s="88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>
      <c r="A658" s="88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>
      <c r="A659" s="88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>
      <c r="A660" s="88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>
      <c r="A661" s="88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>
      <c r="A662" s="88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>
      <c r="A663" s="88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>
      <c r="A664" s="88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>
      <c r="A665" s="88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>
      <c r="A666" s="88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>
      <c r="A667" s="88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>
      <c r="A668" s="88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>
      <c r="A669" s="88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>
      <c r="A670" s="88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>
      <c r="A671" s="88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>
      <c r="A672" s="88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>
      <c r="A673" s="88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>
      <c r="A674" s="88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>
      <c r="A675" s="88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>
      <c r="A676" s="88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>
      <c r="A677" s="88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>
      <c r="A678" s="88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>
      <c r="A679" s="88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>
      <c r="A680" s="88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>
      <c r="A681" s="88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>
      <c r="A682" s="88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>
      <c r="A683" s="88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>
      <c r="A684" s="88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>
      <c r="A685" s="88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>
      <c r="A686" s="88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>
      <c r="A687" s="88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>
      <c r="A688" s="88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>
      <c r="A689" s="88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>
      <c r="A690" s="88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>
      <c r="A691" s="88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>
      <c r="A692" s="88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>
      <c r="A693" s="88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>
      <c r="A694" s="88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>
      <c r="A695" s="88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>
      <c r="A696" s="88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>
      <c r="A697" s="88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>
      <c r="A698" s="88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>
      <c r="A699" s="88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>
      <c r="A700" s="88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>
      <c r="A701" s="88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>
      <c r="A702" s="88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>
      <c r="A703" s="88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>
      <c r="A704" s="88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>
      <c r="A705" s="88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>
      <c r="A706" s="88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>
      <c r="A707" s="88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>
      <c r="A708" s="88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>
      <c r="A709" s="88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>
      <c r="A710" s="88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>
      <c r="A711" s="88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>
      <c r="A712" s="88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>
      <c r="A713" s="88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>
      <c r="A714" s="88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>
      <c r="A715" s="88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>
      <c r="A716" s="88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>
      <c r="A717" s="88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>
      <c r="A718" s="88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>
      <c r="A719" s="88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>
      <c r="A720" s="88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>
      <c r="A721" s="88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>
      <c r="A722" s="88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>
      <c r="A723" s="88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>
      <c r="A724" s="88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>
      <c r="A725" s="88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>
      <c r="A726" s="88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>
      <c r="A727" s="88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>
      <c r="A728" s="88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>
      <c r="A729" s="88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>
      <c r="A730" s="88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>
      <c r="A731" s="88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>
      <c r="A732" s="88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>
      <c r="A733" s="88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>
      <c r="A734" s="88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>
      <c r="A735" s="88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>
      <c r="A736" s="88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>
      <c r="A737" s="88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>
      <c r="A738" s="88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>
      <c r="A739" s="88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>
      <c r="A740" s="88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>
      <c r="A741" s="88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>
      <c r="A742" s="88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>
      <c r="A743" s="88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>
      <c r="A744" s="88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>
      <c r="A745" s="88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>
      <c r="A746" s="88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>
      <c r="A747" s="88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>
      <c r="A748" s="88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>
      <c r="A749" s="88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>
      <c r="A750" s="88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>
      <c r="A751" s="88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>
      <c r="A752" s="88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>
      <c r="A753" s="88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>
      <c r="A754" s="88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>
      <c r="A755" s="88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>
      <c r="A756" s="88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>
      <c r="A757" s="88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>
      <c r="A758" s="88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>
      <c r="A759" s="88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>
      <c r="A760" s="88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>
      <c r="A761" s="88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>
      <c r="A762" s="88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>
      <c r="A763" s="88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>
      <c r="A764" s="88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>
      <c r="A765" s="88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>
      <c r="A766" s="88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>
      <c r="A767" s="88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>
      <c r="A768" s="88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>
      <c r="A769" s="88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>
      <c r="A770" s="88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>
      <c r="A771" s="88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>
      <c r="A772" s="88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>
      <c r="A773" s="88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>
      <c r="A774" s="88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>
      <c r="A775" s="88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>
      <c r="A776" s="88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>
      <c r="A777" s="88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>
      <c r="A778" s="88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>
      <c r="A779" s="88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>
      <c r="A780" s="88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>
      <c r="A781" s="88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>
      <c r="A782" s="88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>
      <c r="A783" s="88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>
      <c r="A784" s="88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>
      <c r="A785" s="88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>
      <c r="A786" s="88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>
      <c r="A787" s="88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>
      <c r="A788" s="88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>
      <c r="A789" s="88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>
      <c r="A790" s="88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>
      <c r="A791" s="88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>
      <c r="A792" s="88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>
      <c r="A793" s="88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>
      <c r="A794" s="88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>
      <c r="A795" s="88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>
      <c r="A796" s="88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>
      <c r="A797" s="88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>
      <c r="A798" s="88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>
      <c r="A799" s="88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>
      <c r="A800" s="88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>
      <c r="A801" s="88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>
      <c r="A802" s="88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>
      <c r="A803" s="88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>
      <c r="A804" s="88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>
      <c r="A805" s="88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>
      <c r="A806" s="88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>
      <c r="A807" s="88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>
      <c r="A808" s="88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>
      <c r="A809" s="88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>
      <c r="A810" s="88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>
      <c r="A811" s="88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>
      <c r="A812" s="88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>
      <c r="A813" s="88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>
      <c r="A814" s="88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>
      <c r="A815" s="88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>
      <c r="A816" s="88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>
      <c r="A817" s="88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>
      <c r="A818" s="88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>
      <c r="A819" s="88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>
      <c r="A820" s="88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>
      <c r="A821" s="88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>
      <c r="A822" s="88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>
      <c r="A823" s="88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>
      <c r="A824" s="88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>
      <c r="A825" s="88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>
      <c r="A826" s="88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>
      <c r="A827" s="88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>
      <c r="A828" s="88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>
      <c r="A829" s="88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>
      <c r="A830" s="88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>
      <c r="A831" s="88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>
      <c r="A832" s="88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>
      <c r="A833" s="88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>
      <c r="A834" s="88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>
      <c r="A835" s="88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>
      <c r="A836" s="88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>
      <c r="A837" s="88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>
      <c r="A838" s="88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>
      <c r="A839" s="88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>
      <c r="A840" s="88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>
      <c r="A841" s="88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>
      <c r="A842" s="88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>
      <c r="A843" s="88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>
      <c r="A844" s="88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>
      <c r="A845" s="88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>
      <c r="A846" s="88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>
      <c r="A847" s="88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>
      <c r="A848" s="88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>
      <c r="A849" s="88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>
      <c r="A850" s="88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>
      <c r="A851" s="88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>
      <c r="A852" s="88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>
      <c r="A853" s="88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>
      <c r="A854" s="88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>
      <c r="A855" s="88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>
      <c r="A856" s="88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>
      <c r="A857" s="88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>
      <c r="A858" s="88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>
      <c r="A859" s="88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>
      <c r="A860" s="88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>
      <c r="A861" s="88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>
      <c r="A862" s="88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>
      <c r="A863" s="88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>
      <c r="A864" s="88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>
      <c r="A865" s="88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>
      <c r="A866" s="88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>
      <c r="A867" s="88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>
      <c r="A868" s="88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>
      <c r="A869" s="88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>
      <c r="A870" s="88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>
      <c r="A871" s="88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>
      <c r="A872" s="88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>
      <c r="A873" s="88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>
      <c r="A874" s="88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>
      <c r="A875" s="88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>
      <c r="A876" s="88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>
      <c r="A877" s="88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>
      <c r="A878" s="88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>
      <c r="A879" s="88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>
      <c r="A880" s="88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>
      <c r="A881" s="88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>
      <c r="A882" s="88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>
      <c r="A883" s="88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>
      <c r="A884" s="88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>
      <c r="A885" s="88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>
      <c r="A886" s="88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>
      <c r="A887" s="88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>
      <c r="A888" s="88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>
      <c r="A889" s="88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>
      <c r="A890" s="88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>
      <c r="A891" s="88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>
      <c r="A892" s="88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>
      <c r="A893" s="88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>
      <c r="A894" s="88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>
      <c r="A895" s="88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>
      <c r="A896" s="88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>
      <c r="A897" s="88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>
      <c r="A898" s="88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>
      <c r="A899" s="88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>
      <c r="A900" s="88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>
      <c r="A901" s="88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>
      <c r="A902" s="88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>
      <c r="A903" s="88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>
      <c r="A904" s="88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>
      <c r="A905" s="88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>
      <c r="A906" s="88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>
      <c r="A907" s="88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>
      <c r="A908" s="88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>
      <c r="A909" s="88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>
      <c r="A910" s="88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.75" customHeight="1">
      <c r="A911" s="88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.75" customHeight="1">
      <c r="A912" s="88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.75" customHeight="1">
      <c r="A913" s="88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.75" customHeight="1">
      <c r="A914" s="88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.75" customHeight="1">
      <c r="A915" s="88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.75" customHeight="1">
      <c r="A916" s="88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.75" customHeight="1">
      <c r="A917" s="88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.75" customHeight="1">
      <c r="A918" s="88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.75" customHeight="1">
      <c r="A919" s="88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.75" customHeight="1">
      <c r="A920" s="88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.75" customHeight="1">
      <c r="A921" s="88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.75" customHeight="1">
      <c r="A922" s="88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.75" customHeight="1">
      <c r="A923" s="88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.75" customHeight="1">
      <c r="A924" s="88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.75" customHeight="1">
      <c r="A925" s="88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.75" customHeight="1">
      <c r="A926" s="88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.75" customHeight="1">
      <c r="A927" s="88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.75" customHeight="1">
      <c r="A928" s="88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.75" customHeight="1">
      <c r="A929" s="88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.75" customHeight="1">
      <c r="A930" s="88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.75" customHeight="1">
      <c r="A931" s="88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.75" customHeight="1">
      <c r="A932" s="88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.75" customHeight="1">
      <c r="A933" s="88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.75" customHeight="1">
      <c r="A934" s="88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.75" customHeight="1">
      <c r="A935" s="88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.75" customHeight="1">
      <c r="A936" s="88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.75" customHeight="1">
      <c r="A937" s="88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.75" customHeight="1">
      <c r="A938" s="88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.75" customHeight="1">
      <c r="A939" s="88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.75" customHeight="1">
      <c r="A940" s="88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.75" customHeight="1">
      <c r="A941" s="88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.75" customHeight="1">
      <c r="A942" s="88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.75" customHeight="1">
      <c r="A943" s="88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.75" customHeight="1">
      <c r="A944" s="88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.75" customHeight="1">
      <c r="A945" s="88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.75" customHeight="1">
      <c r="A946" s="88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.75" customHeight="1">
      <c r="A947" s="88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.75" customHeight="1">
      <c r="A948" s="88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.75" customHeight="1">
      <c r="A949" s="88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.75" customHeight="1">
      <c r="A950" s="88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.75" customHeight="1">
      <c r="A951" s="88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.75" customHeight="1">
      <c r="A952" s="88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.75" customHeight="1">
      <c r="A953" s="88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.75" customHeight="1">
      <c r="A954" s="88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.75" customHeight="1">
      <c r="A955" s="88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.75" customHeight="1">
      <c r="A956" s="88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.75" customHeight="1">
      <c r="A957" s="88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.75" customHeight="1">
      <c r="A958" s="88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.75" customHeight="1">
      <c r="A959" s="88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.75" customHeight="1">
      <c r="A960" s="88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.75" customHeight="1">
      <c r="A961" s="88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.75" customHeight="1">
      <c r="A962" s="88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.75" customHeight="1">
      <c r="A963" s="88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.75" customHeight="1">
      <c r="A964" s="88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.75" customHeight="1">
      <c r="A965" s="88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.75" customHeight="1">
      <c r="A966" s="88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.75" customHeight="1">
      <c r="A967" s="88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.75" customHeight="1">
      <c r="A968" s="88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.75" customHeight="1">
      <c r="A969" s="88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.75" customHeight="1">
      <c r="A970" s="88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.75" customHeight="1">
      <c r="A971" s="88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.75" customHeight="1">
      <c r="A972" s="88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.75" customHeight="1">
      <c r="A973" s="88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.75" customHeight="1">
      <c r="A974" s="88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.75" customHeight="1">
      <c r="A975" s="88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.75" customHeight="1">
      <c r="A976" s="88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.75" customHeight="1">
      <c r="A977" s="88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.75" customHeight="1">
      <c r="A978" s="88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.75" customHeight="1">
      <c r="A979" s="88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.75" customHeight="1">
      <c r="A980" s="88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.75" customHeight="1">
      <c r="A981" s="88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.75" customHeight="1">
      <c r="A982" s="88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.75" customHeight="1">
      <c r="A983" s="88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.75" customHeight="1">
      <c r="A984" s="88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.75" customHeight="1">
      <c r="A985" s="88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.75" customHeight="1">
      <c r="A986" s="88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.75" customHeight="1">
      <c r="A987" s="88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.75" customHeight="1">
      <c r="A988" s="88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.75" customHeight="1">
      <c r="A989" s="88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.75" customHeight="1">
      <c r="A990" s="88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.75" customHeight="1">
      <c r="A991" s="88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.75" customHeight="1">
      <c r="A992" s="88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.75" customHeight="1">
      <c r="A993" s="88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.75" customHeight="1">
      <c r="A994" s="88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.75" customHeight="1">
      <c r="A995" s="88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.75" customHeight="1">
      <c r="A996" s="88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</sheetData>
  <mergeCells count="17">
    <mergeCell ref="F3:G3"/>
    <mergeCell ref="F4:G4"/>
    <mergeCell ref="F5:G5"/>
    <mergeCell ref="O3:T3"/>
    <mergeCell ref="O4:T5"/>
    <mergeCell ref="S7:T7"/>
    <mergeCell ref="F6:G6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J7" zoomScale="98" zoomScaleNormal="98" workbookViewId="0">
      <selection activeCell="R47" sqref="R47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504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242</v>
      </c>
      <c r="E9" s="54">
        <v>5873</v>
      </c>
      <c r="F9" s="54" t="s">
        <v>243</v>
      </c>
      <c r="G9" s="55" t="s">
        <v>244</v>
      </c>
      <c r="H9" s="54" t="s">
        <v>43</v>
      </c>
      <c r="I9" s="54" t="s">
        <v>32</v>
      </c>
      <c r="J9" s="54" t="s">
        <v>245</v>
      </c>
      <c r="K9" s="54" t="s">
        <v>45</v>
      </c>
      <c r="L9" s="55" t="s">
        <v>246</v>
      </c>
      <c r="M9" s="54">
        <v>5</v>
      </c>
      <c r="N9" s="54">
        <v>4</v>
      </c>
      <c r="O9" s="54" t="s">
        <v>247</v>
      </c>
      <c r="P9" s="54" t="s">
        <v>48</v>
      </c>
      <c r="Q9" s="55" t="s">
        <v>248</v>
      </c>
      <c r="R9" s="55" t="s">
        <v>249</v>
      </c>
      <c r="S9" s="56" t="s">
        <v>250</v>
      </c>
      <c r="T9" s="68" t="s">
        <v>251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242</v>
      </c>
      <c r="E10" s="54">
        <v>5874</v>
      </c>
      <c r="F10" s="54" t="s">
        <v>252</v>
      </c>
      <c r="G10" s="55" t="s">
        <v>253</v>
      </c>
      <c r="H10" s="54" t="s">
        <v>43</v>
      </c>
      <c r="I10" s="54" t="s">
        <v>32</v>
      </c>
      <c r="J10" s="54" t="s">
        <v>254</v>
      </c>
      <c r="K10" s="54" t="s">
        <v>45</v>
      </c>
      <c r="L10" s="55" t="s">
        <v>255</v>
      </c>
      <c r="M10" s="54">
        <v>5</v>
      </c>
      <c r="N10" s="54">
        <v>5</v>
      </c>
      <c r="O10" s="54" t="s">
        <v>79</v>
      </c>
      <c r="P10" s="54" t="s">
        <v>37</v>
      </c>
      <c r="Q10" s="55" t="s">
        <v>256</v>
      </c>
      <c r="R10" s="55" t="s">
        <v>257</v>
      </c>
      <c r="S10" s="56" t="s">
        <v>258</v>
      </c>
      <c r="T10" s="68" t="s">
        <v>259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242</v>
      </c>
      <c r="E11" s="54">
        <v>5875</v>
      </c>
      <c r="F11" s="54" t="s">
        <v>260</v>
      </c>
      <c r="G11" s="55" t="s">
        <v>261</v>
      </c>
      <c r="H11" s="54" t="s">
        <v>43</v>
      </c>
      <c r="I11" s="54" t="s">
        <v>32</v>
      </c>
      <c r="J11" s="54" t="s">
        <v>262</v>
      </c>
      <c r="K11" s="54" t="s">
        <v>45</v>
      </c>
      <c r="L11" s="55" t="s">
        <v>263</v>
      </c>
      <c r="M11" s="54">
        <v>10</v>
      </c>
      <c r="N11" s="54">
        <v>9</v>
      </c>
      <c r="O11" s="54" t="s">
        <v>36</v>
      </c>
      <c r="P11" s="54" t="s">
        <v>37</v>
      </c>
      <c r="Q11" s="55" t="s">
        <v>264</v>
      </c>
      <c r="R11" s="55" t="s">
        <v>265</v>
      </c>
      <c r="S11" s="56" t="s">
        <v>266</v>
      </c>
      <c r="T11" s="68" t="s">
        <v>267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242</v>
      </c>
      <c r="E12" s="54">
        <v>5876</v>
      </c>
      <c r="F12" s="54" t="s">
        <v>268</v>
      </c>
      <c r="G12" s="55" t="s">
        <v>269</v>
      </c>
      <c r="H12" s="54" t="s">
        <v>43</v>
      </c>
      <c r="I12" s="54" t="s">
        <v>270</v>
      </c>
      <c r="J12" s="54" t="s">
        <v>271</v>
      </c>
      <c r="K12" s="54" t="s">
        <v>45</v>
      </c>
      <c r="L12" s="55" t="s">
        <v>272</v>
      </c>
      <c r="M12" s="54">
        <v>18</v>
      </c>
      <c r="N12" s="54">
        <v>1</v>
      </c>
      <c r="O12" s="54" t="s">
        <v>36</v>
      </c>
      <c r="P12" s="54" t="s">
        <v>37</v>
      </c>
      <c r="Q12" s="55" t="s">
        <v>273</v>
      </c>
      <c r="R12" s="55" t="s">
        <v>274</v>
      </c>
      <c r="S12" s="56" t="s">
        <v>275</v>
      </c>
      <c r="T12" s="68" t="s">
        <v>276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242</v>
      </c>
      <c r="E13" s="54">
        <v>5877</v>
      </c>
      <c r="F13" s="54" t="s">
        <v>277</v>
      </c>
      <c r="G13" s="55" t="s">
        <v>278</v>
      </c>
      <c r="H13" s="54" t="s">
        <v>43</v>
      </c>
      <c r="I13" s="54" t="s">
        <v>32</v>
      </c>
      <c r="J13" s="54" t="s">
        <v>279</v>
      </c>
      <c r="K13" s="54" t="s">
        <v>45</v>
      </c>
      <c r="L13" s="55" t="s">
        <v>280</v>
      </c>
      <c r="M13" s="54">
        <v>10</v>
      </c>
      <c r="N13" s="54">
        <v>9</v>
      </c>
      <c r="O13" s="54" t="s">
        <v>36</v>
      </c>
      <c r="P13" s="54" t="s">
        <v>37</v>
      </c>
      <c r="Q13" s="55" t="s">
        <v>281</v>
      </c>
      <c r="R13" s="55" t="s">
        <v>282</v>
      </c>
      <c r="S13" s="56" t="s">
        <v>283</v>
      </c>
      <c r="T13" s="68" t="s">
        <v>284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242</v>
      </c>
      <c r="E14" s="54">
        <v>5878</v>
      </c>
      <c r="F14" s="54" t="s">
        <v>285</v>
      </c>
      <c r="G14" s="55" t="s">
        <v>286</v>
      </c>
      <c r="H14" s="54" t="s">
        <v>43</v>
      </c>
      <c r="I14" s="54" t="s">
        <v>32</v>
      </c>
      <c r="J14" s="54" t="s">
        <v>287</v>
      </c>
      <c r="K14" s="54" t="s">
        <v>45</v>
      </c>
      <c r="L14" s="55" t="s">
        <v>288</v>
      </c>
      <c r="M14" s="54">
        <v>4</v>
      </c>
      <c r="N14" s="54">
        <v>6</v>
      </c>
      <c r="O14" s="54" t="s">
        <v>36</v>
      </c>
      <c r="P14" s="54" t="s">
        <v>37</v>
      </c>
      <c r="Q14" s="55" t="s">
        <v>289</v>
      </c>
      <c r="R14" s="55" t="s">
        <v>290</v>
      </c>
      <c r="S14" s="56" t="s">
        <v>291</v>
      </c>
      <c r="T14" s="68" t="s">
        <v>292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242</v>
      </c>
      <c r="E15" s="54">
        <v>5879</v>
      </c>
      <c r="F15" s="54" t="s">
        <v>293</v>
      </c>
      <c r="G15" s="55" t="s">
        <v>294</v>
      </c>
      <c r="H15" s="54" t="s">
        <v>31</v>
      </c>
      <c r="I15" s="54" t="s">
        <v>32</v>
      </c>
      <c r="J15" s="54" t="s">
        <v>295</v>
      </c>
      <c r="K15" s="54" t="s">
        <v>45</v>
      </c>
      <c r="L15" s="55" t="s">
        <v>296</v>
      </c>
      <c r="M15" s="54">
        <v>9</v>
      </c>
      <c r="N15" s="54">
        <v>6</v>
      </c>
      <c r="O15" s="54" t="s">
        <v>36</v>
      </c>
      <c r="P15" s="54" t="s">
        <v>37</v>
      </c>
      <c r="Q15" s="55" t="s">
        <v>297</v>
      </c>
      <c r="R15" s="55" t="s">
        <v>298</v>
      </c>
      <c r="S15" s="56" t="s">
        <v>299</v>
      </c>
      <c r="T15" s="68" t="s">
        <v>300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242</v>
      </c>
      <c r="E16" s="54">
        <v>5880</v>
      </c>
      <c r="F16" s="54" t="s">
        <v>301</v>
      </c>
      <c r="G16" s="55" t="s">
        <v>302</v>
      </c>
      <c r="H16" s="54" t="s">
        <v>31</v>
      </c>
      <c r="I16" s="54" t="s">
        <v>32</v>
      </c>
      <c r="J16" s="54" t="s">
        <v>303</v>
      </c>
      <c r="K16" s="54" t="s">
        <v>45</v>
      </c>
      <c r="L16" s="55" t="s">
        <v>304</v>
      </c>
      <c r="M16" s="54">
        <v>5</v>
      </c>
      <c r="N16" s="54">
        <v>4</v>
      </c>
      <c r="O16" s="54" t="s">
        <v>66</v>
      </c>
      <c r="P16" s="54" t="s">
        <v>37</v>
      </c>
      <c r="Q16" s="55" t="s">
        <v>305</v>
      </c>
      <c r="R16" s="55" t="s">
        <v>306</v>
      </c>
      <c r="S16" s="56" t="s">
        <v>307</v>
      </c>
      <c r="T16" s="68" t="s">
        <v>308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242</v>
      </c>
      <c r="E17" s="54">
        <v>5881</v>
      </c>
      <c r="F17" s="54" t="s">
        <v>309</v>
      </c>
      <c r="G17" s="55" t="s">
        <v>310</v>
      </c>
      <c r="H17" s="54" t="s">
        <v>31</v>
      </c>
      <c r="I17" s="54" t="s">
        <v>32</v>
      </c>
      <c r="J17" s="54" t="s">
        <v>311</v>
      </c>
      <c r="K17" s="54" t="s">
        <v>45</v>
      </c>
      <c r="L17" s="55" t="s">
        <v>312</v>
      </c>
      <c r="M17" s="54">
        <v>13</v>
      </c>
      <c r="N17" s="54">
        <v>4</v>
      </c>
      <c r="O17" s="54" t="s">
        <v>313</v>
      </c>
      <c r="P17" s="54" t="s">
        <v>37</v>
      </c>
      <c r="Q17" s="55" t="s">
        <v>314</v>
      </c>
      <c r="R17" s="55" t="s">
        <v>315</v>
      </c>
      <c r="S17" s="56" t="s">
        <v>316</v>
      </c>
      <c r="T17" s="68" t="s">
        <v>317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242</v>
      </c>
      <c r="E18" s="54">
        <v>5882</v>
      </c>
      <c r="F18" s="54" t="s">
        <v>318</v>
      </c>
      <c r="G18" s="55" t="s">
        <v>319</v>
      </c>
      <c r="H18" s="54" t="s">
        <v>31</v>
      </c>
      <c r="I18" s="54" t="s">
        <v>32</v>
      </c>
      <c r="J18" s="54" t="s">
        <v>320</v>
      </c>
      <c r="K18" s="54" t="s">
        <v>45</v>
      </c>
      <c r="L18" s="55" t="s">
        <v>321</v>
      </c>
      <c r="M18" s="54">
        <v>10</v>
      </c>
      <c r="N18" s="54">
        <v>9</v>
      </c>
      <c r="O18" s="54" t="s">
        <v>322</v>
      </c>
      <c r="P18" s="54" t="s">
        <v>37</v>
      </c>
      <c r="Q18" s="55" t="s">
        <v>323</v>
      </c>
      <c r="R18" s="55" t="s">
        <v>324</v>
      </c>
      <c r="S18" s="56" t="s">
        <v>325</v>
      </c>
      <c r="T18" s="68" t="s">
        <v>326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242</v>
      </c>
      <c r="E19" s="54">
        <v>5883</v>
      </c>
      <c r="F19" s="54" t="s">
        <v>327</v>
      </c>
      <c r="G19" s="55" t="s">
        <v>328</v>
      </c>
      <c r="H19" s="54" t="s">
        <v>43</v>
      </c>
      <c r="I19" s="54" t="s">
        <v>329</v>
      </c>
      <c r="J19" s="54" t="s">
        <v>330</v>
      </c>
      <c r="K19" s="54" t="s">
        <v>45</v>
      </c>
      <c r="L19" s="55" t="s">
        <v>331</v>
      </c>
      <c r="M19" s="54">
        <v>11</v>
      </c>
      <c r="N19" s="54">
        <v>9</v>
      </c>
      <c r="O19" s="54" t="s">
        <v>36</v>
      </c>
      <c r="P19" s="54" t="s">
        <v>37</v>
      </c>
      <c r="Q19" s="55" t="s">
        <v>332</v>
      </c>
      <c r="R19" s="55" t="s">
        <v>333</v>
      </c>
      <c r="S19" s="56" t="s">
        <v>334</v>
      </c>
      <c r="T19" s="68" t="s">
        <v>335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242</v>
      </c>
      <c r="E20" s="54">
        <v>5884</v>
      </c>
      <c r="F20" s="54" t="s">
        <v>336</v>
      </c>
      <c r="G20" s="55" t="s">
        <v>337</v>
      </c>
      <c r="H20" s="54" t="s">
        <v>43</v>
      </c>
      <c r="I20" s="54" t="s">
        <v>32</v>
      </c>
      <c r="J20" s="54" t="s">
        <v>338</v>
      </c>
      <c r="K20" s="54" t="s">
        <v>45</v>
      </c>
      <c r="L20" s="55" t="s">
        <v>339</v>
      </c>
      <c r="M20" s="54">
        <v>1</v>
      </c>
      <c r="N20" s="54">
        <v>17</v>
      </c>
      <c r="O20" s="54" t="s">
        <v>36</v>
      </c>
      <c r="P20" s="54" t="s">
        <v>37</v>
      </c>
      <c r="Q20" s="55" t="s">
        <v>340</v>
      </c>
      <c r="R20" s="55" t="s">
        <v>341</v>
      </c>
      <c r="S20" s="56" t="s">
        <v>342</v>
      </c>
      <c r="T20" s="68" t="s">
        <v>343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242</v>
      </c>
      <c r="E21" s="54">
        <v>5885</v>
      </c>
      <c r="F21" s="54" t="s">
        <v>344</v>
      </c>
      <c r="G21" s="55" t="s">
        <v>345</v>
      </c>
      <c r="H21" s="54" t="s">
        <v>31</v>
      </c>
      <c r="I21" s="54" t="s">
        <v>32</v>
      </c>
      <c r="J21" s="54" t="s">
        <v>346</v>
      </c>
      <c r="K21" s="54" t="s">
        <v>45</v>
      </c>
      <c r="L21" s="55" t="s">
        <v>347</v>
      </c>
      <c r="M21" s="54">
        <v>9</v>
      </c>
      <c r="N21" s="54">
        <v>3</v>
      </c>
      <c r="O21" s="54" t="s">
        <v>79</v>
      </c>
      <c r="P21" s="54" t="s">
        <v>37</v>
      </c>
      <c r="Q21" s="55" t="s">
        <v>348</v>
      </c>
      <c r="R21" s="55" t="s">
        <v>349</v>
      </c>
      <c r="S21" s="56" t="s">
        <v>350</v>
      </c>
      <c r="T21" s="68" t="s">
        <v>351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242</v>
      </c>
      <c r="E22" s="54">
        <v>5886</v>
      </c>
      <c r="F22" s="54" t="s">
        <v>352</v>
      </c>
      <c r="G22" s="55" t="s">
        <v>353</v>
      </c>
      <c r="H22" s="54" t="s">
        <v>31</v>
      </c>
      <c r="I22" s="54" t="s">
        <v>32</v>
      </c>
      <c r="J22" s="54" t="s">
        <v>354</v>
      </c>
      <c r="K22" s="54" t="s">
        <v>45</v>
      </c>
      <c r="L22" s="55" t="s">
        <v>501</v>
      </c>
      <c r="M22" s="54">
        <v>4</v>
      </c>
      <c r="N22" s="54">
        <v>7</v>
      </c>
      <c r="O22" s="54" t="s">
        <v>79</v>
      </c>
      <c r="P22" s="54" t="s">
        <v>37</v>
      </c>
      <c r="Q22" s="55" t="s">
        <v>356</v>
      </c>
      <c r="R22" s="55" t="s">
        <v>357</v>
      </c>
      <c r="S22" s="56" t="s">
        <v>358</v>
      </c>
      <c r="T22" s="68" t="s">
        <v>359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242</v>
      </c>
      <c r="E23" s="54">
        <v>5887</v>
      </c>
      <c r="F23" s="54" t="s">
        <v>360</v>
      </c>
      <c r="G23" s="55" t="s">
        <v>361</v>
      </c>
      <c r="H23" s="54" t="s">
        <v>43</v>
      </c>
      <c r="I23" s="54" t="s">
        <v>32</v>
      </c>
      <c r="J23" s="54" t="s">
        <v>362</v>
      </c>
      <c r="K23" s="54" t="s">
        <v>45</v>
      </c>
      <c r="L23" s="55" t="s">
        <v>363</v>
      </c>
      <c r="M23" s="54">
        <v>5</v>
      </c>
      <c r="N23" s="54">
        <v>9</v>
      </c>
      <c r="O23" s="54" t="s">
        <v>66</v>
      </c>
      <c r="P23" s="54" t="s">
        <v>37</v>
      </c>
      <c r="Q23" s="55" t="s">
        <v>364</v>
      </c>
      <c r="R23" s="55" t="s">
        <v>365</v>
      </c>
      <c r="S23" s="56" t="s">
        <v>366</v>
      </c>
      <c r="T23" s="68" t="s">
        <v>367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242</v>
      </c>
      <c r="E24" s="54">
        <v>5888</v>
      </c>
      <c r="F24" s="54" t="s">
        <v>368</v>
      </c>
      <c r="G24" s="55" t="s">
        <v>369</v>
      </c>
      <c r="H24" s="54" t="s">
        <v>43</v>
      </c>
      <c r="I24" s="54" t="s">
        <v>32</v>
      </c>
      <c r="J24" s="54" t="s">
        <v>370</v>
      </c>
      <c r="K24" s="54" t="s">
        <v>45</v>
      </c>
      <c r="L24" s="55" t="s">
        <v>371</v>
      </c>
      <c r="M24" s="54">
        <v>5</v>
      </c>
      <c r="N24" s="54">
        <v>12</v>
      </c>
      <c r="O24" s="54" t="s">
        <v>47</v>
      </c>
      <c r="P24" s="54" t="s">
        <v>48</v>
      </c>
      <c r="Q24" s="55" t="s">
        <v>372</v>
      </c>
      <c r="R24" s="55" t="s">
        <v>373</v>
      </c>
      <c r="S24" s="56" t="s">
        <v>374</v>
      </c>
      <c r="T24" s="68" t="s">
        <v>375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242</v>
      </c>
      <c r="E25" s="54">
        <v>5889</v>
      </c>
      <c r="F25" s="54" t="s">
        <v>376</v>
      </c>
      <c r="G25" s="55" t="s">
        <v>377</v>
      </c>
      <c r="H25" s="54" t="s">
        <v>31</v>
      </c>
      <c r="I25" s="54" t="s">
        <v>32</v>
      </c>
      <c r="J25" s="54" t="s">
        <v>378</v>
      </c>
      <c r="K25" s="54" t="s">
        <v>45</v>
      </c>
      <c r="L25" s="55" t="s">
        <v>379</v>
      </c>
      <c r="M25" s="54">
        <v>6</v>
      </c>
      <c r="N25" s="54">
        <v>3</v>
      </c>
      <c r="O25" s="54" t="s">
        <v>36</v>
      </c>
      <c r="P25" s="54" t="s">
        <v>37</v>
      </c>
      <c r="Q25" s="55" t="s">
        <v>380</v>
      </c>
      <c r="R25" s="55" t="s">
        <v>381</v>
      </c>
      <c r="S25" s="56" t="s">
        <v>382</v>
      </c>
      <c r="T25" s="68" t="s">
        <v>383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242</v>
      </c>
      <c r="E26" s="54">
        <v>5890</v>
      </c>
      <c r="F26" s="54" t="s">
        <v>384</v>
      </c>
      <c r="G26" s="55" t="s">
        <v>385</v>
      </c>
      <c r="H26" s="54" t="s">
        <v>43</v>
      </c>
      <c r="I26" s="54" t="s">
        <v>32</v>
      </c>
      <c r="J26" s="54" t="s">
        <v>386</v>
      </c>
      <c r="K26" s="54" t="s">
        <v>45</v>
      </c>
      <c r="L26" s="55" t="s">
        <v>387</v>
      </c>
      <c r="M26" s="54">
        <v>14</v>
      </c>
      <c r="N26" s="54">
        <v>3</v>
      </c>
      <c r="O26" s="54" t="s">
        <v>47</v>
      </c>
      <c r="P26" s="54" t="s">
        <v>48</v>
      </c>
      <c r="Q26" s="55" t="s">
        <v>388</v>
      </c>
      <c r="R26" s="55" t="s">
        <v>389</v>
      </c>
      <c r="S26" s="56" t="s">
        <v>390</v>
      </c>
      <c r="T26" s="68" t="s">
        <v>391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242</v>
      </c>
      <c r="E27" s="54">
        <v>5891</v>
      </c>
      <c r="F27" s="54" t="s">
        <v>392</v>
      </c>
      <c r="G27" s="55" t="s">
        <v>393</v>
      </c>
      <c r="H27" s="54" t="s">
        <v>43</v>
      </c>
      <c r="I27" s="54" t="s">
        <v>32</v>
      </c>
      <c r="J27" s="54" t="s">
        <v>394</v>
      </c>
      <c r="K27" s="54" t="s">
        <v>45</v>
      </c>
      <c r="L27" s="55" t="s">
        <v>321</v>
      </c>
      <c r="M27" s="54">
        <v>5</v>
      </c>
      <c r="N27" s="54">
        <v>9</v>
      </c>
      <c r="O27" s="54" t="s">
        <v>66</v>
      </c>
      <c r="P27" s="54" t="s">
        <v>37</v>
      </c>
      <c r="Q27" s="55" t="s">
        <v>395</v>
      </c>
      <c r="R27" s="55" t="s">
        <v>396</v>
      </c>
      <c r="S27" s="56" t="s">
        <v>397</v>
      </c>
      <c r="T27" s="68" t="s">
        <v>398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242</v>
      </c>
      <c r="E28" s="54">
        <v>5892</v>
      </c>
      <c r="F28" s="54" t="s">
        <v>399</v>
      </c>
      <c r="G28" s="55" t="s">
        <v>400</v>
      </c>
      <c r="H28" s="54" t="s">
        <v>31</v>
      </c>
      <c r="I28" s="54" t="s">
        <v>32</v>
      </c>
      <c r="J28" s="54" t="s">
        <v>401</v>
      </c>
      <c r="K28" s="54" t="s">
        <v>45</v>
      </c>
      <c r="L28" s="55" t="s">
        <v>402</v>
      </c>
      <c r="M28" s="54">
        <v>5</v>
      </c>
      <c r="N28" s="54">
        <v>9</v>
      </c>
      <c r="O28" s="54" t="s">
        <v>36</v>
      </c>
      <c r="P28" s="54" t="s">
        <v>37</v>
      </c>
      <c r="Q28" s="55"/>
      <c r="R28" s="55" t="s">
        <v>403</v>
      </c>
      <c r="S28" s="56" t="s">
        <v>404</v>
      </c>
      <c r="T28" s="68" t="s">
        <v>405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242</v>
      </c>
      <c r="E29" s="54">
        <v>5893</v>
      </c>
      <c r="F29" s="54" t="s">
        <v>406</v>
      </c>
      <c r="G29" s="55" t="s">
        <v>407</v>
      </c>
      <c r="H29" s="54" t="s">
        <v>31</v>
      </c>
      <c r="I29" s="54" t="s">
        <v>408</v>
      </c>
      <c r="J29" s="54" t="s">
        <v>409</v>
      </c>
      <c r="K29" s="54" t="s">
        <v>45</v>
      </c>
      <c r="L29" s="55" t="s">
        <v>410</v>
      </c>
      <c r="M29" s="54">
        <v>8</v>
      </c>
      <c r="N29" s="54">
        <v>9</v>
      </c>
      <c r="O29" s="54" t="s">
        <v>36</v>
      </c>
      <c r="P29" s="54" t="s">
        <v>37</v>
      </c>
      <c r="Q29" s="55" t="s">
        <v>411</v>
      </c>
      <c r="R29" s="55" t="s">
        <v>412</v>
      </c>
      <c r="S29" s="56" t="s">
        <v>413</v>
      </c>
      <c r="T29" s="68" t="s">
        <v>414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242</v>
      </c>
      <c r="E30" s="54">
        <v>5894</v>
      </c>
      <c r="F30" s="54" t="s">
        <v>415</v>
      </c>
      <c r="G30" s="55" t="s">
        <v>416</v>
      </c>
      <c r="H30" s="54" t="s">
        <v>31</v>
      </c>
      <c r="I30" s="54" t="s">
        <v>32</v>
      </c>
      <c r="J30" s="54" t="s">
        <v>417</v>
      </c>
      <c r="K30" s="54" t="s">
        <v>45</v>
      </c>
      <c r="L30" s="55" t="s">
        <v>418</v>
      </c>
      <c r="M30" s="54">
        <v>8</v>
      </c>
      <c r="N30" s="54">
        <v>9</v>
      </c>
      <c r="O30" s="54" t="s">
        <v>36</v>
      </c>
      <c r="P30" s="54" t="s">
        <v>37</v>
      </c>
      <c r="Q30" s="55" t="s">
        <v>419</v>
      </c>
      <c r="R30" s="55" t="s">
        <v>420</v>
      </c>
      <c r="S30" s="56" t="s">
        <v>421</v>
      </c>
      <c r="T30" s="68" t="s">
        <v>422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242</v>
      </c>
      <c r="E31" s="54">
        <v>5895</v>
      </c>
      <c r="F31" s="54" t="s">
        <v>423</v>
      </c>
      <c r="G31" s="55" t="s">
        <v>424</v>
      </c>
      <c r="H31" s="54" t="s">
        <v>31</v>
      </c>
      <c r="I31" s="54" t="s">
        <v>32</v>
      </c>
      <c r="J31" s="54" t="s">
        <v>425</v>
      </c>
      <c r="K31" s="54" t="s">
        <v>45</v>
      </c>
      <c r="L31" s="55" t="s">
        <v>116</v>
      </c>
      <c r="M31" s="54">
        <v>9</v>
      </c>
      <c r="N31" s="54">
        <v>4</v>
      </c>
      <c r="O31" s="54" t="s">
        <v>36</v>
      </c>
      <c r="P31" s="54" t="s">
        <v>37</v>
      </c>
      <c r="Q31" s="55" t="s">
        <v>426</v>
      </c>
      <c r="R31" s="55" t="s">
        <v>427</v>
      </c>
      <c r="S31" s="56" t="s">
        <v>428</v>
      </c>
      <c r="T31" s="68" t="s">
        <v>429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242</v>
      </c>
      <c r="E32" s="54">
        <v>5896</v>
      </c>
      <c r="F32" s="54" t="s">
        <v>430</v>
      </c>
      <c r="G32" s="55" t="s">
        <v>431</v>
      </c>
      <c r="H32" s="54" t="s">
        <v>43</v>
      </c>
      <c r="I32" s="54" t="s">
        <v>32</v>
      </c>
      <c r="J32" s="54" t="s">
        <v>432</v>
      </c>
      <c r="K32" s="54" t="s">
        <v>45</v>
      </c>
      <c r="L32" s="55" t="s">
        <v>433</v>
      </c>
      <c r="M32" s="54">
        <v>1</v>
      </c>
      <c r="N32" s="54">
        <v>2</v>
      </c>
      <c r="O32" s="54" t="s">
        <v>36</v>
      </c>
      <c r="P32" s="54" t="s">
        <v>37</v>
      </c>
      <c r="Q32" s="55" t="s">
        <v>502</v>
      </c>
      <c r="R32" s="55" t="s">
        <v>435</v>
      </c>
      <c r="S32" s="56" t="s">
        <v>436</v>
      </c>
      <c r="T32" s="68" t="s">
        <v>437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242</v>
      </c>
      <c r="E33" s="54">
        <v>5897</v>
      </c>
      <c r="F33" s="54" t="s">
        <v>438</v>
      </c>
      <c r="G33" s="55" t="s">
        <v>439</v>
      </c>
      <c r="H33" s="54" t="s">
        <v>43</v>
      </c>
      <c r="I33" s="54" t="s">
        <v>32</v>
      </c>
      <c r="J33" s="54" t="s">
        <v>440</v>
      </c>
      <c r="K33" s="54" t="s">
        <v>45</v>
      </c>
      <c r="L33" s="55" t="s">
        <v>441</v>
      </c>
      <c r="M33" s="54">
        <v>1</v>
      </c>
      <c r="N33" s="54">
        <v>5</v>
      </c>
      <c r="O33" s="54" t="s">
        <v>66</v>
      </c>
      <c r="P33" s="54" t="s">
        <v>37</v>
      </c>
      <c r="Q33" s="55" t="s">
        <v>442</v>
      </c>
      <c r="R33" s="55" t="s">
        <v>443</v>
      </c>
      <c r="S33" s="56" t="s">
        <v>444</v>
      </c>
      <c r="T33" s="68" t="s">
        <v>445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242</v>
      </c>
      <c r="E34" s="54">
        <v>5898</v>
      </c>
      <c r="F34" s="54" t="s">
        <v>446</v>
      </c>
      <c r="G34" s="55" t="s">
        <v>447</v>
      </c>
      <c r="H34" s="54" t="s">
        <v>43</v>
      </c>
      <c r="I34" s="54" t="s">
        <v>32</v>
      </c>
      <c r="J34" s="54" t="s">
        <v>448</v>
      </c>
      <c r="K34" s="54" t="s">
        <v>45</v>
      </c>
      <c r="L34" s="55" t="s">
        <v>449</v>
      </c>
      <c r="M34" s="54">
        <v>1</v>
      </c>
      <c r="N34" s="54">
        <v>4</v>
      </c>
      <c r="O34" s="54" t="s">
        <v>66</v>
      </c>
      <c r="P34" s="54" t="s">
        <v>37</v>
      </c>
      <c r="Q34" s="55" t="s">
        <v>450</v>
      </c>
      <c r="R34" s="55" t="s">
        <v>451</v>
      </c>
      <c r="S34" s="56" t="s">
        <v>452</v>
      </c>
      <c r="T34" s="68" t="s">
        <v>453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242</v>
      </c>
      <c r="E35" s="54">
        <v>5899</v>
      </c>
      <c r="F35" s="54" t="s">
        <v>454</v>
      </c>
      <c r="G35" s="55" t="s">
        <v>455</v>
      </c>
      <c r="H35" s="54" t="s">
        <v>31</v>
      </c>
      <c r="I35" s="54" t="s">
        <v>32</v>
      </c>
      <c r="J35" s="54" t="s">
        <v>432</v>
      </c>
      <c r="K35" s="54" t="s">
        <v>45</v>
      </c>
      <c r="L35" s="55" t="s">
        <v>456</v>
      </c>
      <c r="M35" s="54">
        <v>8</v>
      </c>
      <c r="N35" s="54">
        <v>18</v>
      </c>
      <c r="O35" s="54" t="s">
        <v>58</v>
      </c>
      <c r="P35" s="54" t="s">
        <v>48</v>
      </c>
      <c r="Q35" s="55" t="s">
        <v>457</v>
      </c>
      <c r="R35" s="55" t="s">
        <v>458</v>
      </c>
      <c r="S35" s="56" t="s">
        <v>459</v>
      </c>
      <c r="T35" s="68" t="s">
        <v>460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242</v>
      </c>
      <c r="E36" s="54">
        <v>5900</v>
      </c>
      <c r="F36" s="54" t="s">
        <v>461</v>
      </c>
      <c r="G36" s="55" t="s">
        <v>462</v>
      </c>
      <c r="H36" s="54" t="s">
        <v>43</v>
      </c>
      <c r="I36" s="54" t="s">
        <v>463</v>
      </c>
      <c r="J36" s="54" t="s">
        <v>464</v>
      </c>
      <c r="K36" s="54" t="s">
        <v>45</v>
      </c>
      <c r="L36" s="55" t="s">
        <v>465</v>
      </c>
      <c r="M36" s="54">
        <v>10</v>
      </c>
      <c r="N36" s="54">
        <v>1</v>
      </c>
      <c r="O36" s="54" t="s">
        <v>466</v>
      </c>
      <c r="P36" s="54" t="s">
        <v>37</v>
      </c>
      <c r="Q36" s="55" t="s">
        <v>467</v>
      </c>
      <c r="R36" s="55" t="s">
        <v>468</v>
      </c>
      <c r="S36" s="56" t="s">
        <v>469</v>
      </c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242</v>
      </c>
      <c r="E37" s="54">
        <v>5901</v>
      </c>
      <c r="F37" s="54" t="s">
        <v>470</v>
      </c>
      <c r="G37" s="55" t="s">
        <v>471</v>
      </c>
      <c r="H37" s="54" t="s">
        <v>43</v>
      </c>
      <c r="I37" s="54" t="s">
        <v>32</v>
      </c>
      <c r="J37" s="54" t="s">
        <v>472</v>
      </c>
      <c r="K37" s="54" t="s">
        <v>45</v>
      </c>
      <c r="L37" s="55" t="s">
        <v>473</v>
      </c>
      <c r="M37" s="54">
        <v>11</v>
      </c>
      <c r="N37" s="54">
        <v>9</v>
      </c>
      <c r="O37" s="54" t="s">
        <v>36</v>
      </c>
      <c r="P37" s="54" t="s">
        <v>37</v>
      </c>
      <c r="Q37" s="55" t="s">
        <v>474</v>
      </c>
      <c r="R37" s="55" t="s">
        <v>475</v>
      </c>
      <c r="S37" s="56" t="s">
        <v>476</v>
      </c>
      <c r="T37" s="68" t="s">
        <v>477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242</v>
      </c>
      <c r="E38" s="54">
        <v>5902</v>
      </c>
      <c r="F38" s="54" t="s">
        <v>478</v>
      </c>
      <c r="G38" s="55" t="s">
        <v>479</v>
      </c>
      <c r="H38" s="54" t="s">
        <v>43</v>
      </c>
      <c r="I38" s="54" t="s">
        <v>32</v>
      </c>
      <c r="J38" s="54" t="s">
        <v>480</v>
      </c>
      <c r="K38" s="54" t="s">
        <v>45</v>
      </c>
      <c r="L38" s="55" t="s">
        <v>78</v>
      </c>
      <c r="M38" s="54">
        <v>9</v>
      </c>
      <c r="N38" s="54">
        <v>1</v>
      </c>
      <c r="O38" s="54" t="s">
        <v>79</v>
      </c>
      <c r="P38" s="54" t="s">
        <v>37</v>
      </c>
      <c r="Q38" s="55" t="s">
        <v>481</v>
      </c>
      <c r="R38" s="55" t="s">
        <v>482</v>
      </c>
      <c r="S38" s="56" t="s">
        <v>483</v>
      </c>
      <c r="T38" s="68" t="s">
        <v>484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242</v>
      </c>
      <c r="E39" s="54">
        <v>5903</v>
      </c>
      <c r="F39" s="54" t="s">
        <v>485</v>
      </c>
      <c r="G39" s="55" t="s">
        <v>2651</v>
      </c>
      <c r="H39" s="54" t="s">
        <v>31</v>
      </c>
      <c r="I39" s="54" t="s">
        <v>32</v>
      </c>
      <c r="J39" s="54" t="s">
        <v>487</v>
      </c>
      <c r="K39" s="54" t="s">
        <v>45</v>
      </c>
      <c r="L39" s="55" t="s">
        <v>488</v>
      </c>
      <c r="M39" s="54">
        <v>5</v>
      </c>
      <c r="N39" s="54">
        <v>2</v>
      </c>
      <c r="O39" s="54" t="s">
        <v>466</v>
      </c>
      <c r="P39" s="54" t="s">
        <v>37</v>
      </c>
      <c r="Q39" s="55" t="s">
        <v>489</v>
      </c>
      <c r="R39" s="55" t="s">
        <v>490</v>
      </c>
      <c r="S39" s="56" t="s">
        <v>491</v>
      </c>
      <c r="T39" s="68" t="s">
        <v>492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 t="s">
        <v>242</v>
      </c>
      <c r="E40" s="70">
        <v>5904</v>
      </c>
      <c r="F40" s="70" t="s">
        <v>493</v>
      </c>
      <c r="G40" s="71" t="s">
        <v>494</v>
      </c>
      <c r="H40" s="72" t="s">
        <v>31</v>
      </c>
      <c r="I40" s="70" t="s">
        <v>32</v>
      </c>
      <c r="J40" s="72" t="s">
        <v>495</v>
      </c>
      <c r="K40" s="72" t="s">
        <v>45</v>
      </c>
      <c r="L40" s="71" t="s">
        <v>496</v>
      </c>
      <c r="M40" s="70">
        <v>14</v>
      </c>
      <c r="N40" s="70">
        <v>9</v>
      </c>
      <c r="O40" s="70" t="s">
        <v>36</v>
      </c>
      <c r="P40" s="70" t="s">
        <v>37</v>
      </c>
      <c r="Q40" s="71" t="s">
        <v>497</v>
      </c>
      <c r="R40" s="71" t="s">
        <v>498</v>
      </c>
      <c r="S40" s="73" t="s">
        <v>499</v>
      </c>
      <c r="T40" s="74" t="s">
        <v>500</v>
      </c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503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32</v>
      </c>
      <c r="P45" s="323">
        <v>0</v>
      </c>
      <c r="Q45" s="317">
        <f>O45+P45</f>
        <v>32</v>
      </c>
      <c r="R45" s="321">
        <v>18</v>
      </c>
      <c r="S45" s="323">
        <v>14</v>
      </c>
      <c r="T45" s="317">
        <f>R45+S45</f>
        <v>32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239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241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3:G3"/>
    <mergeCell ref="O3:T3"/>
    <mergeCell ref="F4:G4"/>
    <mergeCell ref="O4:T5"/>
    <mergeCell ref="F5:G5"/>
    <mergeCell ref="S7:T7"/>
    <mergeCell ref="F6:G6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C42:F42"/>
    <mergeCell ref="L42:N42"/>
    <mergeCell ref="O42:Q42"/>
    <mergeCell ref="R42:T42"/>
    <mergeCell ref="C43:F43"/>
    <mergeCell ref="L43:N43"/>
    <mergeCell ref="O43:O44"/>
    <mergeCell ref="P43:P44"/>
    <mergeCell ref="Q43:Q44"/>
    <mergeCell ref="S43:S44"/>
    <mergeCell ref="T43:T44"/>
    <mergeCell ref="R43:R44"/>
    <mergeCell ref="T45:T46"/>
    <mergeCell ref="C47:F47"/>
    <mergeCell ref="L47:N47"/>
    <mergeCell ref="C48:F48"/>
    <mergeCell ref="L48:N48"/>
    <mergeCell ref="O45:O46"/>
    <mergeCell ref="P45:P46"/>
    <mergeCell ref="Q45:Q46"/>
    <mergeCell ref="R45:R46"/>
    <mergeCell ref="S45:S46"/>
  </mergeCells>
  <pageMargins left="0.28999999999999998" right="0.7" top="0.75" bottom="0.75" header="0.3" footer="0.3"/>
  <pageSetup paperSize="5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G7" workbookViewId="0">
      <selection activeCell="O47" sqref="O47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506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507</v>
      </c>
      <c r="E9" s="54">
        <v>5905</v>
      </c>
      <c r="F9" s="54" t="s">
        <v>509</v>
      </c>
      <c r="G9" s="55" t="s">
        <v>510</v>
      </c>
      <c r="H9" s="54" t="s">
        <v>31</v>
      </c>
      <c r="I9" s="54" t="s">
        <v>32</v>
      </c>
      <c r="J9" s="54" t="s">
        <v>279</v>
      </c>
      <c r="K9" s="54" t="s">
        <v>45</v>
      </c>
      <c r="L9" s="55" t="s">
        <v>511</v>
      </c>
      <c r="M9" s="54">
        <v>5</v>
      </c>
      <c r="N9" s="54">
        <v>10</v>
      </c>
      <c r="O9" s="54" t="s">
        <v>132</v>
      </c>
      <c r="P9" s="57" t="s">
        <v>37</v>
      </c>
      <c r="Q9" s="55" t="s">
        <v>512</v>
      </c>
      <c r="R9" s="55" t="s">
        <v>513</v>
      </c>
      <c r="S9" s="56" t="s">
        <v>514</v>
      </c>
      <c r="T9" s="68" t="s">
        <v>515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507</v>
      </c>
      <c r="E10" s="54">
        <v>5906</v>
      </c>
      <c r="F10" s="54" t="s">
        <v>516</v>
      </c>
      <c r="G10" s="55" t="s">
        <v>517</v>
      </c>
      <c r="H10" s="54" t="s">
        <v>31</v>
      </c>
      <c r="I10" s="54" t="s">
        <v>32</v>
      </c>
      <c r="J10" s="54" t="s">
        <v>518</v>
      </c>
      <c r="K10" s="54" t="s">
        <v>45</v>
      </c>
      <c r="L10" s="55" t="s">
        <v>519</v>
      </c>
      <c r="M10" s="54">
        <v>2</v>
      </c>
      <c r="N10" s="54">
        <v>0</v>
      </c>
      <c r="O10" s="54" t="s">
        <v>132</v>
      </c>
      <c r="P10" s="57" t="s">
        <v>37</v>
      </c>
      <c r="Q10" s="55" t="s">
        <v>520</v>
      </c>
      <c r="R10" s="55" t="s">
        <v>521</v>
      </c>
      <c r="S10" s="56" t="s">
        <v>522</v>
      </c>
      <c r="T10" s="68" t="s">
        <v>523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507</v>
      </c>
      <c r="E11" s="54">
        <v>5907</v>
      </c>
      <c r="F11" s="54" t="s">
        <v>524</v>
      </c>
      <c r="G11" s="55" t="s">
        <v>525</v>
      </c>
      <c r="H11" s="54" t="s">
        <v>43</v>
      </c>
      <c r="I11" s="54" t="s">
        <v>32</v>
      </c>
      <c r="J11" s="54" t="s">
        <v>526</v>
      </c>
      <c r="K11" s="54" t="s">
        <v>45</v>
      </c>
      <c r="L11" s="55" t="s">
        <v>527</v>
      </c>
      <c r="M11" s="54">
        <v>10</v>
      </c>
      <c r="N11" s="54">
        <v>9</v>
      </c>
      <c r="O11" s="54" t="s">
        <v>322</v>
      </c>
      <c r="P11" s="57" t="s">
        <v>37</v>
      </c>
      <c r="Q11" s="55" t="s">
        <v>528</v>
      </c>
      <c r="R11" s="55" t="s">
        <v>529</v>
      </c>
      <c r="S11" s="56" t="s">
        <v>530</v>
      </c>
      <c r="T11" s="68" t="s">
        <v>531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507</v>
      </c>
      <c r="E12" s="54">
        <v>5908</v>
      </c>
      <c r="F12" s="54" t="s">
        <v>532</v>
      </c>
      <c r="G12" s="55" t="s">
        <v>533</v>
      </c>
      <c r="H12" s="54" t="s">
        <v>31</v>
      </c>
      <c r="I12" s="54" t="s">
        <v>32</v>
      </c>
      <c r="J12" s="54" t="s">
        <v>534</v>
      </c>
      <c r="K12" s="54" t="s">
        <v>45</v>
      </c>
      <c r="L12" s="55" t="s">
        <v>535</v>
      </c>
      <c r="M12" s="54">
        <v>4</v>
      </c>
      <c r="N12" s="54">
        <v>17</v>
      </c>
      <c r="O12" s="54" t="s">
        <v>36</v>
      </c>
      <c r="P12" s="57" t="s">
        <v>37</v>
      </c>
      <c r="Q12" s="55" t="s">
        <v>536</v>
      </c>
      <c r="R12" s="55" t="s">
        <v>537</v>
      </c>
      <c r="S12" s="56" t="s">
        <v>538</v>
      </c>
      <c r="T12" s="68" t="s">
        <v>539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507</v>
      </c>
      <c r="E13" s="54">
        <v>5909</v>
      </c>
      <c r="F13" s="54" t="s">
        <v>540</v>
      </c>
      <c r="G13" s="55" t="s">
        <v>541</v>
      </c>
      <c r="H13" s="54" t="s">
        <v>31</v>
      </c>
      <c r="I13" s="54" t="s">
        <v>32</v>
      </c>
      <c r="J13" s="54" t="s">
        <v>542</v>
      </c>
      <c r="K13" s="54" t="s">
        <v>45</v>
      </c>
      <c r="L13" s="55" t="s">
        <v>543</v>
      </c>
      <c r="M13" s="54">
        <v>2</v>
      </c>
      <c r="N13" s="54">
        <v>3</v>
      </c>
      <c r="O13" s="54" t="s">
        <v>132</v>
      </c>
      <c r="P13" s="57" t="s">
        <v>37</v>
      </c>
      <c r="Q13" s="55" t="s">
        <v>544</v>
      </c>
      <c r="R13" s="55" t="s">
        <v>545</v>
      </c>
      <c r="S13" s="56" t="s">
        <v>546</v>
      </c>
      <c r="T13" s="68" t="s">
        <v>547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507</v>
      </c>
      <c r="E14" s="54">
        <v>5910</v>
      </c>
      <c r="F14" s="54" t="s">
        <v>548</v>
      </c>
      <c r="G14" s="55" t="s">
        <v>549</v>
      </c>
      <c r="H14" s="54" t="s">
        <v>31</v>
      </c>
      <c r="I14" s="54" t="s">
        <v>32</v>
      </c>
      <c r="J14" s="54" t="s">
        <v>542</v>
      </c>
      <c r="K14" s="54" t="s">
        <v>45</v>
      </c>
      <c r="L14" s="55" t="s">
        <v>543</v>
      </c>
      <c r="M14" s="54">
        <v>2</v>
      </c>
      <c r="N14" s="54">
        <v>3</v>
      </c>
      <c r="O14" s="54" t="s">
        <v>132</v>
      </c>
      <c r="P14" s="57" t="s">
        <v>37</v>
      </c>
      <c r="Q14" s="55" t="s">
        <v>544</v>
      </c>
      <c r="R14" s="55" t="s">
        <v>545</v>
      </c>
      <c r="S14" s="56" t="s">
        <v>550</v>
      </c>
      <c r="T14" s="68" t="s">
        <v>547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507</v>
      </c>
      <c r="E15" s="54">
        <v>5911</v>
      </c>
      <c r="F15" s="54" t="s">
        <v>551</v>
      </c>
      <c r="G15" s="55" t="s">
        <v>552</v>
      </c>
      <c r="H15" s="54" t="s">
        <v>31</v>
      </c>
      <c r="I15" s="54" t="s">
        <v>32</v>
      </c>
      <c r="J15" s="54" t="s">
        <v>553</v>
      </c>
      <c r="K15" s="54" t="s">
        <v>45</v>
      </c>
      <c r="L15" s="55" t="s">
        <v>321</v>
      </c>
      <c r="M15" s="54">
        <v>10</v>
      </c>
      <c r="N15" s="54">
        <v>9</v>
      </c>
      <c r="O15" s="54" t="s">
        <v>36</v>
      </c>
      <c r="P15" s="57" t="s">
        <v>37</v>
      </c>
      <c r="Q15" s="55" t="s">
        <v>554</v>
      </c>
      <c r="R15" s="55" t="s">
        <v>555</v>
      </c>
      <c r="S15" s="56" t="s">
        <v>556</v>
      </c>
      <c r="T15" s="68" t="s">
        <v>557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507</v>
      </c>
      <c r="E16" s="54">
        <v>5912</v>
      </c>
      <c r="F16" s="54" t="s">
        <v>558</v>
      </c>
      <c r="G16" s="55" t="s">
        <v>559</v>
      </c>
      <c r="H16" s="54" t="s">
        <v>31</v>
      </c>
      <c r="I16" s="54" t="s">
        <v>32</v>
      </c>
      <c r="J16" s="54" t="s">
        <v>560</v>
      </c>
      <c r="K16" s="54" t="s">
        <v>45</v>
      </c>
      <c r="L16" s="55" t="s">
        <v>561</v>
      </c>
      <c r="M16" s="54">
        <v>9</v>
      </c>
      <c r="N16" s="54">
        <v>9</v>
      </c>
      <c r="O16" s="54" t="s">
        <v>36</v>
      </c>
      <c r="P16" s="57" t="s">
        <v>37</v>
      </c>
      <c r="Q16" s="55" t="s">
        <v>562</v>
      </c>
      <c r="R16" s="55" t="s">
        <v>563</v>
      </c>
      <c r="S16" s="56" t="s">
        <v>564</v>
      </c>
      <c r="T16" s="68" t="s">
        <v>565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507</v>
      </c>
      <c r="E17" s="54">
        <v>5913</v>
      </c>
      <c r="F17" s="54" t="s">
        <v>566</v>
      </c>
      <c r="G17" s="55" t="s">
        <v>567</v>
      </c>
      <c r="H17" s="54" t="s">
        <v>31</v>
      </c>
      <c r="I17" s="54" t="s">
        <v>32</v>
      </c>
      <c r="J17" s="54" t="s">
        <v>370</v>
      </c>
      <c r="K17" s="54" t="s">
        <v>45</v>
      </c>
      <c r="L17" s="55" t="s">
        <v>568</v>
      </c>
      <c r="M17" s="54">
        <v>14</v>
      </c>
      <c r="N17" s="54">
        <v>12</v>
      </c>
      <c r="O17" s="54" t="s">
        <v>36</v>
      </c>
      <c r="P17" s="57" t="s">
        <v>37</v>
      </c>
      <c r="Q17" s="55" t="s">
        <v>569</v>
      </c>
      <c r="R17" s="55" t="s">
        <v>570</v>
      </c>
      <c r="S17" s="56" t="s">
        <v>571</v>
      </c>
      <c r="T17" s="68" t="s">
        <v>572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507</v>
      </c>
      <c r="E18" s="54">
        <v>5914</v>
      </c>
      <c r="F18" s="54" t="s">
        <v>573</v>
      </c>
      <c r="G18" s="55" t="s">
        <v>574</v>
      </c>
      <c r="H18" s="54" t="s">
        <v>31</v>
      </c>
      <c r="I18" s="54" t="s">
        <v>32</v>
      </c>
      <c r="J18" s="54" t="s">
        <v>575</v>
      </c>
      <c r="K18" s="54" t="s">
        <v>45</v>
      </c>
      <c r="L18" s="55" t="s">
        <v>576</v>
      </c>
      <c r="M18" s="54">
        <v>2</v>
      </c>
      <c r="N18" s="54">
        <v>3</v>
      </c>
      <c r="O18" s="54" t="s">
        <v>466</v>
      </c>
      <c r="P18" s="57" t="s">
        <v>37</v>
      </c>
      <c r="Q18" s="55" t="s">
        <v>577</v>
      </c>
      <c r="R18" s="55" t="s">
        <v>578</v>
      </c>
      <c r="S18" s="56" t="s">
        <v>579</v>
      </c>
      <c r="T18" s="68" t="s">
        <v>580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507</v>
      </c>
      <c r="E19" s="54">
        <v>5915</v>
      </c>
      <c r="F19" s="54" t="s">
        <v>581</v>
      </c>
      <c r="G19" s="55" t="s">
        <v>582</v>
      </c>
      <c r="H19" s="54" t="s">
        <v>31</v>
      </c>
      <c r="I19" s="54" t="s">
        <v>32</v>
      </c>
      <c r="J19" s="54" t="s">
        <v>583</v>
      </c>
      <c r="K19" s="54" t="s">
        <v>45</v>
      </c>
      <c r="L19" s="55" t="s">
        <v>584</v>
      </c>
      <c r="M19" s="54">
        <v>3</v>
      </c>
      <c r="N19" s="54">
        <v>7</v>
      </c>
      <c r="O19" s="54" t="s">
        <v>132</v>
      </c>
      <c r="P19" s="57" t="s">
        <v>37</v>
      </c>
      <c r="Q19" s="55" t="s">
        <v>585</v>
      </c>
      <c r="R19" s="55" t="s">
        <v>586</v>
      </c>
      <c r="S19" s="56" t="s">
        <v>587</v>
      </c>
      <c r="T19" s="68" t="s">
        <v>588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507</v>
      </c>
      <c r="E20" s="54">
        <v>5916</v>
      </c>
      <c r="F20" s="54" t="s">
        <v>589</v>
      </c>
      <c r="G20" s="55" t="s">
        <v>590</v>
      </c>
      <c r="H20" s="54" t="s">
        <v>43</v>
      </c>
      <c r="I20" s="54" t="s">
        <v>32</v>
      </c>
      <c r="J20" s="54" t="s">
        <v>591</v>
      </c>
      <c r="K20" s="54" t="s">
        <v>34</v>
      </c>
      <c r="L20" s="55" t="s">
        <v>592</v>
      </c>
      <c r="M20" s="54">
        <v>3</v>
      </c>
      <c r="N20" s="54">
        <v>2</v>
      </c>
      <c r="O20" s="54" t="s">
        <v>79</v>
      </c>
      <c r="P20" s="57" t="s">
        <v>37</v>
      </c>
      <c r="Q20" s="55" t="s">
        <v>593</v>
      </c>
      <c r="R20" s="55" t="s">
        <v>594</v>
      </c>
      <c r="S20" s="56" t="s">
        <v>595</v>
      </c>
      <c r="T20" s="68" t="s">
        <v>596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507</v>
      </c>
      <c r="E21" s="54">
        <v>5917</v>
      </c>
      <c r="F21" s="54" t="s">
        <v>597</v>
      </c>
      <c r="G21" s="55" t="s">
        <v>598</v>
      </c>
      <c r="H21" s="54" t="s">
        <v>43</v>
      </c>
      <c r="I21" s="54" t="s">
        <v>32</v>
      </c>
      <c r="J21" s="54" t="s">
        <v>599</v>
      </c>
      <c r="K21" s="54" t="s">
        <v>34</v>
      </c>
      <c r="L21" s="55" t="s">
        <v>600</v>
      </c>
      <c r="M21" s="54">
        <v>2</v>
      </c>
      <c r="N21" s="54">
        <v>11</v>
      </c>
      <c r="O21" s="54" t="s">
        <v>36</v>
      </c>
      <c r="P21" s="57" t="s">
        <v>37</v>
      </c>
      <c r="Q21" s="55" t="s">
        <v>601</v>
      </c>
      <c r="R21" s="55" t="s">
        <v>602</v>
      </c>
      <c r="S21" s="56" t="s">
        <v>603</v>
      </c>
      <c r="T21" s="68" t="s">
        <v>604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507</v>
      </c>
      <c r="E22" s="54">
        <v>5918</v>
      </c>
      <c r="F22" s="54" t="s">
        <v>605</v>
      </c>
      <c r="G22" s="55" t="s">
        <v>606</v>
      </c>
      <c r="H22" s="54" t="s">
        <v>31</v>
      </c>
      <c r="I22" s="54" t="s">
        <v>32</v>
      </c>
      <c r="J22" s="54" t="s">
        <v>607</v>
      </c>
      <c r="K22" s="54" t="s">
        <v>45</v>
      </c>
      <c r="L22" s="55" t="s">
        <v>608</v>
      </c>
      <c r="M22" s="54">
        <v>2</v>
      </c>
      <c r="N22" s="54">
        <v>3</v>
      </c>
      <c r="O22" s="54" t="s">
        <v>66</v>
      </c>
      <c r="P22" s="57" t="s">
        <v>37</v>
      </c>
      <c r="Q22" s="55" t="s">
        <v>609</v>
      </c>
      <c r="R22" s="55" t="s">
        <v>610</v>
      </c>
      <c r="S22" s="56" t="s">
        <v>611</v>
      </c>
      <c r="T22" s="68" t="s">
        <v>612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507</v>
      </c>
      <c r="E23" s="54">
        <v>5919</v>
      </c>
      <c r="F23" s="54" t="s">
        <v>613</v>
      </c>
      <c r="G23" s="55" t="s">
        <v>614</v>
      </c>
      <c r="H23" s="54" t="s">
        <v>43</v>
      </c>
      <c r="I23" s="54" t="s">
        <v>32</v>
      </c>
      <c r="J23" s="54" t="s">
        <v>615</v>
      </c>
      <c r="K23" s="54" t="s">
        <v>45</v>
      </c>
      <c r="L23" s="55" t="s">
        <v>616</v>
      </c>
      <c r="M23" s="54">
        <v>10</v>
      </c>
      <c r="N23" s="54">
        <v>5</v>
      </c>
      <c r="O23" s="54" t="s">
        <v>66</v>
      </c>
      <c r="P23" s="57" t="s">
        <v>37</v>
      </c>
      <c r="Q23" s="55" t="s">
        <v>617</v>
      </c>
      <c r="R23" s="55" t="s">
        <v>618</v>
      </c>
      <c r="S23" s="56" t="s">
        <v>619</v>
      </c>
      <c r="T23" s="68" t="s">
        <v>620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507</v>
      </c>
      <c r="E24" s="54">
        <v>5920</v>
      </c>
      <c r="F24" s="54" t="s">
        <v>621</v>
      </c>
      <c r="G24" s="55" t="s">
        <v>622</v>
      </c>
      <c r="H24" s="54" t="s">
        <v>43</v>
      </c>
      <c r="I24" s="54" t="s">
        <v>32</v>
      </c>
      <c r="J24" s="54" t="s">
        <v>623</v>
      </c>
      <c r="K24" s="54" t="s">
        <v>45</v>
      </c>
      <c r="L24" s="55" t="s">
        <v>624</v>
      </c>
      <c r="M24" s="54">
        <v>3</v>
      </c>
      <c r="N24" s="54">
        <v>3</v>
      </c>
      <c r="O24" s="54" t="s">
        <v>79</v>
      </c>
      <c r="P24" s="57" t="s">
        <v>37</v>
      </c>
      <c r="Q24" s="55" t="s">
        <v>625</v>
      </c>
      <c r="R24" s="55" t="s">
        <v>626</v>
      </c>
      <c r="S24" s="56" t="s">
        <v>627</v>
      </c>
      <c r="T24" s="68" t="s">
        <v>628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507</v>
      </c>
      <c r="E25" s="54">
        <v>5921</v>
      </c>
      <c r="F25" s="54" t="s">
        <v>629</v>
      </c>
      <c r="G25" s="55" t="s">
        <v>630</v>
      </c>
      <c r="H25" s="54" t="s">
        <v>31</v>
      </c>
      <c r="I25" s="54" t="s">
        <v>32</v>
      </c>
      <c r="J25" s="54" t="s">
        <v>631</v>
      </c>
      <c r="K25" s="54" t="s">
        <v>45</v>
      </c>
      <c r="L25" s="55" t="s">
        <v>632</v>
      </c>
      <c r="M25" s="54">
        <v>1</v>
      </c>
      <c r="N25" s="54">
        <v>10</v>
      </c>
      <c r="O25" s="54" t="s">
        <v>132</v>
      </c>
      <c r="P25" s="57" t="s">
        <v>37</v>
      </c>
      <c r="Q25" s="55" t="s">
        <v>633</v>
      </c>
      <c r="R25" s="55" t="s">
        <v>634</v>
      </c>
      <c r="S25" s="56" t="s">
        <v>635</v>
      </c>
      <c r="T25" s="68" t="s">
        <v>636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507</v>
      </c>
      <c r="E26" s="54">
        <v>5922</v>
      </c>
      <c r="F26" s="54" t="s">
        <v>637</v>
      </c>
      <c r="G26" s="55" t="s">
        <v>638</v>
      </c>
      <c r="H26" s="54" t="s">
        <v>43</v>
      </c>
      <c r="I26" s="54" t="s">
        <v>32</v>
      </c>
      <c r="J26" s="54" t="s">
        <v>639</v>
      </c>
      <c r="K26" s="54" t="s">
        <v>34</v>
      </c>
      <c r="L26" s="55" t="s">
        <v>640</v>
      </c>
      <c r="M26" s="54">
        <v>14</v>
      </c>
      <c r="N26" s="54">
        <v>1</v>
      </c>
      <c r="O26" s="54" t="s">
        <v>36</v>
      </c>
      <c r="P26" s="57" t="s">
        <v>37</v>
      </c>
      <c r="Q26" s="55" t="s">
        <v>641</v>
      </c>
      <c r="R26" s="55" t="s">
        <v>642</v>
      </c>
      <c r="S26" s="56" t="s">
        <v>643</v>
      </c>
      <c r="T26" s="68" t="s">
        <v>644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507</v>
      </c>
      <c r="E27" s="54">
        <v>5923</v>
      </c>
      <c r="F27" s="54" t="s">
        <v>645</v>
      </c>
      <c r="G27" s="55" t="s">
        <v>646</v>
      </c>
      <c r="H27" s="54" t="s">
        <v>31</v>
      </c>
      <c r="I27" s="54" t="s">
        <v>32</v>
      </c>
      <c r="J27" s="54" t="s">
        <v>245</v>
      </c>
      <c r="K27" s="54" t="s">
        <v>45</v>
      </c>
      <c r="L27" s="55" t="s">
        <v>312</v>
      </c>
      <c r="M27" s="54">
        <v>13</v>
      </c>
      <c r="N27" s="54">
        <v>4</v>
      </c>
      <c r="O27" s="54" t="s">
        <v>36</v>
      </c>
      <c r="P27" s="57" t="s">
        <v>37</v>
      </c>
      <c r="Q27" s="55" t="s">
        <v>647</v>
      </c>
      <c r="R27" s="55" t="s">
        <v>648</v>
      </c>
      <c r="S27" s="56" t="s">
        <v>649</v>
      </c>
      <c r="T27" s="68" t="s">
        <v>650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507</v>
      </c>
      <c r="E28" s="54">
        <v>5924</v>
      </c>
      <c r="F28" s="54" t="s">
        <v>651</v>
      </c>
      <c r="G28" s="55" t="s">
        <v>652</v>
      </c>
      <c r="H28" s="54" t="s">
        <v>43</v>
      </c>
      <c r="I28" s="54" t="s">
        <v>32</v>
      </c>
      <c r="J28" s="54" t="s">
        <v>354</v>
      </c>
      <c r="K28" s="54" t="s">
        <v>45</v>
      </c>
      <c r="L28" s="55" t="s">
        <v>410</v>
      </c>
      <c r="M28" s="54">
        <v>1</v>
      </c>
      <c r="N28" s="54">
        <v>9</v>
      </c>
      <c r="O28" s="54" t="s">
        <v>36</v>
      </c>
      <c r="P28" s="57" t="s">
        <v>37</v>
      </c>
      <c r="Q28" s="55" t="s">
        <v>653</v>
      </c>
      <c r="R28" s="55" t="s">
        <v>654</v>
      </c>
      <c r="S28" s="56" t="s">
        <v>655</v>
      </c>
      <c r="T28" s="68" t="s">
        <v>656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507</v>
      </c>
      <c r="E29" s="54">
        <v>5925</v>
      </c>
      <c r="F29" s="54" t="s">
        <v>657</v>
      </c>
      <c r="G29" s="55" t="s">
        <v>658</v>
      </c>
      <c r="H29" s="54" t="s">
        <v>43</v>
      </c>
      <c r="I29" s="54" t="s">
        <v>32</v>
      </c>
      <c r="J29" s="54" t="s">
        <v>659</v>
      </c>
      <c r="K29" s="54" t="s">
        <v>45</v>
      </c>
      <c r="L29" s="55" t="s">
        <v>660</v>
      </c>
      <c r="M29" s="54">
        <v>7</v>
      </c>
      <c r="N29" s="54">
        <v>9</v>
      </c>
      <c r="O29" s="54" t="s">
        <v>36</v>
      </c>
      <c r="P29" s="57" t="s">
        <v>37</v>
      </c>
      <c r="Q29" s="55" t="s">
        <v>661</v>
      </c>
      <c r="R29" s="55" t="s">
        <v>662</v>
      </c>
      <c r="S29" s="56" t="s">
        <v>663</v>
      </c>
      <c r="T29" s="68" t="s">
        <v>664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507</v>
      </c>
      <c r="E30" s="54">
        <v>5926</v>
      </c>
      <c r="F30" s="54" t="s">
        <v>665</v>
      </c>
      <c r="G30" s="55" t="s">
        <v>666</v>
      </c>
      <c r="H30" s="54" t="s">
        <v>43</v>
      </c>
      <c r="I30" s="54" t="s">
        <v>32</v>
      </c>
      <c r="J30" s="54" t="s">
        <v>495</v>
      </c>
      <c r="K30" s="54" t="s">
        <v>45</v>
      </c>
      <c r="L30" s="55" t="s">
        <v>660</v>
      </c>
      <c r="M30" s="54">
        <v>2</v>
      </c>
      <c r="N30" s="54">
        <v>9</v>
      </c>
      <c r="O30" s="54" t="s">
        <v>36</v>
      </c>
      <c r="P30" s="57" t="s">
        <v>37</v>
      </c>
      <c r="Q30" s="55" t="s">
        <v>667</v>
      </c>
      <c r="R30" s="55" t="s">
        <v>668</v>
      </c>
      <c r="S30" s="56" t="s">
        <v>669</v>
      </c>
      <c r="T30" s="68" t="s">
        <v>670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507</v>
      </c>
      <c r="E31" s="54">
        <v>5927</v>
      </c>
      <c r="F31" s="54" t="s">
        <v>671</v>
      </c>
      <c r="G31" s="55" t="s">
        <v>672</v>
      </c>
      <c r="H31" s="54" t="s">
        <v>43</v>
      </c>
      <c r="I31" s="54" t="s">
        <v>32</v>
      </c>
      <c r="J31" s="54" t="s">
        <v>673</v>
      </c>
      <c r="K31" s="54" t="s">
        <v>45</v>
      </c>
      <c r="L31" s="55" t="s">
        <v>747</v>
      </c>
      <c r="M31" s="54">
        <v>4</v>
      </c>
      <c r="N31" s="54">
        <v>11</v>
      </c>
      <c r="O31" s="54" t="s">
        <v>36</v>
      </c>
      <c r="P31" s="57" t="s">
        <v>37</v>
      </c>
      <c r="Q31" s="55" t="s">
        <v>675</v>
      </c>
      <c r="R31" s="55" t="s">
        <v>676</v>
      </c>
      <c r="S31" s="56" t="s">
        <v>677</v>
      </c>
      <c r="T31" s="68" t="s">
        <v>678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507</v>
      </c>
      <c r="E32" s="54">
        <v>5928</v>
      </c>
      <c r="F32" s="54" t="s">
        <v>679</v>
      </c>
      <c r="G32" s="55" t="s">
        <v>680</v>
      </c>
      <c r="H32" s="54" t="s">
        <v>31</v>
      </c>
      <c r="I32" s="54" t="s">
        <v>32</v>
      </c>
      <c r="J32" s="54" t="s">
        <v>287</v>
      </c>
      <c r="K32" s="54" t="s">
        <v>45</v>
      </c>
      <c r="L32" s="55" t="s">
        <v>681</v>
      </c>
      <c r="M32" s="54">
        <v>11</v>
      </c>
      <c r="N32" s="54">
        <v>1</v>
      </c>
      <c r="O32" s="54" t="s">
        <v>36</v>
      </c>
      <c r="P32" s="57" t="s">
        <v>37</v>
      </c>
      <c r="Q32" s="55" t="s">
        <v>682</v>
      </c>
      <c r="R32" s="55" t="s">
        <v>683</v>
      </c>
      <c r="S32" s="56" t="s">
        <v>684</v>
      </c>
      <c r="T32" s="68" t="s">
        <v>685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507</v>
      </c>
      <c r="E33" s="54">
        <v>5929</v>
      </c>
      <c r="F33" s="54" t="s">
        <v>686</v>
      </c>
      <c r="G33" s="55" t="s">
        <v>748</v>
      </c>
      <c r="H33" s="54" t="s">
        <v>43</v>
      </c>
      <c r="I33" s="54" t="s">
        <v>32</v>
      </c>
      <c r="J33" s="54" t="s">
        <v>338</v>
      </c>
      <c r="K33" s="54" t="s">
        <v>34</v>
      </c>
      <c r="L33" s="55" t="s">
        <v>688</v>
      </c>
      <c r="M33" s="54">
        <v>13</v>
      </c>
      <c r="N33" s="54">
        <v>4</v>
      </c>
      <c r="O33" s="54" t="s">
        <v>36</v>
      </c>
      <c r="P33" s="57" t="s">
        <v>37</v>
      </c>
      <c r="Q33" s="55" t="s">
        <v>689</v>
      </c>
      <c r="R33" s="55" t="s">
        <v>690</v>
      </c>
      <c r="S33" s="56" t="s">
        <v>691</v>
      </c>
      <c r="T33" s="68" t="s">
        <v>692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507</v>
      </c>
      <c r="E34" s="54">
        <v>5930</v>
      </c>
      <c r="F34" s="54" t="s">
        <v>693</v>
      </c>
      <c r="G34" s="55" t="s">
        <v>694</v>
      </c>
      <c r="H34" s="54" t="s">
        <v>31</v>
      </c>
      <c r="I34" s="54" t="s">
        <v>32</v>
      </c>
      <c r="J34" s="54" t="s">
        <v>695</v>
      </c>
      <c r="K34" s="54" t="s">
        <v>45</v>
      </c>
      <c r="L34" s="55" t="s">
        <v>608</v>
      </c>
      <c r="M34" s="54">
        <v>2</v>
      </c>
      <c r="N34" s="54">
        <v>3</v>
      </c>
      <c r="O34" s="54" t="s">
        <v>36</v>
      </c>
      <c r="P34" s="57" t="s">
        <v>37</v>
      </c>
      <c r="Q34" s="55" t="s">
        <v>696</v>
      </c>
      <c r="R34" s="55" t="s">
        <v>697</v>
      </c>
      <c r="S34" s="56" t="s">
        <v>698</v>
      </c>
      <c r="T34" s="68" t="s">
        <v>699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507</v>
      </c>
      <c r="E35" s="54">
        <v>5931</v>
      </c>
      <c r="F35" s="54" t="s">
        <v>700</v>
      </c>
      <c r="G35" s="55" t="s">
        <v>701</v>
      </c>
      <c r="H35" s="54" t="s">
        <v>31</v>
      </c>
      <c r="I35" s="54" t="s">
        <v>32</v>
      </c>
      <c r="J35" s="54" t="s">
        <v>702</v>
      </c>
      <c r="K35" s="54" t="s">
        <v>45</v>
      </c>
      <c r="L35" s="55" t="s">
        <v>703</v>
      </c>
      <c r="M35" s="54">
        <v>1</v>
      </c>
      <c r="N35" s="54">
        <v>10</v>
      </c>
      <c r="O35" s="54" t="s">
        <v>79</v>
      </c>
      <c r="P35" s="57" t="s">
        <v>37</v>
      </c>
      <c r="Q35" s="55" t="s">
        <v>124</v>
      </c>
      <c r="R35" s="55" t="s">
        <v>125</v>
      </c>
      <c r="S35" s="56" t="s">
        <v>704</v>
      </c>
      <c r="T35" s="68" t="s">
        <v>126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507</v>
      </c>
      <c r="E36" s="54">
        <v>5932</v>
      </c>
      <c r="F36" s="54" t="s">
        <v>705</v>
      </c>
      <c r="G36" s="55" t="s">
        <v>706</v>
      </c>
      <c r="H36" s="54" t="s">
        <v>31</v>
      </c>
      <c r="I36" s="54" t="s">
        <v>32</v>
      </c>
      <c r="J36" s="54" t="s">
        <v>707</v>
      </c>
      <c r="K36" s="54" t="s">
        <v>45</v>
      </c>
      <c r="L36" s="55" t="s">
        <v>708</v>
      </c>
      <c r="M36" s="54">
        <v>14</v>
      </c>
      <c r="N36" s="54">
        <v>9</v>
      </c>
      <c r="O36" s="54" t="s">
        <v>66</v>
      </c>
      <c r="P36" s="57" t="s">
        <v>37</v>
      </c>
      <c r="Q36" s="55" t="s">
        <v>709</v>
      </c>
      <c r="R36" s="55" t="s">
        <v>710</v>
      </c>
      <c r="S36" s="56" t="s">
        <v>711</v>
      </c>
      <c r="T36" s="68" t="s">
        <v>712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507</v>
      </c>
      <c r="E37" s="54">
        <v>5933</v>
      </c>
      <c r="F37" s="54" t="s">
        <v>713</v>
      </c>
      <c r="G37" s="55" t="s">
        <v>714</v>
      </c>
      <c r="H37" s="54" t="s">
        <v>43</v>
      </c>
      <c r="I37" s="54" t="s">
        <v>32</v>
      </c>
      <c r="J37" s="54" t="s">
        <v>715</v>
      </c>
      <c r="K37" s="54" t="s">
        <v>45</v>
      </c>
      <c r="L37" s="55" t="s">
        <v>716</v>
      </c>
      <c r="M37" s="54">
        <v>1</v>
      </c>
      <c r="N37" s="54">
        <v>8</v>
      </c>
      <c r="O37" s="54" t="s">
        <v>36</v>
      </c>
      <c r="P37" s="57" t="s">
        <v>37</v>
      </c>
      <c r="Q37" s="55" t="s">
        <v>717</v>
      </c>
      <c r="R37" s="55" t="s">
        <v>718</v>
      </c>
      <c r="S37" s="56" t="s">
        <v>719</v>
      </c>
      <c r="T37" s="68" t="s">
        <v>720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507</v>
      </c>
      <c r="E38" s="54">
        <v>5934</v>
      </c>
      <c r="F38" s="54" t="s">
        <v>721</v>
      </c>
      <c r="G38" s="55" t="s">
        <v>722</v>
      </c>
      <c r="H38" s="54" t="s">
        <v>31</v>
      </c>
      <c r="I38" s="54" t="s">
        <v>32</v>
      </c>
      <c r="J38" s="54" t="s">
        <v>723</v>
      </c>
      <c r="K38" s="54" t="s">
        <v>45</v>
      </c>
      <c r="L38" s="55" t="s">
        <v>724</v>
      </c>
      <c r="M38" s="54">
        <v>3</v>
      </c>
      <c r="N38" s="54">
        <v>3</v>
      </c>
      <c r="O38" s="54" t="s">
        <v>132</v>
      </c>
      <c r="P38" s="57" t="s">
        <v>37</v>
      </c>
      <c r="Q38" s="55" t="s">
        <v>725</v>
      </c>
      <c r="R38" s="55" t="s">
        <v>726</v>
      </c>
      <c r="S38" s="56" t="s">
        <v>727</v>
      </c>
      <c r="T38" s="68" t="s">
        <v>728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507</v>
      </c>
      <c r="E39" s="54">
        <v>5935</v>
      </c>
      <c r="F39" s="54" t="s">
        <v>729</v>
      </c>
      <c r="G39" s="55" t="s">
        <v>730</v>
      </c>
      <c r="H39" s="54" t="s">
        <v>31</v>
      </c>
      <c r="I39" s="54" t="s">
        <v>32</v>
      </c>
      <c r="J39" s="54" t="s">
        <v>731</v>
      </c>
      <c r="K39" s="54" t="s">
        <v>45</v>
      </c>
      <c r="L39" s="55" t="s">
        <v>732</v>
      </c>
      <c r="M39" s="54">
        <v>3</v>
      </c>
      <c r="N39" s="54">
        <v>6</v>
      </c>
      <c r="O39" s="54" t="s">
        <v>36</v>
      </c>
      <c r="P39" s="57" t="s">
        <v>37</v>
      </c>
      <c r="Q39" s="55" t="s">
        <v>733</v>
      </c>
      <c r="R39" s="55" t="s">
        <v>734</v>
      </c>
      <c r="S39" s="56" t="s">
        <v>735</v>
      </c>
      <c r="T39" s="68" t="s">
        <v>736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 t="s">
        <v>507</v>
      </c>
      <c r="E40" s="70">
        <v>5936</v>
      </c>
      <c r="F40" s="70" t="s">
        <v>737</v>
      </c>
      <c r="G40" s="71" t="s">
        <v>738</v>
      </c>
      <c r="H40" s="70" t="s">
        <v>31</v>
      </c>
      <c r="I40" s="70" t="s">
        <v>739</v>
      </c>
      <c r="J40" s="70" t="s">
        <v>740</v>
      </c>
      <c r="K40" s="70" t="s">
        <v>45</v>
      </c>
      <c r="L40" s="71" t="s">
        <v>746</v>
      </c>
      <c r="M40" s="70">
        <v>19</v>
      </c>
      <c r="N40" s="70">
        <v>4</v>
      </c>
      <c r="O40" s="70" t="s">
        <v>36</v>
      </c>
      <c r="P40" s="72" t="s">
        <v>37</v>
      </c>
      <c r="Q40" s="71" t="s">
        <v>742</v>
      </c>
      <c r="R40" s="71" t="s">
        <v>743</v>
      </c>
      <c r="S40" s="73" t="s">
        <v>744</v>
      </c>
      <c r="T40" s="74" t="s">
        <v>745</v>
      </c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232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28</v>
      </c>
      <c r="P45" s="323">
        <v>4</v>
      </c>
      <c r="Q45" s="317">
        <f>O45+P45</f>
        <v>32</v>
      </c>
      <c r="R45" s="321">
        <v>12</v>
      </c>
      <c r="S45" s="323">
        <v>20</v>
      </c>
      <c r="T45" s="317">
        <f>R45+S45</f>
        <v>32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508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749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4" right="0.7" top="0.75" bottom="0.75" header="0.3" footer="0.3"/>
  <pageSetup paperSize="5" scale="7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zoomScale="87" zoomScaleNormal="87" workbookViewId="0">
      <selection activeCell="Q48" sqref="I42:Q48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990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750</v>
      </c>
      <c r="E9" s="54">
        <v>5937</v>
      </c>
      <c r="F9" s="54" t="s">
        <v>751</v>
      </c>
      <c r="G9" s="55" t="s">
        <v>752</v>
      </c>
      <c r="H9" s="54" t="s">
        <v>31</v>
      </c>
      <c r="I9" s="54" t="s">
        <v>32</v>
      </c>
      <c r="J9" s="54" t="s">
        <v>753</v>
      </c>
      <c r="K9" s="54" t="s">
        <v>45</v>
      </c>
      <c r="L9" s="55" t="s">
        <v>321</v>
      </c>
      <c r="M9" s="54">
        <v>10</v>
      </c>
      <c r="N9" s="54">
        <v>9</v>
      </c>
      <c r="O9" s="54" t="s">
        <v>36</v>
      </c>
      <c r="P9" s="57" t="s">
        <v>37</v>
      </c>
      <c r="Q9" s="55" t="s">
        <v>754</v>
      </c>
      <c r="R9" s="55" t="s">
        <v>755</v>
      </c>
      <c r="S9" s="56" t="s">
        <v>756</v>
      </c>
      <c r="T9" s="68" t="s">
        <v>757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750</v>
      </c>
      <c r="E10" s="54">
        <v>5938</v>
      </c>
      <c r="F10" s="54" t="s">
        <v>758</v>
      </c>
      <c r="G10" s="55" t="s">
        <v>759</v>
      </c>
      <c r="H10" s="54" t="s">
        <v>43</v>
      </c>
      <c r="I10" s="54" t="s">
        <v>32</v>
      </c>
      <c r="J10" s="54" t="s">
        <v>760</v>
      </c>
      <c r="K10" s="54" t="s">
        <v>34</v>
      </c>
      <c r="L10" s="55" t="s">
        <v>321</v>
      </c>
      <c r="M10" s="54">
        <v>10</v>
      </c>
      <c r="N10" s="54">
        <v>9</v>
      </c>
      <c r="O10" s="54" t="s">
        <v>322</v>
      </c>
      <c r="P10" s="57" t="s">
        <v>37</v>
      </c>
      <c r="Q10" s="55" t="s">
        <v>761</v>
      </c>
      <c r="R10" s="55" t="s">
        <v>762</v>
      </c>
      <c r="S10" s="56" t="s">
        <v>763</v>
      </c>
      <c r="T10" s="68" t="s">
        <v>764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750</v>
      </c>
      <c r="E11" s="54">
        <v>5939</v>
      </c>
      <c r="F11" s="54" t="s">
        <v>765</v>
      </c>
      <c r="G11" s="55" t="s">
        <v>766</v>
      </c>
      <c r="H11" s="54" t="s">
        <v>43</v>
      </c>
      <c r="I11" s="54" t="s">
        <v>32</v>
      </c>
      <c r="J11" s="54" t="s">
        <v>767</v>
      </c>
      <c r="K11" s="54" t="s">
        <v>45</v>
      </c>
      <c r="L11" s="55" t="s">
        <v>768</v>
      </c>
      <c r="M11" s="54">
        <v>2</v>
      </c>
      <c r="N11" s="54">
        <v>9</v>
      </c>
      <c r="O11" s="54" t="s">
        <v>36</v>
      </c>
      <c r="P11" s="57" t="s">
        <v>37</v>
      </c>
      <c r="Q11" s="55" t="s">
        <v>769</v>
      </c>
      <c r="R11" s="55" t="s">
        <v>770</v>
      </c>
      <c r="S11" s="56" t="s">
        <v>771</v>
      </c>
      <c r="T11" s="68" t="s">
        <v>772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750</v>
      </c>
      <c r="E12" s="54">
        <v>5940</v>
      </c>
      <c r="F12" s="54" t="s">
        <v>773</v>
      </c>
      <c r="G12" s="55" t="s">
        <v>774</v>
      </c>
      <c r="H12" s="54" t="s">
        <v>31</v>
      </c>
      <c r="I12" s="54" t="s">
        <v>32</v>
      </c>
      <c r="J12" s="54" t="s">
        <v>271</v>
      </c>
      <c r="K12" s="54" t="s">
        <v>45</v>
      </c>
      <c r="L12" s="55" t="s">
        <v>775</v>
      </c>
      <c r="M12" s="54">
        <v>8</v>
      </c>
      <c r="N12" s="54">
        <v>3</v>
      </c>
      <c r="O12" s="54" t="s">
        <v>36</v>
      </c>
      <c r="P12" s="57" t="s">
        <v>37</v>
      </c>
      <c r="Q12" s="55" t="s">
        <v>776</v>
      </c>
      <c r="R12" s="55" t="s">
        <v>777</v>
      </c>
      <c r="S12" s="56" t="s">
        <v>778</v>
      </c>
      <c r="T12" s="68" t="s">
        <v>779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750</v>
      </c>
      <c r="E13" s="54">
        <v>5941</v>
      </c>
      <c r="F13" s="54" t="s">
        <v>780</v>
      </c>
      <c r="G13" s="55" t="s">
        <v>781</v>
      </c>
      <c r="H13" s="54" t="s">
        <v>31</v>
      </c>
      <c r="I13" s="54" t="s">
        <v>32</v>
      </c>
      <c r="J13" s="54" t="s">
        <v>782</v>
      </c>
      <c r="K13" s="54" t="s">
        <v>45</v>
      </c>
      <c r="L13" s="55" t="s">
        <v>783</v>
      </c>
      <c r="M13" s="54">
        <v>10</v>
      </c>
      <c r="N13" s="54">
        <v>5</v>
      </c>
      <c r="O13" s="54" t="s">
        <v>36</v>
      </c>
      <c r="P13" s="57" t="s">
        <v>37</v>
      </c>
      <c r="Q13" s="55" t="s">
        <v>784</v>
      </c>
      <c r="R13" s="55" t="s">
        <v>785</v>
      </c>
      <c r="S13" s="56" t="s">
        <v>786</v>
      </c>
      <c r="T13" s="68" t="s">
        <v>787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750</v>
      </c>
      <c r="E14" s="54">
        <v>5942</v>
      </c>
      <c r="F14" s="54" t="s">
        <v>788</v>
      </c>
      <c r="G14" s="55" t="s">
        <v>789</v>
      </c>
      <c r="H14" s="54" t="s">
        <v>31</v>
      </c>
      <c r="I14" s="54" t="s">
        <v>32</v>
      </c>
      <c r="J14" s="54" t="s">
        <v>790</v>
      </c>
      <c r="K14" s="54" t="s">
        <v>45</v>
      </c>
      <c r="L14" s="55" t="s">
        <v>154</v>
      </c>
      <c r="M14" s="54">
        <v>9</v>
      </c>
      <c r="N14" s="54">
        <v>9</v>
      </c>
      <c r="O14" s="54" t="s">
        <v>36</v>
      </c>
      <c r="P14" s="57" t="s">
        <v>37</v>
      </c>
      <c r="Q14" s="55" t="s">
        <v>791</v>
      </c>
      <c r="R14" s="55" t="s">
        <v>792</v>
      </c>
      <c r="S14" s="56" t="s">
        <v>793</v>
      </c>
      <c r="T14" s="68" t="s">
        <v>794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750</v>
      </c>
      <c r="E15" s="54">
        <v>5943</v>
      </c>
      <c r="F15" s="54" t="s">
        <v>795</v>
      </c>
      <c r="G15" s="55" t="s">
        <v>796</v>
      </c>
      <c r="H15" s="54" t="s">
        <v>43</v>
      </c>
      <c r="I15" s="54" t="s">
        <v>32</v>
      </c>
      <c r="J15" s="54" t="s">
        <v>740</v>
      </c>
      <c r="K15" s="54" t="s">
        <v>45</v>
      </c>
      <c r="L15" s="55" t="s">
        <v>797</v>
      </c>
      <c r="M15" s="54">
        <v>4</v>
      </c>
      <c r="N15" s="54">
        <v>6</v>
      </c>
      <c r="O15" s="54" t="s">
        <v>36</v>
      </c>
      <c r="P15" s="57" t="s">
        <v>37</v>
      </c>
      <c r="Q15" s="55" t="s">
        <v>798</v>
      </c>
      <c r="R15" s="55" t="s">
        <v>799</v>
      </c>
      <c r="S15" s="56" t="s">
        <v>800</v>
      </c>
      <c r="T15" s="68" t="s">
        <v>801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750</v>
      </c>
      <c r="E16" s="54">
        <v>5944</v>
      </c>
      <c r="F16" s="54" t="s">
        <v>802</v>
      </c>
      <c r="G16" s="55" t="s">
        <v>803</v>
      </c>
      <c r="H16" s="54" t="s">
        <v>31</v>
      </c>
      <c r="I16" s="54" t="s">
        <v>32</v>
      </c>
      <c r="J16" s="54" t="s">
        <v>804</v>
      </c>
      <c r="K16" s="54" t="s">
        <v>45</v>
      </c>
      <c r="L16" s="55" t="s">
        <v>805</v>
      </c>
      <c r="M16" s="54">
        <v>10</v>
      </c>
      <c r="N16" s="54">
        <v>1</v>
      </c>
      <c r="O16" s="54" t="s">
        <v>47</v>
      </c>
      <c r="P16" s="57" t="s">
        <v>48</v>
      </c>
      <c r="Q16" s="55" t="s">
        <v>806</v>
      </c>
      <c r="R16" s="55" t="s">
        <v>807</v>
      </c>
      <c r="S16" s="56" t="s">
        <v>808</v>
      </c>
      <c r="T16" s="68" t="s">
        <v>809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750</v>
      </c>
      <c r="E17" s="54">
        <v>5945</v>
      </c>
      <c r="F17" s="54" t="s">
        <v>810</v>
      </c>
      <c r="G17" s="55" t="s">
        <v>811</v>
      </c>
      <c r="H17" s="54" t="s">
        <v>43</v>
      </c>
      <c r="I17" s="54" t="s">
        <v>32</v>
      </c>
      <c r="J17" s="54" t="s">
        <v>812</v>
      </c>
      <c r="K17" s="54" t="s">
        <v>45</v>
      </c>
      <c r="L17" s="55" t="s">
        <v>813</v>
      </c>
      <c r="M17" s="54">
        <v>7</v>
      </c>
      <c r="N17" s="54">
        <v>11</v>
      </c>
      <c r="O17" s="54" t="s">
        <v>132</v>
      </c>
      <c r="P17" s="57" t="s">
        <v>37</v>
      </c>
      <c r="Q17" s="55" t="s">
        <v>814</v>
      </c>
      <c r="R17" s="55" t="s">
        <v>815</v>
      </c>
      <c r="S17" s="56" t="s">
        <v>816</v>
      </c>
      <c r="T17" s="68" t="s">
        <v>817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750</v>
      </c>
      <c r="E18" s="54">
        <v>5946</v>
      </c>
      <c r="F18" s="54" t="s">
        <v>818</v>
      </c>
      <c r="G18" s="55" t="s">
        <v>819</v>
      </c>
      <c r="H18" s="54" t="s">
        <v>43</v>
      </c>
      <c r="I18" s="54" t="s">
        <v>820</v>
      </c>
      <c r="J18" s="54" t="s">
        <v>821</v>
      </c>
      <c r="K18" s="54" t="s">
        <v>45</v>
      </c>
      <c r="L18" s="55" t="s">
        <v>822</v>
      </c>
      <c r="M18" s="54">
        <v>9</v>
      </c>
      <c r="N18" s="54">
        <v>9</v>
      </c>
      <c r="O18" s="54" t="s">
        <v>36</v>
      </c>
      <c r="P18" s="57" t="s">
        <v>37</v>
      </c>
      <c r="Q18" s="55" t="s">
        <v>823</v>
      </c>
      <c r="R18" s="55" t="s">
        <v>824</v>
      </c>
      <c r="S18" s="56" t="s">
        <v>825</v>
      </c>
      <c r="T18" s="68" t="s">
        <v>826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750</v>
      </c>
      <c r="E19" s="54">
        <v>5947</v>
      </c>
      <c r="F19" s="54" t="s">
        <v>827</v>
      </c>
      <c r="G19" s="55" t="s">
        <v>828</v>
      </c>
      <c r="H19" s="54" t="s">
        <v>31</v>
      </c>
      <c r="I19" s="54" t="s">
        <v>32</v>
      </c>
      <c r="J19" s="54" t="s">
        <v>829</v>
      </c>
      <c r="K19" s="54" t="s">
        <v>45</v>
      </c>
      <c r="L19" s="55" t="s">
        <v>410</v>
      </c>
      <c r="M19" s="54">
        <v>3</v>
      </c>
      <c r="N19" s="54">
        <v>9</v>
      </c>
      <c r="O19" s="54" t="s">
        <v>36</v>
      </c>
      <c r="P19" s="57" t="s">
        <v>37</v>
      </c>
      <c r="Q19" s="55" t="s">
        <v>830</v>
      </c>
      <c r="R19" s="55" t="s">
        <v>831</v>
      </c>
      <c r="S19" s="56" t="s">
        <v>832</v>
      </c>
      <c r="T19" s="68" t="s">
        <v>833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750</v>
      </c>
      <c r="E20" s="54">
        <v>5948</v>
      </c>
      <c r="F20" s="54" t="s">
        <v>834</v>
      </c>
      <c r="G20" s="55" t="s">
        <v>835</v>
      </c>
      <c r="H20" s="54" t="s">
        <v>43</v>
      </c>
      <c r="I20" s="54" t="s">
        <v>32</v>
      </c>
      <c r="J20" s="54" t="s">
        <v>836</v>
      </c>
      <c r="K20" s="54" t="s">
        <v>45</v>
      </c>
      <c r="L20" s="55" t="s">
        <v>837</v>
      </c>
      <c r="M20" s="54">
        <v>3</v>
      </c>
      <c r="N20" s="54">
        <v>14</v>
      </c>
      <c r="O20" s="54" t="s">
        <v>838</v>
      </c>
      <c r="P20" s="57" t="s">
        <v>48</v>
      </c>
      <c r="Q20" s="55" t="s">
        <v>839</v>
      </c>
      <c r="R20" s="55" t="s">
        <v>840</v>
      </c>
      <c r="S20" s="56" t="s">
        <v>841</v>
      </c>
      <c r="T20" s="68" t="s">
        <v>842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750</v>
      </c>
      <c r="E21" s="54">
        <v>5949</v>
      </c>
      <c r="F21" s="54" t="s">
        <v>843</v>
      </c>
      <c r="G21" s="55" t="s">
        <v>844</v>
      </c>
      <c r="H21" s="54" t="s">
        <v>31</v>
      </c>
      <c r="I21" s="54" t="s">
        <v>32</v>
      </c>
      <c r="J21" s="54" t="s">
        <v>845</v>
      </c>
      <c r="K21" s="54" t="s">
        <v>45</v>
      </c>
      <c r="L21" s="55" t="s">
        <v>846</v>
      </c>
      <c r="M21" s="54">
        <v>11</v>
      </c>
      <c r="N21" s="54">
        <v>9</v>
      </c>
      <c r="O21" s="54" t="s">
        <v>36</v>
      </c>
      <c r="P21" s="57" t="s">
        <v>37</v>
      </c>
      <c r="Q21" s="55" t="s">
        <v>847</v>
      </c>
      <c r="R21" s="55" t="s">
        <v>848</v>
      </c>
      <c r="S21" s="56" t="s">
        <v>849</v>
      </c>
      <c r="T21" s="68" t="s">
        <v>850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750</v>
      </c>
      <c r="E22" s="54">
        <v>5950</v>
      </c>
      <c r="F22" s="54" t="s">
        <v>851</v>
      </c>
      <c r="G22" s="55" t="s">
        <v>852</v>
      </c>
      <c r="H22" s="54" t="s">
        <v>43</v>
      </c>
      <c r="I22" s="54" t="s">
        <v>32</v>
      </c>
      <c r="J22" s="54" t="s">
        <v>409</v>
      </c>
      <c r="K22" s="54" t="s">
        <v>45</v>
      </c>
      <c r="L22" s="55" t="s">
        <v>853</v>
      </c>
      <c r="M22" s="54">
        <v>7</v>
      </c>
      <c r="N22" s="54">
        <v>6</v>
      </c>
      <c r="O22" s="54" t="s">
        <v>36</v>
      </c>
      <c r="P22" s="57" t="s">
        <v>37</v>
      </c>
      <c r="Q22" s="55" t="s">
        <v>854</v>
      </c>
      <c r="R22" s="55" t="s">
        <v>855</v>
      </c>
      <c r="S22" s="56" t="s">
        <v>856</v>
      </c>
      <c r="T22" s="68" t="s">
        <v>857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750</v>
      </c>
      <c r="E23" s="54">
        <v>5951</v>
      </c>
      <c r="F23" s="54" t="s">
        <v>858</v>
      </c>
      <c r="G23" s="55" t="s">
        <v>859</v>
      </c>
      <c r="H23" s="54" t="s">
        <v>43</v>
      </c>
      <c r="I23" s="54" t="s">
        <v>32</v>
      </c>
      <c r="J23" s="54" t="s">
        <v>673</v>
      </c>
      <c r="K23" s="54" t="s">
        <v>34</v>
      </c>
      <c r="L23" s="55" t="s">
        <v>860</v>
      </c>
      <c r="M23" s="54">
        <v>3</v>
      </c>
      <c r="N23" s="54">
        <v>2</v>
      </c>
      <c r="O23" s="54" t="s">
        <v>79</v>
      </c>
      <c r="P23" s="57" t="s">
        <v>37</v>
      </c>
      <c r="Q23" s="55" t="s">
        <v>861</v>
      </c>
      <c r="R23" s="55" t="s">
        <v>862</v>
      </c>
      <c r="S23" s="56" t="s">
        <v>863</v>
      </c>
      <c r="T23" s="68" t="s">
        <v>864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750</v>
      </c>
      <c r="E24" s="54">
        <v>5952</v>
      </c>
      <c r="F24" s="54" t="s">
        <v>865</v>
      </c>
      <c r="G24" s="55" t="s">
        <v>866</v>
      </c>
      <c r="H24" s="54" t="s">
        <v>31</v>
      </c>
      <c r="I24" s="54" t="s">
        <v>32</v>
      </c>
      <c r="J24" s="54" t="s">
        <v>867</v>
      </c>
      <c r="K24" s="54" t="s">
        <v>45</v>
      </c>
      <c r="L24" s="55" t="s">
        <v>410</v>
      </c>
      <c r="M24" s="54">
        <v>4</v>
      </c>
      <c r="N24" s="54">
        <v>9</v>
      </c>
      <c r="O24" s="54" t="s">
        <v>36</v>
      </c>
      <c r="P24" s="57" t="s">
        <v>37</v>
      </c>
      <c r="Q24" s="55" t="s">
        <v>868</v>
      </c>
      <c r="R24" s="55" t="s">
        <v>869</v>
      </c>
      <c r="S24" s="56" t="s">
        <v>870</v>
      </c>
      <c r="T24" s="68" t="s">
        <v>871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750</v>
      </c>
      <c r="E25" s="54">
        <v>5953</v>
      </c>
      <c r="F25" s="54" t="s">
        <v>872</v>
      </c>
      <c r="G25" s="55" t="s">
        <v>873</v>
      </c>
      <c r="H25" s="54" t="s">
        <v>43</v>
      </c>
      <c r="I25" s="54" t="s">
        <v>32</v>
      </c>
      <c r="J25" s="54" t="s">
        <v>615</v>
      </c>
      <c r="K25" s="54" t="s">
        <v>874</v>
      </c>
      <c r="L25" s="55" t="s">
        <v>875</v>
      </c>
      <c r="M25" s="54">
        <v>2</v>
      </c>
      <c r="N25" s="54">
        <v>2</v>
      </c>
      <c r="O25" s="54" t="s">
        <v>132</v>
      </c>
      <c r="P25" s="57" t="s">
        <v>37</v>
      </c>
      <c r="Q25" s="55" t="s">
        <v>876</v>
      </c>
      <c r="R25" s="55" t="s">
        <v>877</v>
      </c>
      <c r="S25" s="56" t="s">
        <v>878</v>
      </c>
      <c r="T25" s="68" t="s">
        <v>879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750</v>
      </c>
      <c r="E26" s="54">
        <v>5954</v>
      </c>
      <c r="F26" s="54" t="s">
        <v>880</v>
      </c>
      <c r="G26" s="55" t="s">
        <v>881</v>
      </c>
      <c r="H26" s="54" t="s">
        <v>43</v>
      </c>
      <c r="I26" s="54" t="s">
        <v>32</v>
      </c>
      <c r="J26" s="54" t="s">
        <v>425</v>
      </c>
      <c r="K26" s="54" t="s">
        <v>45</v>
      </c>
      <c r="L26" s="55" t="s">
        <v>882</v>
      </c>
      <c r="M26" s="54">
        <v>6</v>
      </c>
      <c r="N26" s="54">
        <v>9</v>
      </c>
      <c r="O26" s="54" t="s">
        <v>36</v>
      </c>
      <c r="P26" s="57" t="s">
        <v>37</v>
      </c>
      <c r="Q26" s="55" t="s">
        <v>883</v>
      </c>
      <c r="R26" s="55" t="s">
        <v>884</v>
      </c>
      <c r="S26" s="56" t="s">
        <v>885</v>
      </c>
      <c r="T26" s="68" t="s">
        <v>886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750</v>
      </c>
      <c r="E27" s="54">
        <v>5955</v>
      </c>
      <c r="F27" s="54" t="s">
        <v>887</v>
      </c>
      <c r="G27" s="55" t="s">
        <v>888</v>
      </c>
      <c r="H27" s="54" t="s">
        <v>43</v>
      </c>
      <c r="I27" s="54" t="s">
        <v>32</v>
      </c>
      <c r="J27" s="54" t="s">
        <v>615</v>
      </c>
      <c r="K27" s="54" t="s">
        <v>45</v>
      </c>
      <c r="L27" s="55" t="s">
        <v>889</v>
      </c>
      <c r="M27" s="54">
        <v>4</v>
      </c>
      <c r="N27" s="54">
        <v>10</v>
      </c>
      <c r="O27" s="54" t="s">
        <v>47</v>
      </c>
      <c r="P27" s="57" t="s">
        <v>48</v>
      </c>
      <c r="Q27" s="55" t="s">
        <v>890</v>
      </c>
      <c r="R27" s="55" t="s">
        <v>891</v>
      </c>
      <c r="S27" s="56" t="s">
        <v>892</v>
      </c>
      <c r="T27" s="68" t="s">
        <v>893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750</v>
      </c>
      <c r="E28" s="54">
        <v>5956</v>
      </c>
      <c r="F28" s="54" t="s">
        <v>894</v>
      </c>
      <c r="G28" s="55" t="s">
        <v>895</v>
      </c>
      <c r="H28" s="54" t="s">
        <v>43</v>
      </c>
      <c r="I28" s="54" t="s">
        <v>32</v>
      </c>
      <c r="J28" s="54" t="s">
        <v>896</v>
      </c>
      <c r="K28" s="54" t="s">
        <v>45</v>
      </c>
      <c r="L28" s="55" t="s">
        <v>897</v>
      </c>
      <c r="M28" s="54">
        <v>2</v>
      </c>
      <c r="N28" s="54">
        <v>16</v>
      </c>
      <c r="O28" s="54" t="s">
        <v>36</v>
      </c>
      <c r="P28" s="57" t="s">
        <v>37</v>
      </c>
      <c r="Q28" s="55" t="s">
        <v>898</v>
      </c>
      <c r="R28" s="55" t="s">
        <v>899</v>
      </c>
      <c r="S28" s="56" t="s">
        <v>900</v>
      </c>
      <c r="T28" s="68" t="s">
        <v>901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750</v>
      </c>
      <c r="E29" s="54">
        <v>5957</v>
      </c>
      <c r="F29" s="54" t="s">
        <v>902</v>
      </c>
      <c r="G29" s="55" t="s">
        <v>903</v>
      </c>
      <c r="H29" s="54" t="s">
        <v>43</v>
      </c>
      <c r="I29" s="54" t="s">
        <v>32</v>
      </c>
      <c r="J29" s="54" t="s">
        <v>904</v>
      </c>
      <c r="K29" s="54" t="s">
        <v>45</v>
      </c>
      <c r="L29" s="55" t="s">
        <v>465</v>
      </c>
      <c r="M29" s="54">
        <v>1</v>
      </c>
      <c r="N29" s="54">
        <v>5</v>
      </c>
      <c r="O29" s="54" t="s">
        <v>36</v>
      </c>
      <c r="P29" s="57" t="s">
        <v>37</v>
      </c>
      <c r="Q29" s="55" t="s">
        <v>905</v>
      </c>
      <c r="R29" s="55" t="s">
        <v>906</v>
      </c>
      <c r="S29" s="56" t="s">
        <v>907</v>
      </c>
      <c r="T29" s="68" t="s">
        <v>908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750</v>
      </c>
      <c r="E30" s="54">
        <v>5958</v>
      </c>
      <c r="F30" s="54" t="s">
        <v>909</v>
      </c>
      <c r="G30" s="55" t="s">
        <v>910</v>
      </c>
      <c r="H30" s="54" t="s">
        <v>43</v>
      </c>
      <c r="I30" s="54" t="s">
        <v>911</v>
      </c>
      <c r="J30" s="54" t="s">
        <v>401</v>
      </c>
      <c r="K30" s="54" t="s">
        <v>45</v>
      </c>
      <c r="L30" s="55" t="s">
        <v>912</v>
      </c>
      <c r="M30" s="54">
        <v>12</v>
      </c>
      <c r="N30" s="54">
        <v>9</v>
      </c>
      <c r="O30" s="54" t="s">
        <v>36</v>
      </c>
      <c r="P30" s="57" t="s">
        <v>37</v>
      </c>
      <c r="Q30" s="55" t="s">
        <v>913</v>
      </c>
      <c r="R30" s="55" t="s">
        <v>914</v>
      </c>
      <c r="S30" s="56" t="s">
        <v>915</v>
      </c>
      <c r="T30" s="68" t="s">
        <v>916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750</v>
      </c>
      <c r="E31" s="54">
        <v>5959</v>
      </c>
      <c r="F31" s="54" t="s">
        <v>917</v>
      </c>
      <c r="G31" s="55" t="s">
        <v>918</v>
      </c>
      <c r="H31" s="54" t="s">
        <v>31</v>
      </c>
      <c r="I31" s="54" t="s">
        <v>32</v>
      </c>
      <c r="J31" s="54" t="s">
        <v>409</v>
      </c>
      <c r="K31" s="54" t="s">
        <v>45</v>
      </c>
      <c r="L31" s="55" t="s">
        <v>919</v>
      </c>
      <c r="M31" s="54">
        <v>14</v>
      </c>
      <c r="N31" s="54">
        <v>9</v>
      </c>
      <c r="O31" s="54" t="s">
        <v>36</v>
      </c>
      <c r="P31" s="57" t="s">
        <v>37</v>
      </c>
      <c r="Q31" s="55" t="s">
        <v>920</v>
      </c>
      <c r="R31" s="55" t="s">
        <v>921</v>
      </c>
      <c r="S31" s="56" t="s">
        <v>922</v>
      </c>
      <c r="T31" s="68" t="s">
        <v>923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750</v>
      </c>
      <c r="E32" s="54">
        <v>5960</v>
      </c>
      <c r="F32" s="54" t="s">
        <v>924</v>
      </c>
      <c r="G32" s="55" t="s">
        <v>925</v>
      </c>
      <c r="H32" s="54" t="s">
        <v>31</v>
      </c>
      <c r="I32" s="54" t="s">
        <v>32</v>
      </c>
      <c r="J32" s="54" t="s">
        <v>926</v>
      </c>
      <c r="K32" s="54" t="s">
        <v>45</v>
      </c>
      <c r="L32" s="55" t="s">
        <v>410</v>
      </c>
      <c r="M32" s="54">
        <v>9</v>
      </c>
      <c r="N32" s="54">
        <v>9</v>
      </c>
      <c r="O32" s="54" t="s">
        <v>36</v>
      </c>
      <c r="P32" s="57" t="s">
        <v>37</v>
      </c>
      <c r="Q32" s="55" t="s">
        <v>927</v>
      </c>
      <c r="R32" s="55" t="s">
        <v>928</v>
      </c>
      <c r="S32" s="56" t="s">
        <v>929</v>
      </c>
      <c r="T32" s="68" t="s">
        <v>930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750</v>
      </c>
      <c r="E33" s="54">
        <v>5961</v>
      </c>
      <c r="F33" s="54" t="s">
        <v>931</v>
      </c>
      <c r="G33" s="55" t="s">
        <v>932</v>
      </c>
      <c r="H33" s="54" t="s">
        <v>31</v>
      </c>
      <c r="I33" s="54" t="s">
        <v>408</v>
      </c>
      <c r="J33" s="54" t="s">
        <v>933</v>
      </c>
      <c r="K33" s="54" t="s">
        <v>45</v>
      </c>
      <c r="L33" s="55" t="s">
        <v>934</v>
      </c>
      <c r="M33" s="54">
        <v>4</v>
      </c>
      <c r="N33" s="54">
        <v>14</v>
      </c>
      <c r="O33" s="54" t="s">
        <v>58</v>
      </c>
      <c r="P33" s="57" t="s">
        <v>48</v>
      </c>
      <c r="Q33" s="55" t="s">
        <v>935</v>
      </c>
      <c r="R33" s="55" t="s">
        <v>936</v>
      </c>
      <c r="S33" s="56" t="s">
        <v>937</v>
      </c>
      <c r="T33" s="68" t="s">
        <v>938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750</v>
      </c>
      <c r="E34" s="54">
        <v>5962</v>
      </c>
      <c r="F34" s="54" t="s">
        <v>939</v>
      </c>
      <c r="G34" s="55" t="s">
        <v>940</v>
      </c>
      <c r="H34" s="54" t="s">
        <v>31</v>
      </c>
      <c r="I34" s="54" t="s">
        <v>32</v>
      </c>
      <c r="J34" s="54" t="s">
        <v>941</v>
      </c>
      <c r="K34" s="54" t="s">
        <v>45</v>
      </c>
      <c r="L34" s="55" t="s">
        <v>942</v>
      </c>
      <c r="M34" s="54">
        <v>7</v>
      </c>
      <c r="N34" s="54">
        <v>4</v>
      </c>
      <c r="O34" s="54" t="s">
        <v>36</v>
      </c>
      <c r="P34" s="57" t="s">
        <v>37</v>
      </c>
      <c r="Q34" s="55" t="s">
        <v>943</v>
      </c>
      <c r="R34" s="55" t="s">
        <v>944</v>
      </c>
      <c r="S34" s="56" t="s">
        <v>945</v>
      </c>
      <c r="T34" s="68" t="s">
        <v>945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750</v>
      </c>
      <c r="E35" s="54">
        <v>5963</v>
      </c>
      <c r="F35" s="54" t="s">
        <v>946</v>
      </c>
      <c r="G35" s="55" t="s">
        <v>947</v>
      </c>
      <c r="H35" s="54" t="s">
        <v>43</v>
      </c>
      <c r="I35" s="54" t="s">
        <v>32</v>
      </c>
      <c r="J35" s="54" t="s">
        <v>948</v>
      </c>
      <c r="K35" s="54" t="s">
        <v>45</v>
      </c>
      <c r="L35" s="55" t="s">
        <v>949</v>
      </c>
      <c r="M35" s="54">
        <v>9</v>
      </c>
      <c r="N35" s="54">
        <v>6</v>
      </c>
      <c r="O35" s="54" t="s">
        <v>322</v>
      </c>
      <c r="P35" s="57" t="s">
        <v>37</v>
      </c>
      <c r="Q35" s="55" t="s">
        <v>950</v>
      </c>
      <c r="R35" s="55" t="s">
        <v>951</v>
      </c>
      <c r="S35" s="56" t="s">
        <v>952</v>
      </c>
      <c r="T35" s="68" t="s">
        <v>953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750</v>
      </c>
      <c r="E36" s="54">
        <v>5964</v>
      </c>
      <c r="F36" s="54" t="s">
        <v>954</v>
      </c>
      <c r="G36" s="55" t="s">
        <v>955</v>
      </c>
      <c r="H36" s="54" t="s">
        <v>43</v>
      </c>
      <c r="I36" s="54" t="s">
        <v>32</v>
      </c>
      <c r="J36" s="54" t="s">
        <v>956</v>
      </c>
      <c r="K36" s="54" t="s">
        <v>45</v>
      </c>
      <c r="L36" s="55" t="s">
        <v>957</v>
      </c>
      <c r="M36" s="54">
        <v>2</v>
      </c>
      <c r="N36" s="54">
        <v>7</v>
      </c>
      <c r="O36" s="54" t="s">
        <v>47</v>
      </c>
      <c r="P36" s="57" t="s">
        <v>48</v>
      </c>
      <c r="Q36" s="55" t="s">
        <v>958</v>
      </c>
      <c r="R36" s="55" t="s">
        <v>959</v>
      </c>
      <c r="S36" s="56" t="s">
        <v>960</v>
      </c>
      <c r="T36" s="68" t="s">
        <v>961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750</v>
      </c>
      <c r="E37" s="54">
        <v>5965</v>
      </c>
      <c r="F37" s="54" t="s">
        <v>962</v>
      </c>
      <c r="G37" s="55" t="s">
        <v>963</v>
      </c>
      <c r="H37" s="54" t="s">
        <v>31</v>
      </c>
      <c r="I37" s="54" t="s">
        <v>964</v>
      </c>
      <c r="J37" s="54" t="s">
        <v>965</v>
      </c>
      <c r="K37" s="54" t="s">
        <v>45</v>
      </c>
      <c r="L37" s="55" t="s">
        <v>966</v>
      </c>
      <c r="M37" s="54">
        <v>9</v>
      </c>
      <c r="N37" s="54">
        <v>9</v>
      </c>
      <c r="O37" s="54" t="s">
        <v>36</v>
      </c>
      <c r="P37" s="57" t="s">
        <v>37</v>
      </c>
      <c r="Q37" s="55" t="s">
        <v>967</v>
      </c>
      <c r="R37" s="55" t="s">
        <v>968</v>
      </c>
      <c r="S37" s="56" t="s">
        <v>969</v>
      </c>
      <c r="T37" s="68" t="s">
        <v>970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750</v>
      </c>
      <c r="E38" s="54">
        <v>5966</v>
      </c>
      <c r="F38" s="54" t="s">
        <v>971</v>
      </c>
      <c r="G38" s="55" t="s">
        <v>972</v>
      </c>
      <c r="H38" s="54" t="s">
        <v>43</v>
      </c>
      <c r="I38" s="54" t="s">
        <v>32</v>
      </c>
      <c r="J38" s="54" t="s">
        <v>94</v>
      </c>
      <c r="K38" s="54" t="s">
        <v>45</v>
      </c>
      <c r="L38" s="55" t="s">
        <v>449</v>
      </c>
      <c r="M38" s="54">
        <v>11</v>
      </c>
      <c r="N38" s="54">
        <v>5</v>
      </c>
      <c r="O38" s="54" t="s">
        <v>36</v>
      </c>
      <c r="P38" s="57" t="s">
        <v>37</v>
      </c>
      <c r="Q38" s="55" t="s">
        <v>973</v>
      </c>
      <c r="R38" s="55" t="s">
        <v>974</v>
      </c>
      <c r="S38" s="56" t="s">
        <v>975</v>
      </c>
      <c r="T38" s="68" t="s">
        <v>976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750</v>
      </c>
      <c r="E39" s="54">
        <v>5967</v>
      </c>
      <c r="F39" s="54" t="s">
        <v>977</v>
      </c>
      <c r="G39" s="55" t="s">
        <v>978</v>
      </c>
      <c r="H39" s="54" t="s">
        <v>31</v>
      </c>
      <c r="I39" s="54" t="s">
        <v>32</v>
      </c>
      <c r="J39" s="54" t="s">
        <v>782</v>
      </c>
      <c r="K39" s="54" t="s">
        <v>45</v>
      </c>
      <c r="L39" s="55" t="s">
        <v>979</v>
      </c>
      <c r="M39" s="54">
        <v>16</v>
      </c>
      <c r="N39" s="54">
        <v>9</v>
      </c>
      <c r="O39" s="54" t="s">
        <v>36</v>
      </c>
      <c r="P39" s="57" t="s">
        <v>37</v>
      </c>
      <c r="Q39" s="55" t="s">
        <v>980</v>
      </c>
      <c r="R39" s="55" t="s">
        <v>981</v>
      </c>
      <c r="S39" s="56" t="s">
        <v>982</v>
      </c>
      <c r="T39" s="68" t="s">
        <v>983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 t="s">
        <v>750</v>
      </c>
      <c r="E40" s="70">
        <v>5968</v>
      </c>
      <c r="F40" s="70" t="s">
        <v>984</v>
      </c>
      <c r="G40" s="71" t="s">
        <v>985</v>
      </c>
      <c r="H40" s="70" t="s">
        <v>31</v>
      </c>
      <c r="I40" s="70" t="s">
        <v>32</v>
      </c>
      <c r="J40" s="70" t="s">
        <v>287</v>
      </c>
      <c r="K40" s="70" t="s">
        <v>45</v>
      </c>
      <c r="L40" s="71" t="s">
        <v>465</v>
      </c>
      <c r="M40" s="70">
        <v>1</v>
      </c>
      <c r="N40" s="70">
        <v>5</v>
      </c>
      <c r="O40" s="70" t="s">
        <v>66</v>
      </c>
      <c r="P40" s="72" t="s">
        <v>37</v>
      </c>
      <c r="Q40" s="71" t="s">
        <v>986</v>
      </c>
      <c r="R40" s="71" t="s">
        <v>987</v>
      </c>
      <c r="S40" s="73" t="s">
        <v>988</v>
      </c>
      <c r="T40" s="74" t="s">
        <v>989</v>
      </c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326" t="s">
        <v>505</v>
      </c>
      <c r="J42" s="326"/>
      <c r="K42" s="326"/>
      <c r="M42" s="346" t="s">
        <v>16</v>
      </c>
      <c r="N42" s="347"/>
      <c r="O42" s="347"/>
      <c r="P42" s="347"/>
      <c r="Q42" s="348"/>
      <c r="R42" s="349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326" t="s">
        <v>991</v>
      </c>
      <c r="J43" s="326"/>
      <c r="K43" s="326"/>
      <c r="M43" s="354" t="s">
        <v>233</v>
      </c>
      <c r="N43" s="355"/>
      <c r="O43" s="330" t="s">
        <v>234</v>
      </c>
      <c r="P43" s="332" t="s">
        <v>4416</v>
      </c>
      <c r="Q43" s="364" t="s">
        <v>235</v>
      </c>
      <c r="R43" s="366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37"/>
      <c r="J44" s="40"/>
      <c r="L44" s="41"/>
      <c r="M44" s="356"/>
      <c r="N44" s="357"/>
      <c r="O44" s="331"/>
      <c r="P44" s="333"/>
      <c r="Q44" s="365"/>
      <c r="R44" s="367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37"/>
      <c r="J45" s="40"/>
      <c r="L45" s="41"/>
      <c r="M45" s="350">
        <v>29</v>
      </c>
      <c r="N45" s="351"/>
      <c r="O45" s="321">
        <v>2</v>
      </c>
      <c r="P45" s="323">
        <v>1</v>
      </c>
      <c r="Q45" s="360">
        <f>O45+P45+M45</f>
        <v>32</v>
      </c>
      <c r="R45" s="362">
        <v>17</v>
      </c>
      <c r="S45" s="323">
        <v>15</v>
      </c>
      <c r="T45" s="317">
        <f>R45+S45</f>
        <v>32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37"/>
      <c r="J46" s="40"/>
      <c r="L46" s="41"/>
      <c r="M46" s="352"/>
      <c r="N46" s="353"/>
      <c r="O46" s="358"/>
      <c r="P46" s="359"/>
      <c r="Q46" s="361"/>
      <c r="R46" s="363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319" t="s">
        <v>992</v>
      </c>
      <c r="J47" s="319"/>
      <c r="K47" s="319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320" t="s">
        <v>993</v>
      </c>
      <c r="J48" s="320"/>
      <c r="K48" s="320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41">
    <mergeCell ref="H7:H8"/>
    <mergeCell ref="F3:G3"/>
    <mergeCell ref="O3:T3"/>
    <mergeCell ref="F4:G4"/>
    <mergeCell ref="O4:T5"/>
    <mergeCell ref="F5:G5"/>
    <mergeCell ref="F6:G6"/>
    <mergeCell ref="I7:J7"/>
    <mergeCell ref="K7:K8"/>
    <mergeCell ref="L7:O7"/>
    <mergeCell ref="Q7:R7"/>
    <mergeCell ref="S7:T7"/>
    <mergeCell ref="C7:C8"/>
    <mergeCell ref="D7:D8"/>
    <mergeCell ref="E7:E8"/>
    <mergeCell ref="F7:F8"/>
    <mergeCell ref="G7:G8"/>
    <mergeCell ref="Q45:Q46"/>
    <mergeCell ref="R45:R46"/>
    <mergeCell ref="S45:S46"/>
    <mergeCell ref="T45:T46"/>
    <mergeCell ref="O43:O44"/>
    <mergeCell ref="P43:P44"/>
    <mergeCell ref="Q43:Q44"/>
    <mergeCell ref="R43:R44"/>
    <mergeCell ref="I42:K42"/>
    <mergeCell ref="M42:Q42"/>
    <mergeCell ref="C47:F47"/>
    <mergeCell ref="C48:F48"/>
    <mergeCell ref="S43:S44"/>
    <mergeCell ref="C43:F43"/>
    <mergeCell ref="C42:F42"/>
    <mergeCell ref="R42:T42"/>
    <mergeCell ref="M45:N46"/>
    <mergeCell ref="M43:N44"/>
    <mergeCell ref="I48:K48"/>
    <mergeCell ref="I47:K47"/>
    <mergeCell ref="I43:K43"/>
    <mergeCell ref="T43:T44"/>
    <mergeCell ref="O45:O46"/>
    <mergeCell ref="P45:P46"/>
  </mergeCells>
  <pageMargins left="0.34" right="0.7" top="0.75" bottom="0.75" header="0.3" footer="0.3"/>
  <pageSetup paperSize="5" scale="7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A5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994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995</v>
      </c>
      <c r="E9" s="54">
        <v>5753</v>
      </c>
      <c r="F9" s="54" t="s">
        <v>999</v>
      </c>
      <c r="G9" s="55" t="s">
        <v>1000</v>
      </c>
      <c r="H9" s="54" t="s">
        <v>43</v>
      </c>
      <c r="I9" s="54" t="s">
        <v>739</v>
      </c>
      <c r="J9" s="54" t="s">
        <v>1001</v>
      </c>
      <c r="K9" s="54" t="s">
        <v>45</v>
      </c>
      <c r="L9" s="55" t="s">
        <v>1002</v>
      </c>
      <c r="M9" s="54">
        <v>9</v>
      </c>
      <c r="N9" s="54">
        <v>2</v>
      </c>
      <c r="O9" s="54" t="s">
        <v>466</v>
      </c>
      <c r="P9" s="57" t="s">
        <v>37</v>
      </c>
      <c r="Q9" s="55" t="s">
        <v>1003</v>
      </c>
      <c r="R9" s="55" t="s">
        <v>1004</v>
      </c>
      <c r="S9" s="56" t="s">
        <v>1005</v>
      </c>
      <c r="T9" s="68" t="s">
        <v>1006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995</v>
      </c>
      <c r="E10" s="54">
        <v>5754</v>
      </c>
      <c r="F10" s="54" t="s">
        <v>1007</v>
      </c>
      <c r="G10" s="55" t="s">
        <v>1008</v>
      </c>
      <c r="H10" s="54" t="s">
        <v>31</v>
      </c>
      <c r="I10" s="54" t="s">
        <v>32</v>
      </c>
      <c r="J10" s="54" t="s">
        <v>180</v>
      </c>
      <c r="K10" s="54" t="s">
        <v>45</v>
      </c>
      <c r="L10" s="55" t="s">
        <v>1009</v>
      </c>
      <c r="M10" s="54">
        <v>7</v>
      </c>
      <c r="N10" s="54">
        <v>13</v>
      </c>
      <c r="O10" s="54" t="s">
        <v>36</v>
      </c>
      <c r="P10" s="57" t="s">
        <v>37</v>
      </c>
      <c r="Q10" s="55" t="s">
        <v>1010</v>
      </c>
      <c r="R10" s="55" t="s">
        <v>1011</v>
      </c>
      <c r="S10" s="56" t="s">
        <v>1012</v>
      </c>
      <c r="T10" s="68" t="s">
        <v>1013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995</v>
      </c>
      <c r="E11" s="54">
        <v>5755</v>
      </c>
      <c r="F11" s="54" t="s">
        <v>1014</v>
      </c>
      <c r="G11" s="55" t="s">
        <v>1015</v>
      </c>
      <c r="H11" s="54" t="s">
        <v>31</v>
      </c>
      <c r="I11" s="54" t="s">
        <v>32</v>
      </c>
      <c r="J11" s="54" t="s">
        <v>77</v>
      </c>
      <c r="K11" s="54" t="s">
        <v>45</v>
      </c>
      <c r="L11" s="55" t="s">
        <v>1016</v>
      </c>
      <c r="M11" s="54">
        <v>2</v>
      </c>
      <c r="N11" s="54">
        <v>14</v>
      </c>
      <c r="O11" s="54" t="s">
        <v>47</v>
      </c>
      <c r="P11" s="57" t="s">
        <v>48</v>
      </c>
      <c r="Q11" s="55" t="s">
        <v>1017</v>
      </c>
      <c r="R11" s="55" t="s">
        <v>1018</v>
      </c>
      <c r="S11" s="56" t="s">
        <v>1019</v>
      </c>
      <c r="T11" s="68" t="s">
        <v>1020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995</v>
      </c>
      <c r="E12" s="54">
        <v>5756</v>
      </c>
      <c r="F12" s="54" t="s">
        <v>1021</v>
      </c>
      <c r="G12" s="55" t="s">
        <v>1022</v>
      </c>
      <c r="H12" s="54" t="s">
        <v>31</v>
      </c>
      <c r="I12" s="54" t="s">
        <v>32</v>
      </c>
      <c r="J12" s="54" t="s">
        <v>1023</v>
      </c>
      <c r="K12" s="54" t="s">
        <v>45</v>
      </c>
      <c r="L12" s="55" t="s">
        <v>1024</v>
      </c>
      <c r="M12" s="54">
        <v>16</v>
      </c>
      <c r="N12" s="54">
        <v>8</v>
      </c>
      <c r="O12" s="54" t="s">
        <v>47</v>
      </c>
      <c r="P12" s="57" t="s">
        <v>48</v>
      </c>
      <c r="Q12" s="55" t="s">
        <v>1025</v>
      </c>
      <c r="R12" s="55" t="s">
        <v>1026</v>
      </c>
      <c r="S12" s="56" t="s">
        <v>1027</v>
      </c>
      <c r="T12" s="68" t="s">
        <v>1028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995</v>
      </c>
      <c r="E13" s="54">
        <v>5757</v>
      </c>
      <c r="F13" s="54" t="s">
        <v>1029</v>
      </c>
      <c r="G13" s="55" t="s">
        <v>1030</v>
      </c>
      <c r="H13" s="54" t="s">
        <v>43</v>
      </c>
      <c r="I13" s="54" t="s">
        <v>32</v>
      </c>
      <c r="J13" s="54" t="s">
        <v>180</v>
      </c>
      <c r="K13" s="54" t="s">
        <v>45</v>
      </c>
      <c r="L13" s="55" t="s">
        <v>1031</v>
      </c>
      <c r="M13" s="54">
        <v>11</v>
      </c>
      <c r="N13" s="54">
        <v>2</v>
      </c>
      <c r="O13" s="54" t="s">
        <v>47</v>
      </c>
      <c r="P13" s="57" t="s">
        <v>48</v>
      </c>
      <c r="Q13" s="55" t="s">
        <v>1032</v>
      </c>
      <c r="R13" s="55" t="s">
        <v>1033</v>
      </c>
      <c r="S13" s="56" t="s">
        <v>1034</v>
      </c>
      <c r="T13" s="68" t="s">
        <v>1035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995</v>
      </c>
      <c r="E14" s="54">
        <v>5758</v>
      </c>
      <c r="F14" s="54" t="s">
        <v>1036</v>
      </c>
      <c r="G14" s="55" t="s">
        <v>1037</v>
      </c>
      <c r="H14" s="54" t="s">
        <v>43</v>
      </c>
      <c r="I14" s="54" t="s">
        <v>32</v>
      </c>
      <c r="J14" s="54" t="s">
        <v>1038</v>
      </c>
      <c r="K14" s="54" t="s">
        <v>45</v>
      </c>
      <c r="L14" s="55" t="s">
        <v>1039</v>
      </c>
      <c r="M14" s="54">
        <v>4</v>
      </c>
      <c r="N14" s="54">
        <v>0</v>
      </c>
      <c r="O14" s="54" t="s">
        <v>36</v>
      </c>
      <c r="P14" s="57" t="s">
        <v>37</v>
      </c>
      <c r="Q14" s="55"/>
      <c r="R14" s="55" t="s">
        <v>1040</v>
      </c>
      <c r="S14" s="56" t="s">
        <v>1041</v>
      </c>
      <c r="T14" s="68" t="s">
        <v>1042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995</v>
      </c>
      <c r="E15" s="54">
        <v>5759</v>
      </c>
      <c r="F15" s="54" t="s">
        <v>1043</v>
      </c>
      <c r="G15" s="55" t="s">
        <v>1044</v>
      </c>
      <c r="H15" s="54" t="s">
        <v>31</v>
      </c>
      <c r="I15" s="54" t="s">
        <v>32</v>
      </c>
      <c r="J15" s="54" t="s">
        <v>1045</v>
      </c>
      <c r="K15" s="54" t="s">
        <v>45</v>
      </c>
      <c r="L15" s="55" t="s">
        <v>1046</v>
      </c>
      <c r="M15" s="54">
        <v>2</v>
      </c>
      <c r="N15" s="54">
        <v>7</v>
      </c>
      <c r="O15" s="54" t="s">
        <v>47</v>
      </c>
      <c r="P15" s="57" t="s">
        <v>48</v>
      </c>
      <c r="Q15" s="55" t="s">
        <v>1047</v>
      </c>
      <c r="R15" s="55" t="s">
        <v>1048</v>
      </c>
      <c r="S15" s="56" t="s">
        <v>1049</v>
      </c>
      <c r="T15" s="68" t="s">
        <v>1050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995</v>
      </c>
      <c r="E16" s="54">
        <v>5760</v>
      </c>
      <c r="F16" s="54" t="s">
        <v>1051</v>
      </c>
      <c r="G16" s="55" t="s">
        <v>1052</v>
      </c>
      <c r="H16" s="54" t="s">
        <v>31</v>
      </c>
      <c r="I16" s="54" t="s">
        <v>964</v>
      </c>
      <c r="J16" s="54" t="s">
        <v>1053</v>
      </c>
      <c r="K16" s="54" t="s">
        <v>45</v>
      </c>
      <c r="L16" s="55" t="s">
        <v>660</v>
      </c>
      <c r="M16" s="54">
        <v>2</v>
      </c>
      <c r="N16" s="54">
        <v>9</v>
      </c>
      <c r="O16" s="54" t="s">
        <v>36</v>
      </c>
      <c r="P16" s="57" t="s">
        <v>37</v>
      </c>
      <c r="Q16" s="55" t="s">
        <v>1054</v>
      </c>
      <c r="R16" s="55" t="s">
        <v>1055</v>
      </c>
      <c r="S16" s="56" t="s">
        <v>1056</v>
      </c>
      <c r="T16" s="68" t="s">
        <v>1057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995</v>
      </c>
      <c r="E17" s="54">
        <v>5761</v>
      </c>
      <c r="F17" s="54" t="s">
        <v>1058</v>
      </c>
      <c r="G17" s="55" t="s">
        <v>567</v>
      </c>
      <c r="H17" s="54" t="s">
        <v>31</v>
      </c>
      <c r="I17" s="54" t="s">
        <v>32</v>
      </c>
      <c r="J17" s="54" t="s">
        <v>1059</v>
      </c>
      <c r="K17" s="54" t="s">
        <v>45</v>
      </c>
      <c r="L17" s="55" t="s">
        <v>1060</v>
      </c>
      <c r="M17" s="54">
        <v>13</v>
      </c>
      <c r="N17" s="54">
        <v>7</v>
      </c>
      <c r="O17" s="54" t="s">
        <v>36</v>
      </c>
      <c r="P17" s="57" t="s">
        <v>37</v>
      </c>
      <c r="Q17" s="55" t="s">
        <v>1061</v>
      </c>
      <c r="R17" s="55" t="s">
        <v>1062</v>
      </c>
      <c r="S17" s="56" t="s">
        <v>1063</v>
      </c>
      <c r="T17" s="68" t="s">
        <v>1064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995</v>
      </c>
      <c r="E18" s="54">
        <v>5762</v>
      </c>
      <c r="F18" s="54" t="s">
        <v>1065</v>
      </c>
      <c r="G18" s="55" t="s">
        <v>1066</v>
      </c>
      <c r="H18" s="54" t="s">
        <v>31</v>
      </c>
      <c r="I18" s="54" t="s">
        <v>32</v>
      </c>
      <c r="J18" s="54" t="s">
        <v>160</v>
      </c>
      <c r="K18" s="54" t="s">
        <v>45</v>
      </c>
      <c r="L18" s="55" t="s">
        <v>1067</v>
      </c>
      <c r="M18" s="54">
        <v>2</v>
      </c>
      <c r="N18" s="54">
        <v>14</v>
      </c>
      <c r="O18" s="54" t="s">
        <v>1068</v>
      </c>
      <c r="P18" s="57" t="s">
        <v>48</v>
      </c>
      <c r="Q18" s="55" t="s">
        <v>1069</v>
      </c>
      <c r="R18" s="55" t="s">
        <v>1070</v>
      </c>
      <c r="S18" s="56" t="s">
        <v>1071</v>
      </c>
      <c r="T18" s="68" t="s">
        <v>1072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995</v>
      </c>
      <c r="E19" s="54">
        <v>5763</v>
      </c>
      <c r="F19" s="54" t="s">
        <v>1073</v>
      </c>
      <c r="G19" s="55" t="s">
        <v>2650</v>
      </c>
      <c r="H19" s="54" t="s">
        <v>31</v>
      </c>
      <c r="I19" s="54" t="s">
        <v>32</v>
      </c>
      <c r="J19" s="54" t="s">
        <v>1075</v>
      </c>
      <c r="K19" s="54" t="s">
        <v>45</v>
      </c>
      <c r="L19" s="55" t="s">
        <v>1076</v>
      </c>
      <c r="M19" s="54">
        <v>10</v>
      </c>
      <c r="N19" s="54">
        <v>13</v>
      </c>
      <c r="O19" s="54" t="s">
        <v>1077</v>
      </c>
      <c r="P19" s="57" t="s">
        <v>48</v>
      </c>
      <c r="Q19" s="55" t="s">
        <v>1078</v>
      </c>
      <c r="R19" s="55" t="s">
        <v>1079</v>
      </c>
      <c r="S19" s="56" t="s">
        <v>1080</v>
      </c>
      <c r="T19" s="68" t="s">
        <v>1081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995</v>
      </c>
      <c r="E20" s="54">
        <v>5764</v>
      </c>
      <c r="F20" s="54" t="s">
        <v>1082</v>
      </c>
      <c r="G20" s="55" t="s">
        <v>1083</v>
      </c>
      <c r="H20" s="54" t="s">
        <v>43</v>
      </c>
      <c r="I20" s="54" t="s">
        <v>32</v>
      </c>
      <c r="J20" s="54" t="s">
        <v>1084</v>
      </c>
      <c r="K20" s="54" t="s">
        <v>45</v>
      </c>
      <c r="L20" s="55" t="s">
        <v>1085</v>
      </c>
      <c r="M20" s="54">
        <v>14</v>
      </c>
      <c r="N20" s="54">
        <v>6</v>
      </c>
      <c r="O20" s="54" t="s">
        <v>79</v>
      </c>
      <c r="P20" s="57" t="s">
        <v>37</v>
      </c>
      <c r="Q20" s="55" t="s">
        <v>1086</v>
      </c>
      <c r="R20" s="55" t="s">
        <v>1087</v>
      </c>
      <c r="S20" s="56" t="s">
        <v>1088</v>
      </c>
      <c r="T20" s="68" t="s">
        <v>1089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995</v>
      </c>
      <c r="E21" s="54">
        <v>5765</v>
      </c>
      <c r="F21" s="54" t="s">
        <v>1090</v>
      </c>
      <c r="G21" s="55" t="s">
        <v>1091</v>
      </c>
      <c r="H21" s="54" t="s">
        <v>43</v>
      </c>
      <c r="I21" s="54" t="s">
        <v>32</v>
      </c>
      <c r="J21" s="54" t="s">
        <v>1092</v>
      </c>
      <c r="K21" s="54" t="s">
        <v>45</v>
      </c>
      <c r="L21" s="55" t="s">
        <v>1093</v>
      </c>
      <c r="M21" s="54">
        <v>13</v>
      </c>
      <c r="N21" s="54">
        <v>7</v>
      </c>
      <c r="O21" s="54" t="s">
        <v>36</v>
      </c>
      <c r="P21" s="57" t="s">
        <v>37</v>
      </c>
      <c r="Q21" s="55" t="s">
        <v>248</v>
      </c>
      <c r="R21" s="55" t="s">
        <v>1094</v>
      </c>
      <c r="S21" s="56" t="s">
        <v>1095</v>
      </c>
      <c r="T21" s="68" t="s">
        <v>1096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995</v>
      </c>
      <c r="E22" s="54">
        <v>5766</v>
      </c>
      <c r="F22" s="54" t="s">
        <v>1097</v>
      </c>
      <c r="G22" s="55" t="s">
        <v>1098</v>
      </c>
      <c r="H22" s="54" t="s">
        <v>43</v>
      </c>
      <c r="I22" s="54" t="s">
        <v>32</v>
      </c>
      <c r="J22" s="54" t="s">
        <v>1099</v>
      </c>
      <c r="K22" s="54" t="s">
        <v>45</v>
      </c>
      <c r="L22" s="55" t="s">
        <v>410</v>
      </c>
      <c r="M22" s="54">
        <v>9</v>
      </c>
      <c r="N22" s="54">
        <v>9</v>
      </c>
      <c r="O22" s="54" t="s">
        <v>36</v>
      </c>
      <c r="P22" s="57" t="s">
        <v>37</v>
      </c>
      <c r="Q22" s="55" t="s">
        <v>1100</v>
      </c>
      <c r="R22" s="55" t="s">
        <v>1101</v>
      </c>
      <c r="S22" s="56" t="s">
        <v>1102</v>
      </c>
      <c r="T22" s="68" t="s">
        <v>1103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995</v>
      </c>
      <c r="E23" s="54">
        <v>5767</v>
      </c>
      <c r="F23" s="54" t="s">
        <v>1104</v>
      </c>
      <c r="G23" s="55" t="s">
        <v>1105</v>
      </c>
      <c r="H23" s="54" t="s">
        <v>43</v>
      </c>
      <c r="I23" s="54" t="s">
        <v>32</v>
      </c>
      <c r="J23" s="54" t="s">
        <v>1106</v>
      </c>
      <c r="K23" s="54" t="s">
        <v>45</v>
      </c>
      <c r="L23" s="55" t="s">
        <v>418</v>
      </c>
      <c r="M23" s="54">
        <v>9</v>
      </c>
      <c r="N23" s="54">
        <v>9</v>
      </c>
      <c r="O23" s="54" t="s">
        <v>36</v>
      </c>
      <c r="P23" s="57" t="s">
        <v>37</v>
      </c>
      <c r="Q23" s="55" t="s">
        <v>1107</v>
      </c>
      <c r="R23" s="55" t="s">
        <v>1108</v>
      </c>
      <c r="S23" s="56" t="s">
        <v>1109</v>
      </c>
      <c r="T23" s="68" t="s">
        <v>1110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995</v>
      </c>
      <c r="E24" s="54">
        <v>5768</v>
      </c>
      <c r="F24" s="54" t="s">
        <v>1111</v>
      </c>
      <c r="G24" s="55" t="s">
        <v>1112</v>
      </c>
      <c r="H24" s="54" t="s">
        <v>31</v>
      </c>
      <c r="I24" s="54" t="s">
        <v>32</v>
      </c>
      <c r="J24" s="54" t="s">
        <v>44</v>
      </c>
      <c r="K24" s="54" t="s">
        <v>45</v>
      </c>
      <c r="L24" s="55" t="s">
        <v>942</v>
      </c>
      <c r="M24" s="54">
        <v>9</v>
      </c>
      <c r="N24" s="54">
        <v>4</v>
      </c>
      <c r="O24" s="54" t="s">
        <v>313</v>
      </c>
      <c r="P24" s="57" t="s">
        <v>37</v>
      </c>
      <c r="Q24" s="55" t="s">
        <v>1113</v>
      </c>
      <c r="R24" s="55" t="s">
        <v>1114</v>
      </c>
      <c r="S24" s="56" t="s">
        <v>1115</v>
      </c>
      <c r="T24" s="68" t="s">
        <v>1116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995</v>
      </c>
      <c r="E25" s="54">
        <v>5770</v>
      </c>
      <c r="F25" s="54" t="s">
        <v>1117</v>
      </c>
      <c r="G25" s="55" t="s">
        <v>1118</v>
      </c>
      <c r="H25" s="54" t="s">
        <v>31</v>
      </c>
      <c r="I25" s="54" t="s">
        <v>32</v>
      </c>
      <c r="J25" s="54" t="s">
        <v>1119</v>
      </c>
      <c r="K25" s="54" t="s">
        <v>45</v>
      </c>
      <c r="L25" s="55" t="s">
        <v>410</v>
      </c>
      <c r="M25" s="54">
        <v>17</v>
      </c>
      <c r="N25" s="54">
        <v>8</v>
      </c>
      <c r="O25" s="54" t="s">
        <v>36</v>
      </c>
      <c r="P25" s="57" t="s">
        <v>37</v>
      </c>
      <c r="Q25" s="55" t="s">
        <v>1120</v>
      </c>
      <c r="R25" s="55" t="s">
        <v>1121</v>
      </c>
      <c r="S25" s="56" t="s">
        <v>1122</v>
      </c>
      <c r="T25" s="68" t="s">
        <v>1123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995</v>
      </c>
      <c r="E26" s="54">
        <v>5771</v>
      </c>
      <c r="F26" s="54" t="s">
        <v>1124</v>
      </c>
      <c r="G26" s="55" t="s">
        <v>1125</v>
      </c>
      <c r="H26" s="54" t="s">
        <v>43</v>
      </c>
      <c r="I26" s="54" t="s">
        <v>32</v>
      </c>
      <c r="J26" s="54" t="s">
        <v>1126</v>
      </c>
      <c r="K26" s="54" t="s">
        <v>45</v>
      </c>
      <c r="L26" s="55" t="s">
        <v>1127</v>
      </c>
      <c r="M26" s="54">
        <v>7</v>
      </c>
      <c r="N26" s="54">
        <v>6</v>
      </c>
      <c r="O26" s="54" t="s">
        <v>36</v>
      </c>
      <c r="P26" s="57" t="s">
        <v>37</v>
      </c>
      <c r="Q26" s="55" t="s">
        <v>1128</v>
      </c>
      <c r="R26" s="55" t="s">
        <v>1129</v>
      </c>
      <c r="S26" s="56" t="s">
        <v>1130</v>
      </c>
      <c r="T26" s="68" t="s">
        <v>1131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995</v>
      </c>
      <c r="E27" s="54">
        <v>5772</v>
      </c>
      <c r="F27" s="54" t="s">
        <v>1132</v>
      </c>
      <c r="G27" s="55" t="s">
        <v>1133</v>
      </c>
      <c r="H27" s="54" t="s">
        <v>43</v>
      </c>
      <c r="I27" s="54" t="s">
        <v>911</v>
      </c>
      <c r="J27" s="54" t="s">
        <v>1045</v>
      </c>
      <c r="K27" s="54" t="s">
        <v>45</v>
      </c>
      <c r="L27" s="55" t="s">
        <v>1135</v>
      </c>
      <c r="M27" s="54">
        <v>10</v>
      </c>
      <c r="N27" s="54">
        <v>4</v>
      </c>
      <c r="O27" s="54" t="s">
        <v>47</v>
      </c>
      <c r="P27" s="57" t="s">
        <v>48</v>
      </c>
      <c r="Q27" s="55" t="s">
        <v>1136</v>
      </c>
      <c r="R27" s="55" t="s">
        <v>1137</v>
      </c>
      <c r="S27" s="56" t="s">
        <v>1138</v>
      </c>
      <c r="T27" s="68" t="s">
        <v>1139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995</v>
      </c>
      <c r="E28" s="54">
        <v>5773</v>
      </c>
      <c r="F28" s="54" t="s">
        <v>1140</v>
      </c>
      <c r="G28" s="55" t="s">
        <v>1141</v>
      </c>
      <c r="H28" s="54" t="s">
        <v>43</v>
      </c>
      <c r="I28" s="54" t="s">
        <v>32</v>
      </c>
      <c r="J28" s="54" t="s">
        <v>1142</v>
      </c>
      <c r="K28" s="54" t="s">
        <v>45</v>
      </c>
      <c r="L28" s="55" t="s">
        <v>966</v>
      </c>
      <c r="M28" s="54">
        <v>9</v>
      </c>
      <c r="N28" s="54">
        <v>9</v>
      </c>
      <c r="O28" s="54" t="s">
        <v>36</v>
      </c>
      <c r="P28" s="57" t="s">
        <v>37</v>
      </c>
      <c r="Q28" s="55" t="s">
        <v>1143</v>
      </c>
      <c r="R28" s="55" t="s">
        <v>1144</v>
      </c>
      <c r="S28" s="56" t="s">
        <v>1145</v>
      </c>
      <c r="T28" s="68" t="s">
        <v>1146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995</v>
      </c>
      <c r="E29" s="54">
        <v>5975</v>
      </c>
      <c r="F29" s="54" t="s">
        <v>1147</v>
      </c>
      <c r="G29" s="55" t="s">
        <v>1148</v>
      </c>
      <c r="H29" s="54" t="s">
        <v>31</v>
      </c>
      <c r="I29" s="54" t="s">
        <v>2648</v>
      </c>
      <c r="J29" s="54" t="s">
        <v>1150</v>
      </c>
      <c r="K29" s="54" t="s">
        <v>45</v>
      </c>
      <c r="L29" s="55" t="s">
        <v>1151</v>
      </c>
      <c r="M29" s="54">
        <v>3</v>
      </c>
      <c r="N29" s="54">
        <v>5</v>
      </c>
      <c r="O29" s="54" t="s">
        <v>1152</v>
      </c>
      <c r="P29" s="57" t="s">
        <v>1153</v>
      </c>
      <c r="Q29" s="55" t="s">
        <v>1154</v>
      </c>
      <c r="R29" s="55" t="s">
        <v>1155</v>
      </c>
      <c r="S29" s="56" t="s">
        <v>1156</v>
      </c>
      <c r="T29" s="68" t="s">
        <v>1157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995</v>
      </c>
      <c r="E30" s="54">
        <v>5774</v>
      </c>
      <c r="F30" s="54" t="s">
        <v>1158</v>
      </c>
      <c r="G30" s="55" t="s">
        <v>1159</v>
      </c>
      <c r="H30" s="54" t="s">
        <v>43</v>
      </c>
      <c r="I30" s="54" t="s">
        <v>32</v>
      </c>
      <c r="J30" s="54" t="s">
        <v>1160</v>
      </c>
      <c r="K30" s="54" t="s">
        <v>45</v>
      </c>
      <c r="L30" s="55" t="s">
        <v>1161</v>
      </c>
      <c r="M30" s="54">
        <v>7</v>
      </c>
      <c r="N30" s="54">
        <v>9</v>
      </c>
      <c r="O30" s="54" t="s">
        <v>36</v>
      </c>
      <c r="P30" s="57" t="s">
        <v>37</v>
      </c>
      <c r="Q30" s="55" t="s">
        <v>1162</v>
      </c>
      <c r="R30" s="55" t="s">
        <v>1163</v>
      </c>
      <c r="S30" s="56" t="s">
        <v>1164</v>
      </c>
      <c r="T30" s="68" t="s">
        <v>1165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995</v>
      </c>
      <c r="E31" s="54">
        <v>5775</v>
      </c>
      <c r="F31" s="54" t="s">
        <v>1166</v>
      </c>
      <c r="G31" s="55" t="s">
        <v>1167</v>
      </c>
      <c r="H31" s="54" t="s">
        <v>43</v>
      </c>
      <c r="I31" s="54" t="s">
        <v>32</v>
      </c>
      <c r="J31" s="54" t="s">
        <v>1168</v>
      </c>
      <c r="K31" s="54" t="s">
        <v>45</v>
      </c>
      <c r="L31" s="55" t="s">
        <v>527</v>
      </c>
      <c r="M31" s="54">
        <v>10</v>
      </c>
      <c r="N31" s="54">
        <v>9</v>
      </c>
      <c r="O31" s="54" t="s">
        <v>66</v>
      </c>
      <c r="P31" s="57" t="s">
        <v>37</v>
      </c>
      <c r="Q31" s="55" t="s">
        <v>1169</v>
      </c>
      <c r="R31" s="55" t="s">
        <v>1170</v>
      </c>
      <c r="S31" s="56" t="s">
        <v>1171</v>
      </c>
      <c r="T31" s="68" t="s">
        <v>1172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995</v>
      </c>
      <c r="E32" s="54">
        <v>5776</v>
      </c>
      <c r="F32" s="54" t="s">
        <v>1173</v>
      </c>
      <c r="G32" s="55" t="s">
        <v>1174</v>
      </c>
      <c r="H32" s="54" t="s">
        <v>43</v>
      </c>
      <c r="I32" s="54" t="s">
        <v>32</v>
      </c>
      <c r="J32" s="54" t="s">
        <v>1175</v>
      </c>
      <c r="K32" s="54" t="s">
        <v>45</v>
      </c>
      <c r="L32" s="55" t="s">
        <v>1176</v>
      </c>
      <c r="M32" s="54">
        <v>2</v>
      </c>
      <c r="N32" s="54">
        <v>10</v>
      </c>
      <c r="O32" s="54" t="s">
        <v>132</v>
      </c>
      <c r="P32" s="57" t="s">
        <v>37</v>
      </c>
      <c r="Q32" s="55" t="s">
        <v>1177</v>
      </c>
      <c r="R32" s="55" t="s">
        <v>1178</v>
      </c>
      <c r="S32" s="56" t="s">
        <v>1179</v>
      </c>
      <c r="T32" s="68" t="s">
        <v>1180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995</v>
      </c>
      <c r="E33" s="54">
        <v>5777</v>
      </c>
      <c r="F33" s="54" t="s">
        <v>1181</v>
      </c>
      <c r="G33" s="55" t="s">
        <v>1182</v>
      </c>
      <c r="H33" s="54" t="s">
        <v>43</v>
      </c>
      <c r="I33" s="54" t="s">
        <v>32</v>
      </c>
      <c r="J33" s="54" t="s">
        <v>1183</v>
      </c>
      <c r="K33" s="54" t="s">
        <v>45</v>
      </c>
      <c r="L33" s="55" t="s">
        <v>1184</v>
      </c>
      <c r="M33" s="54">
        <v>4</v>
      </c>
      <c r="N33" s="54">
        <v>14</v>
      </c>
      <c r="O33" s="54" t="s">
        <v>58</v>
      </c>
      <c r="P33" s="57" t="s">
        <v>48</v>
      </c>
      <c r="Q33" s="55" t="s">
        <v>935</v>
      </c>
      <c r="R33" s="55" t="s">
        <v>936</v>
      </c>
      <c r="S33" s="56" t="s">
        <v>1185</v>
      </c>
      <c r="T33" s="68" t="s">
        <v>938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995</v>
      </c>
      <c r="E34" s="54">
        <v>5779</v>
      </c>
      <c r="F34" s="54" t="s">
        <v>1186</v>
      </c>
      <c r="G34" s="55" t="s">
        <v>2649</v>
      </c>
      <c r="H34" s="54" t="s">
        <v>31</v>
      </c>
      <c r="I34" s="54" t="s">
        <v>32</v>
      </c>
      <c r="J34" s="54" t="s">
        <v>1188</v>
      </c>
      <c r="K34" s="54" t="s">
        <v>45</v>
      </c>
      <c r="L34" s="55" t="s">
        <v>1189</v>
      </c>
      <c r="M34" s="54">
        <v>12</v>
      </c>
      <c r="N34" s="54">
        <v>2</v>
      </c>
      <c r="O34" s="54" t="s">
        <v>36</v>
      </c>
      <c r="P34" s="57" t="s">
        <v>37</v>
      </c>
      <c r="Q34" s="55" t="s">
        <v>1190</v>
      </c>
      <c r="R34" s="55" t="s">
        <v>1191</v>
      </c>
      <c r="S34" s="56" t="s">
        <v>1192</v>
      </c>
      <c r="T34" s="68" t="s">
        <v>1193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995</v>
      </c>
      <c r="E35" s="54">
        <v>5780</v>
      </c>
      <c r="F35" s="54" t="s">
        <v>1194</v>
      </c>
      <c r="G35" s="55" t="s">
        <v>1195</v>
      </c>
      <c r="H35" s="54" t="s">
        <v>31</v>
      </c>
      <c r="I35" s="54" t="s">
        <v>32</v>
      </c>
      <c r="J35" s="54" t="s">
        <v>44</v>
      </c>
      <c r="K35" s="54" t="s">
        <v>45</v>
      </c>
      <c r="L35" s="55" t="s">
        <v>942</v>
      </c>
      <c r="M35" s="54">
        <v>9</v>
      </c>
      <c r="N35" s="54">
        <v>4</v>
      </c>
      <c r="O35" s="54" t="s">
        <v>313</v>
      </c>
      <c r="P35" s="57" t="s">
        <v>37</v>
      </c>
      <c r="Q35" s="55" t="s">
        <v>1113</v>
      </c>
      <c r="R35" s="55" t="s">
        <v>1114</v>
      </c>
      <c r="S35" s="56" t="s">
        <v>1196</v>
      </c>
      <c r="T35" s="68" t="s">
        <v>1116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995</v>
      </c>
      <c r="E36" s="54">
        <v>5781</v>
      </c>
      <c r="F36" s="54" t="s">
        <v>1197</v>
      </c>
      <c r="G36" s="55" t="s">
        <v>1198</v>
      </c>
      <c r="H36" s="54" t="s">
        <v>31</v>
      </c>
      <c r="I36" s="54" t="s">
        <v>32</v>
      </c>
      <c r="J36" s="54" t="s">
        <v>186</v>
      </c>
      <c r="K36" s="54" t="s">
        <v>45</v>
      </c>
      <c r="L36" s="55" t="s">
        <v>1199</v>
      </c>
      <c r="M36" s="54">
        <v>8</v>
      </c>
      <c r="N36" s="54">
        <v>2</v>
      </c>
      <c r="O36" s="54" t="s">
        <v>247</v>
      </c>
      <c r="P36" s="57" t="s">
        <v>48</v>
      </c>
      <c r="Q36" s="55" t="s">
        <v>1200</v>
      </c>
      <c r="R36" s="55" t="s">
        <v>1201</v>
      </c>
      <c r="S36" s="56" t="s">
        <v>1202</v>
      </c>
      <c r="T36" s="68" t="s">
        <v>1203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995</v>
      </c>
      <c r="E37" s="54">
        <v>5782</v>
      </c>
      <c r="F37" s="54" t="s">
        <v>1204</v>
      </c>
      <c r="G37" s="55" t="s">
        <v>1205</v>
      </c>
      <c r="H37" s="54" t="s">
        <v>31</v>
      </c>
      <c r="I37" s="54" t="s">
        <v>32</v>
      </c>
      <c r="J37" s="54" t="s">
        <v>1045</v>
      </c>
      <c r="K37" s="54" t="s">
        <v>45</v>
      </c>
      <c r="L37" s="55" t="s">
        <v>1206</v>
      </c>
      <c r="M37" s="54">
        <v>8</v>
      </c>
      <c r="N37" s="54">
        <v>3</v>
      </c>
      <c r="O37" s="54" t="s">
        <v>1207</v>
      </c>
      <c r="P37" s="57" t="s">
        <v>48</v>
      </c>
      <c r="Q37" s="55" t="s">
        <v>1208</v>
      </c>
      <c r="R37" s="55" t="s">
        <v>1209</v>
      </c>
      <c r="S37" s="56" t="s">
        <v>1210</v>
      </c>
      <c r="T37" s="68" t="s">
        <v>1211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995</v>
      </c>
      <c r="E38" s="54">
        <v>5783</v>
      </c>
      <c r="F38" s="54" t="s">
        <v>1212</v>
      </c>
      <c r="G38" s="55" t="s">
        <v>1213</v>
      </c>
      <c r="H38" s="54" t="s">
        <v>31</v>
      </c>
      <c r="I38" s="54" t="s">
        <v>32</v>
      </c>
      <c r="J38" s="54" t="s">
        <v>1214</v>
      </c>
      <c r="K38" s="54" t="s">
        <v>45</v>
      </c>
      <c r="L38" s="55" t="s">
        <v>1215</v>
      </c>
      <c r="M38" s="54">
        <v>14</v>
      </c>
      <c r="N38" s="54">
        <v>6</v>
      </c>
      <c r="O38" s="54" t="s">
        <v>79</v>
      </c>
      <c r="P38" s="57" t="s">
        <v>37</v>
      </c>
      <c r="Q38" s="55" t="s">
        <v>1216</v>
      </c>
      <c r="R38" s="55" t="s">
        <v>1217</v>
      </c>
      <c r="S38" s="56" t="s">
        <v>1218</v>
      </c>
      <c r="T38" s="68" t="s">
        <v>1219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995</v>
      </c>
      <c r="E39" s="54">
        <v>5784</v>
      </c>
      <c r="F39" s="54" t="s">
        <v>1220</v>
      </c>
      <c r="G39" s="55" t="s">
        <v>1221</v>
      </c>
      <c r="H39" s="54" t="s">
        <v>43</v>
      </c>
      <c r="I39" s="54" t="s">
        <v>32</v>
      </c>
      <c r="J39" s="54" t="s">
        <v>1222</v>
      </c>
      <c r="K39" s="54" t="s">
        <v>45</v>
      </c>
      <c r="L39" s="55" t="s">
        <v>1223</v>
      </c>
      <c r="M39" s="54">
        <v>5</v>
      </c>
      <c r="N39" s="54">
        <v>22</v>
      </c>
      <c r="O39" s="54" t="s">
        <v>1224</v>
      </c>
      <c r="P39" s="57" t="s">
        <v>1225</v>
      </c>
      <c r="Q39" s="55" t="s">
        <v>1226</v>
      </c>
      <c r="R39" s="55" t="s">
        <v>1227</v>
      </c>
      <c r="S39" s="56" t="s">
        <v>1228</v>
      </c>
      <c r="T39" s="68" t="s">
        <v>1229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996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32</v>
      </c>
      <c r="P45" s="323">
        <v>0</v>
      </c>
      <c r="Q45" s="317">
        <f>O45+P45</f>
        <v>32</v>
      </c>
      <c r="R45" s="321">
        <v>15</v>
      </c>
      <c r="S45" s="323">
        <v>16</v>
      </c>
      <c r="T45" s="317">
        <f>R45+S45</f>
        <v>31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997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998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7" right="0.7" top="0.75" bottom="0.75" header="0.3" footer="0.3"/>
  <pageSetup paperSize="5" scale="7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abSelected="1" topLeftCell="A7" workbookViewId="0">
      <selection activeCell="I14" sqref="I14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1230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1231</v>
      </c>
      <c r="E9" s="54">
        <v>5785</v>
      </c>
      <c r="F9" s="54" t="s">
        <v>1233</v>
      </c>
      <c r="G9" s="55" t="s">
        <v>30</v>
      </c>
      <c r="H9" s="54" t="s">
        <v>31</v>
      </c>
      <c r="I9" s="54" t="s">
        <v>32</v>
      </c>
      <c r="J9" s="54" t="s">
        <v>33</v>
      </c>
      <c r="K9" s="54" t="s">
        <v>34</v>
      </c>
      <c r="L9" s="55" t="s">
        <v>35</v>
      </c>
      <c r="M9" s="54">
        <v>10</v>
      </c>
      <c r="N9" s="54">
        <v>9</v>
      </c>
      <c r="O9" s="54" t="s">
        <v>36</v>
      </c>
      <c r="P9" s="57" t="s">
        <v>37</v>
      </c>
      <c r="Q9" s="55" t="s">
        <v>38</v>
      </c>
      <c r="R9" s="55" t="s">
        <v>39</v>
      </c>
      <c r="S9" s="56" t="s">
        <v>41</v>
      </c>
      <c r="T9" s="68" t="s">
        <v>40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1231</v>
      </c>
      <c r="E10" s="54">
        <v>5786</v>
      </c>
      <c r="F10" s="54" t="s">
        <v>1234</v>
      </c>
      <c r="G10" s="55" t="s">
        <v>42</v>
      </c>
      <c r="H10" s="54" t="s">
        <v>43</v>
      </c>
      <c r="I10" s="54" t="s">
        <v>32</v>
      </c>
      <c r="J10" s="54" t="s">
        <v>44</v>
      </c>
      <c r="K10" s="54" t="s">
        <v>45</v>
      </c>
      <c r="L10" s="55" t="s">
        <v>46</v>
      </c>
      <c r="M10" s="54">
        <v>10</v>
      </c>
      <c r="N10" s="54">
        <v>1</v>
      </c>
      <c r="O10" s="54" t="s">
        <v>47</v>
      </c>
      <c r="P10" s="57" t="s">
        <v>48</v>
      </c>
      <c r="Q10" s="55" t="s">
        <v>49</v>
      </c>
      <c r="R10" s="55" t="s">
        <v>50</v>
      </c>
      <c r="S10" s="56" t="s">
        <v>52</v>
      </c>
      <c r="T10" s="68" t="s">
        <v>51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1231</v>
      </c>
      <c r="E11" s="54">
        <v>5788</v>
      </c>
      <c r="F11" s="54" t="s">
        <v>54</v>
      </c>
      <c r="G11" s="55" t="s">
        <v>55</v>
      </c>
      <c r="H11" s="54" t="s">
        <v>31</v>
      </c>
      <c r="I11" s="54" t="s">
        <v>32</v>
      </c>
      <c r="J11" s="54" t="s">
        <v>56</v>
      </c>
      <c r="K11" s="54" t="s">
        <v>45</v>
      </c>
      <c r="L11" s="55" t="s">
        <v>57</v>
      </c>
      <c r="M11" s="54">
        <v>1</v>
      </c>
      <c r="N11" s="54">
        <v>12</v>
      </c>
      <c r="O11" s="54" t="s">
        <v>58</v>
      </c>
      <c r="P11" s="57" t="s">
        <v>48</v>
      </c>
      <c r="Q11" s="55" t="s">
        <v>59</v>
      </c>
      <c r="R11" s="55" t="s">
        <v>60</v>
      </c>
      <c r="S11" s="56" t="s">
        <v>62</v>
      </c>
      <c r="T11" s="68" t="s">
        <v>61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1231</v>
      </c>
      <c r="E12" s="54">
        <v>5868</v>
      </c>
      <c r="F12" s="54" t="s">
        <v>1235</v>
      </c>
      <c r="G12" s="55" t="s">
        <v>2646</v>
      </c>
      <c r="H12" s="54" t="s">
        <v>43</v>
      </c>
      <c r="I12" s="54" t="s">
        <v>32</v>
      </c>
      <c r="J12" s="54" t="s">
        <v>1237</v>
      </c>
      <c r="K12" s="54" t="s">
        <v>45</v>
      </c>
      <c r="L12" s="55" t="s">
        <v>1238</v>
      </c>
      <c r="M12" s="54">
        <v>4</v>
      </c>
      <c r="N12" s="54">
        <v>15</v>
      </c>
      <c r="O12" s="54" t="s">
        <v>47</v>
      </c>
      <c r="P12" s="57" t="s">
        <v>48</v>
      </c>
      <c r="Q12" s="55" t="s">
        <v>1239</v>
      </c>
      <c r="R12" s="55" t="s">
        <v>1240</v>
      </c>
      <c r="S12" s="56" t="s">
        <v>1241</v>
      </c>
      <c r="T12" s="68" t="s">
        <v>1242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1231</v>
      </c>
      <c r="E13" s="54">
        <v>5789</v>
      </c>
      <c r="F13" s="54" t="s">
        <v>63</v>
      </c>
      <c r="G13" s="55" t="s">
        <v>64</v>
      </c>
      <c r="H13" s="54" t="s">
        <v>43</v>
      </c>
      <c r="I13" s="54" t="s">
        <v>32</v>
      </c>
      <c r="J13" s="54" t="s">
        <v>65</v>
      </c>
      <c r="K13" s="54" t="s">
        <v>45</v>
      </c>
      <c r="L13" s="55" t="s">
        <v>66</v>
      </c>
      <c r="M13" s="54">
        <v>0</v>
      </c>
      <c r="N13" s="54">
        <v>0</v>
      </c>
      <c r="O13" s="54" t="s">
        <v>66</v>
      </c>
      <c r="P13" s="57" t="s">
        <v>37</v>
      </c>
      <c r="Q13" s="55"/>
      <c r="R13" s="55" t="s">
        <v>67</v>
      </c>
      <c r="S13" s="56" t="s">
        <v>68</v>
      </c>
      <c r="T13" s="68"/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1231</v>
      </c>
      <c r="E14" s="54">
        <v>5790</v>
      </c>
      <c r="F14" s="54" t="s">
        <v>1243</v>
      </c>
      <c r="G14" s="55" t="s">
        <v>69</v>
      </c>
      <c r="H14" s="54" t="s">
        <v>31</v>
      </c>
      <c r="I14" s="54" t="s">
        <v>32</v>
      </c>
      <c r="J14" s="54" t="s">
        <v>70</v>
      </c>
      <c r="K14" s="54" t="s">
        <v>45</v>
      </c>
      <c r="L14" s="55" t="s">
        <v>71</v>
      </c>
      <c r="M14" s="54">
        <v>16</v>
      </c>
      <c r="N14" s="54">
        <v>12</v>
      </c>
      <c r="O14" s="54" t="s">
        <v>36</v>
      </c>
      <c r="P14" s="57" t="s">
        <v>37</v>
      </c>
      <c r="Q14" s="55" t="s">
        <v>72</v>
      </c>
      <c r="R14" s="55" t="s">
        <v>73</v>
      </c>
      <c r="S14" s="56" t="s">
        <v>75</v>
      </c>
      <c r="T14" s="68" t="s">
        <v>74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1231</v>
      </c>
      <c r="E15" s="54">
        <v>5791</v>
      </c>
      <c r="F15" s="54" t="s">
        <v>1244</v>
      </c>
      <c r="G15" s="55" t="s">
        <v>76</v>
      </c>
      <c r="H15" s="54" t="s">
        <v>43</v>
      </c>
      <c r="I15" s="54" t="s">
        <v>32</v>
      </c>
      <c r="J15" s="54" t="s">
        <v>1245</v>
      </c>
      <c r="K15" s="54" t="s">
        <v>34</v>
      </c>
      <c r="L15" s="55" t="s">
        <v>78</v>
      </c>
      <c r="M15" s="54">
        <v>1</v>
      </c>
      <c r="N15" s="54">
        <v>5</v>
      </c>
      <c r="O15" s="54" t="s">
        <v>79</v>
      </c>
      <c r="P15" s="57" t="s">
        <v>37</v>
      </c>
      <c r="Q15" s="55" t="s">
        <v>80</v>
      </c>
      <c r="R15" s="55" t="s">
        <v>81</v>
      </c>
      <c r="S15" s="56" t="s">
        <v>83</v>
      </c>
      <c r="T15" s="68" t="s">
        <v>82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1231</v>
      </c>
      <c r="E16" s="54">
        <v>5793</v>
      </c>
      <c r="F16" s="54" t="s">
        <v>84</v>
      </c>
      <c r="G16" s="55" t="s">
        <v>85</v>
      </c>
      <c r="H16" s="54" t="s">
        <v>43</v>
      </c>
      <c r="I16" s="54" t="s">
        <v>32</v>
      </c>
      <c r="J16" s="54" t="s">
        <v>86</v>
      </c>
      <c r="K16" s="54" t="s">
        <v>45</v>
      </c>
      <c r="L16" s="55" t="s">
        <v>87</v>
      </c>
      <c r="M16" s="54">
        <v>16</v>
      </c>
      <c r="N16" s="54">
        <v>9</v>
      </c>
      <c r="O16" s="54" t="s">
        <v>66</v>
      </c>
      <c r="P16" s="57" t="s">
        <v>37</v>
      </c>
      <c r="Q16" s="55" t="s">
        <v>88</v>
      </c>
      <c r="R16" s="55" t="s">
        <v>89</v>
      </c>
      <c r="S16" s="56" t="s">
        <v>91</v>
      </c>
      <c r="T16" s="68" t="s">
        <v>90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1231</v>
      </c>
      <c r="E17" s="54">
        <v>5794</v>
      </c>
      <c r="F17" s="54" t="s">
        <v>92</v>
      </c>
      <c r="G17" s="55" t="s">
        <v>93</v>
      </c>
      <c r="H17" s="54" t="s">
        <v>31</v>
      </c>
      <c r="I17" s="54" t="s">
        <v>32</v>
      </c>
      <c r="J17" s="54" t="s">
        <v>94</v>
      </c>
      <c r="K17" s="54" t="s">
        <v>45</v>
      </c>
      <c r="L17" s="55" t="s">
        <v>95</v>
      </c>
      <c r="M17" s="54">
        <v>8</v>
      </c>
      <c r="N17" s="54">
        <v>2</v>
      </c>
      <c r="O17" s="54" t="s">
        <v>66</v>
      </c>
      <c r="P17" s="57" t="s">
        <v>37</v>
      </c>
      <c r="Q17" s="55" t="s">
        <v>96</v>
      </c>
      <c r="R17" s="55" t="s">
        <v>97</v>
      </c>
      <c r="S17" s="56" t="s">
        <v>99</v>
      </c>
      <c r="T17" s="68" t="s">
        <v>98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1231</v>
      </c>
      <c r="E18" s="54">
        <v>5795</v>
      </c>
      <c r="F18" s="54" t="s">
        <v>100</v>
      </c>
      <c r="G18" s="55" t="s">
        <v>101</v>
      </c>
      <c r="H18" s="54" t="s">
        <v>31</v>
      </c>
      <c r="I18" s="54" t="s">
        <v>32</v>
      </c>
      <c r="J18" s="54" t="s">
        <v>102</v>
      </c>
      <c r="K18" s="54" t="s">
        <v>34</v>
      </c>
      <c r="L18" s="55" t="s">
        <v>103</v>
      </c>
      <c r="M18" s="54">
        <v>11</v>
      </c>
      <c r="N18" s="54">
        <v>6</v>
      </c>
      <c r="O18" s="54" t="s">
        <v>322</v>
      </c>
      <c r="P18" s="57" t="s">
        <v>37</v>
      </c>
      <c r="Q18" s="55" t="s">
        <v>1246</v>
      </c>
      <c r="R18" s="55" t="s">
        <v>104</v>
      </c>
      <c r="S18" s="56" t="s">
        <v>106</v>
      </c>
      <c r="T18" s="68" t="s">
        <v>105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1231</v>
      </c>
      <c r="E19" s="54">
        <v>5796</v>
      </c>
      <c r="F19" s="54" t="s">
        <v>107</v>
      </c>
      <c r="G19" s="55" t="s">
        <v>2647</v>
      </c>
      <c r="H19" s="54" t="s">
        <v>31</v>
      </c>
      <c r="I19" s="54" t="s">
        <v>32</v>
      </c>
      <c r="J19" s="54" t="s">
        <v>109</v>
      </c>
      <c r="K19" s="54" t="s">
        <v>45</v>
      </c>
      <c r="L19" s="55" t="s">
        <v>110</v>
      </c>
      <c r="M19" s="54">
        <v>8</v>
      </c>
      <c r="N19" s="54">
        <v>2</v>
      </c>
      <c r="O19" s="54" t="s">
        <v>36</v>
      </c>
      <c r="P19" s="57" t="s">
        <v>37</v>
      </c>
      <c r="Q19" s="55" t="s">
        <v>111</v>
      </c>
      <c r="R19" s="55" t="s">
        <v>1248</v>
      </c>
      <c r="S19" s="56" t="s">
        <v>113</v>
      </c>
      <c r="T19" s="68" t="s">
        <v>112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1231</v>
      </c>
      <c r="E20" s="54">
        <v>5797</v>
      </c>
      <c r="F20" s="54" t="s">
        <v>1249</v>
      </c>
      <c r="G20" s="55" t="s">
        <v>114</v>
      </c>
      <c r="H20" s="54" t="s">
        <v>31</v>
      </c>
      <c r="I20" s="54" t="s">
        <v>32</v>
      </c>
      <c r="J20" s="54" t="s">
        <v>115</v>
      </c>
      <c r="K20" s="54" t="s">
        <v>45</v>
      </c>
      <c r="L20" s="55" t="s">
        <v>116</v>
      </c>
      <c r="M20" s="54">
        <v>8</v>
      </c>
      <c r="N20" s="54">
        <v>4</v>
      </c>
      <c r="O20" s="54" t="s">
        <v>36</v>
      </c>
      <c r="P20" s="57" t="s">
        <v>37</v>
      </c>
      <c r="Q20" s="55" t="s">
        <v>117</v>
      </c>
      <c r="R20" s="55" t="s">
        <v>118</v>
      </c>
      <c r="S20" s="56" t="s">
        <v>120</v>
      </c>
      <c r="T20" s="68" t="s">
        <v>119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1231</v>
      </c>
      <c r="E21" s="54">
        <v>5867</v>
      </c>
      <c r="F21" s="54" t="s">
        <v>1250</v>
      </c>
      <c r="G21" s="55" t="s">
        <v>1251</v>
      </c>
      <c r="H21" s="54" t="s">
        <v>31</v>
      </c>
      <c r="I21" s="54" t="s">
        <v>1252</v>
      </c>
      <c r="J21" s="54" t="s">
        <v>1253</v>
      </c>
      <c r="K21" s="54" t="s">
        <v>45</v>
      </c>
      <c r="L21" s="55" t="s">
        <v>66</v>
      </c>
      <c r="M21" s="54">
        <v>0</v>
      </c>
      <c r="N21" s="54">
        <v>0</v>
      </c>
      <c r="O21" s="54" t="s">
        <v>66</v>
      </c>
      <c r="P21" s="57" t="s">
        <v>1225</v>
      </c>
      <c r="Q21" s="55"/>
      <c r="R21" s="55" t="s">
        <v>1254</v>
      </c>
      <c r="S21" s="56" t="s">
        <v>1255</v>
      </c>
      <c r="T21" s="68"/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1231</v>
      </c>
      <c r="E22" s="54">
        <v>5800</v>
      </c>
      <c r="F22" s="54" t="s">
        <v>1256</v>
      </c>
      <c r="G22" s="55" t="s">
        <v>121</v>
      </c>
      <c r="H22" s="54" t="s">
        <v>31</v>
      </c>
      <c r="I22" s="54" t="s">
        <v>32</v>
      </c>
      <c r="J22" s="54" t="s">
        <v>122</v>
      </c>
      <c r="K22" s="54" t="s">
        <v>45</v>
      </c>
      <c r="L22" s="55" t="s">
        <v>123</v>
      </c>
      <c r="M22" s="54">
        <v>1</v>
      </c>
      <c r="N22" s="54">
        <v>10</v>
      </c>
      <c r="O22" s="54" t="s">
        <v>79</v>
      </c>
      <c r="P22" s="57" t="s">
        <v>37</v>
      </c>
      <c r="Q22" s="55" t="s">
        <v>124</v>
      </c>
      <c r="R22" s="55" t="s">
        <v>125</v>
      </c>
      <c r="S22" s="56" t="s">
        <v>127</v>
      </c>
      <c r="T22" s="68" t="s">
        <v>126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1231</v>
      </c>
      <c r="E23" s="54">
        <v>5801</v>
      </c>
      <c r="F23" s="54" t="s">
        <v>128</v>
      </c>
      <c r="G23" s="55" t="s">
        <v>129</v>
      </c>
      <c r="H23" s="54" t="s">
        <v>43</v>
      </c>
      <c r="I23" s="54" t="s">
        <v>32</v>
      </c>
      <c r="J23" s="54" t="s">
        <v>130</v>
      </c>
      <c r="K23" s="54" t="s">
        <v>45</v>
      </c>
      <c r="L23" s="55" t="s">
        <v>131</v>
      </c>
      <c r="M23" s="54">
        <v>19</v>
      </c>
      <c r="N23" s="54">
        <v>4</v>
      </c>
      <c r="O23" s="54" t="s">
        <v>1257</v>
      </c>
      <c r="P23" s="57" t="s">
        <v>37</v>
      </c>
      <c r="Q23" s="55" t="s">
        <v>133</v>
      </c>
      <c r="R23" s="55" t="s">
        <v>134</v>
      </c>
      <c r="S23" s="56" t="s">
        <v>136</v>
      </c>
      <c r="T23" s="68" t="s">
        <v>135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1231</v>
      </c>
      <c r="E24" s="54">
        <v>5866</v>
      </c>
      <c r="F24" s="54" t="s">
        <v>1258</v>
      </c>
      <c r="G24" s="55" t="s">
        <v>1259</v>
      </c>
      <c r="H24" s="54" t="s">
        <v>31</v>
      </c>
      <c r="I24" s="54" t="s">
        <v>32</v>
      </c>
      <c r="J24" s="54" t="s">
        <v>1260</v>
      </c>
      <c r="K24" s="54" t="s">
        <v>45</v>
      </c>
      <c r="L24" s="55" t="s">
        <v>1261</v>
      </c>
      <c r="M24" s="54">
        <v>7</v>
      </c>
      <c r="N24" s="54">
        <v>1</v>
      </c>
      <c r="O24" s="54" t="s">
        <v>1262</v>
      </c>
      <c r="P24" s="57" t="s">
        <v>1263</v>
      </c>
      <c r="Q24" s="55" t="s">
        <v>1264</v>
      </c>
      <c r="R24" s="55" t="s">
        <v>1265</v>
      </c>
      <c r="S24" s="56" t="s">
        <v>1266</v>
      </c>
      <c r="T24" s="68" t="s">
        <v>1267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1231</v>
      </c>
      <c r="E25" s="54">
        <v>5803</v>
      </c>
      <c r="F25" s="54" t="s">
        <v>1268</v>
      </c>
      <c r="G25" s="55" t="s">
        <v>138</v>
      </c>
      <c r="H25" s="54" t="s">
        <v>31</v>
      </c>
      <c r="I25" s="54" t="s">
        <v>32</v>
      </c>
      <c r="J25" s="54" t="s">
        <v>139</v>
      </c>
      <c r="K25" s="54" t="s">
        <v>45</v>
      </c>
      <c r="L25" s="55" t="s">
        <v>140</v>
      </c>
      <c r="M25" s="54">
        <v>6</v>
      </c>
      <c r="N25" s="54">
        <v>13</v>
      </c>
      <c r="O25" s="54" t="s">
        <v>58</v>
      </c>
      <c r="P25" s="57" t="s">
        <v>48</v>
      </c>
      <c r="Q25" s="55" t="s">
        <v>141</v>
      </c>
      <c r="R25" s="55" t="s">
        <v>142</v>
      </c>
      <c r="S25" s="56" t="s">
        <v>144</v>
      </c>
      <c r="T25" s="68" t="s">
        <v>143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78" customFormat="1" ht="12.75" customHeight="1">
      <c r="A26" s="368"/>
      <c r="B26" s="369"/>
      <c r="C26" s="370">
        <v>18</v>
      </c>
      <c r="D26" s="371" t="s">
        <v>1231</v>
      </c>
      <c r="E26" s="371">
        <v>5805</v>
      </c>
      <c r="F26" s="371" t="s">
        <v>1269</v>
      </c>
      <c r="G26" s="372" t="s">
        <v>145</v>
      </c>
      <c r="H26" s="371" t="s">
        <v>43</v>
      </c>
      <c r="I26" s="371" t="s">
        <v>32</v>
      </c>
      <c r="J26" s="371" t="s">
        <v>146</v>
      </c>
      <c r="K26" s="371" t="s">
        <v>45</v>
      </c>
      <c r="L26" s="372" t="s">
        <v>147</v>
      </c>
      <c r="M26" s="371">
        <v>12</v>
      </c>
      <c r="N26" s="371">
        <v>1</v>
      </c>
      <c r="O26" s="371" t="s">
        <v>47</v>
      </c>
      <c r="P26" s="373" t="s">
        <v>48</v>
      </c>
      <c r="Q26" s="372" t="s">
        <v>148</v>
      </c>
      <c r="R26" s="372" t="s">
        <v>149</v>
      </c>
      <c r="S26" s="374" t="s">
        <v>151</v>
      </c>
      <c r="T26" s="375" t="s">
        <v>150</v>
      </c>
      <c r="U26" s="376"/>
      <c r="V26" s="377"/>
      <c r="W26" s="368"/>
      <c r="X26" s="368"/>
      <c r="Y26" s="368"/>
      <c r="Z26" s="368"/>
      <c r="AA26" s="368"/>
      <c r="AB26" s="368"/>
      <c r="AC26" s="368"/>
      <c r="AD26" s="368"/>
      <c r="AE26" s="368"/>
      <c r="AF26" s="368"/>
      <c r="AG26" s="368"/>
      <c r="AH26" s="368"/>
      <c r="AI26" s="368"/>
      <c r="AJ26" s="368"/>
      <c r="AK26" s="368"/>
      <c r="AL26" s="368"/>
    </row>
    <row r="27" spans="1:38" ht="12.75" customHeight="1">
      <c r="A27" s="13"/>
      <c r="B27" s="25"/>
      <c r="C27" s="67">
        <v>19</v>
      </c>
      <c r="D27" s="54" t="s">
        <v>1231</v>
      </c>
      <c r="E27" s="54">
        <v>5806</v>
      </c>
      <c r="F27" s="54" t="s">
        <v>1270</v>
      </c>
      <c r="G27" s="55" t="s">
        <v>152</v>
      </c>
      <c r="H27" s="54" t="s">
        <v>43</v>
      </c>
      <c r="I27" s="54" t="s">
        <v>32</v>
      </c>
      <c r="J27" s="54" t="s">
        <v>153</v>
      </c>
      <c r="K27" s="54" t="s">
        <v>45</v>
      </c>
      <c r="L27" s="55" t="s">
        <v>154</v>
      </c>
      <c r="M27" s="54">
        <v>9</v>
      </c>
      <c r="N27" s="54">
        <v>9</v>
      </c>
      <c r="O27" s="54" t="s">
        <v>36</v>
      </c>
      <c r="P27" s="57" t="s">
        <v>37</v>
      </c>
      <c r="Q27" s="55" t="s">
        <v>155</v>
      </c>
      <c r="R27" s="55" t="s">
        <v>1271</v>
      </c>
      <c r="S27" s="56" t="s">
        <v>157</v>
      </c>
      <c r="T27" s="68" t="s">
        <v>156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1231</v>
      </c>
      <c r="E28" s="54">
        <v>5807</v>
      </c>
      <c r="F28" s="54" t="s">
        <v>158</v>
      </c>
      <c r="G28" s="55" t="s">
        <v>159</v>
      </c>
      <c r="H28" s="54" t="s">
        <v>31</v>
      </c>
      <c r="I28" s="54" t="s">
        <v>32</v>
      </c>
      <c r="J28" s="54" t="s">
        <v>160</v>
      </c>
      <c r="K28" s="54" t="s">
        <v>45</v>
      </c>
      <c r="L28" s="55" t="s">
        <v>161</v>
      </c>
      <c r="M28" s="54">
        <v>8</v>
      </c>
      <c r="N28" s="54">
        <v>6</v>
      </c>
      <c r="O28" s="54" t="s">
        <v>66</v>
      </c>
      <c r="P28" s="57" t="s">
        <v>37</v>
      </c>
      <c r="Q28" s="55" t="s">
        <v>162</v>
      </c>
      <c r="R28" s="55" t="s">
        <v>163</v>
      </c>
      <c r="S28" s="56" t="s">
        <v>165</v>
      </c>
      <c r="T28" s="68" t="s">
        <v>164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1231</v>
      </c>
      <c r="E29" s="54">
        <v>5808</v>
      </c>
      <c r="F29" s="54" t="s">
        <v>1272</v>
      </c>
      <c r="G29" s="55" t="s">
        <v>166</v>
      </c>
      <c r="H29" s="54" t="s">
        <v>31</v>
      </c>
      <c r="I29" s="54" t="s">
        <v>32</v>
      </c>
      <c r="J29" s="54" t="s">
        <v>167</v>
      </c>
      <c r="K29" s="54" t="s">
        <v>45</v>
      </c>
      <c r="L29" s="55" t="s">
        <v>168</v>
      </c>
      <c r="M29" s="54">
        <v>2</v>
      </c>
      <c r="N29" s="54">
        <v>13</v>
      </c>
      <c r="O29" s="54" t="s">
        <v>36</v>
      </c>
      <c r="P29" s="57" t="s">
        <v>37</v>
      </c>
      <c r="Q29" s="55" t="s">
        <v>1273</v>
      </c>
      <c r="R29" s="55" t="s">
        <v>1274</v>
      </c>
      <c r="S29" s="56" t="s">
        <v>170</v>
      </c>
      <c r="T29" s="68" t="s">
        <v>169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1231</v>
      </c>
      <c r="E30" s="54">
        <v>5809</v>
      </c>
      <c r="F30" s="54" t="s">
        <v>1275</v>
      </c>
      <c r="G30" s="55" t="s">
        <v>171</v>
      </c>
      <c r="H30" s="54" t="s">
        <v>31</v>
      </c>
      <c r="I30" s="54" t="s">
        <v>32</v>
      </c>
      <c r="J30" s="54" t="s">
        <v>172</v>
      </c>
      <c r="K30" s="54" t="s">
        <v>45</v>
      </c>
      <c r="L30" s="55" t="s">
        <v>173</v>
      </c>
      <c r="M30" s="54">
        <v>7</v>
      </c>
      <c r="N30" s="54">
        <v>2</v>
      </c>
      <c r="O30" s="54" t="s">
        <v>79</v>
      </c>
      <c r="P30" s="57" t="s">
        <v>37</v>
      </c>
      <c r="Q30" s="55" t="s">
        <v>174</v>
      </c>
      <c r="R30" s="55" t="s">
        <v>175</v>
      </c>
      <c r="S30" s="56" t="s">
        <v>177</v>
      </c>
      <c r="T30" s="68" t="s">
        <v>176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1231</v>
      </c>
      <c r="E31" s="54">
        <v>5810</v>
      </c>
      <c r="F31" s="54" t="s">
        <v>178</v>
      </c>
      <c r="G31" s="55" t="s">
        <v>179</v>
      </c>
      <c r="H31" s="54" t="s">
        <v>43</v>
      </c>
      <c r="I31" s="54" t="s">
        <v>32</v>
      </c>
      <c r="J31" s="54" t="s">
        <v>180</v>
      </c>
      <c r="K31" s="54" t="s">
        <v>45</v>
      </c>
      <c r="L31" s="55" t="s">
        <v>181</v>
      </c>
      <c r="M31" s="54">
        <v>10</v>
      </c>
      <c r="N31" s="54">
        <v>5</v>
      </c>
      <c r="O31" s="54" t="s">
        <v>66</v>
      </c>
      <c r="P31" s="57" t="s">
        <v>37</v>
      </c>
      <c r="Q31" s="55" t="s">
        <v>1276</v>
      </c>
      <c r="R31" s="55" t="s">
        <v>1277</v>
      </c>
      <c r="S31" s="56" t="s">
        <v>183</v>
      </c>
      <c r="T31" s="68" t="s">
        <v>182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1231</v>
      </c>
      <c r="E32" s="54">
        <v>5811</v>
      </c>
      <c r="F32" s="54" t="s">
        <v>184</v>
      </c>
      <c r="G32" s="55" t="s">
        <v>185</v>
      </c>
      <c r="H32" s="54" t="s">
        <v>31</v>
      </c>
      <c r="I32" s="54" t="s">
        <v>32</v>
      </c>
      <c r="J32" s="54" t="s">
        <v>186</v>
      </c>
      <c r="K32" s="54" t="s">
        <v>45</v>
      </c>
      <c r="L32" s="55" t="s">
        <v>187</v>
      </c>
      <c r="M32" s="54">
        <v>16</v>
      </c>
      <c r="N32" s="54">
        <v>2</v>
      </c>
      <c r="O32" s="54" t="s">
        <v>188</v>
      </c>
      <c r="P32" s="57" t="s">
        <v>48</v>
      </c>
      <c r="Q32" s="55" t="s">
        <v>189</v>
      </c>
      <c r="R32" s="55" t="s">
        <v>190</v>
      </c>
      <c r="S32" s="56" t="s">
        <v>192</v>
      </c>
      <c r="T32" s="68" t="s">
        <v>191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1231</v>
      </c>
      <c r="E33" s="54">
        <v>5812</v>
      </c>
      <c r="F33" s="54" t="s">
        <v>193</v>
      </c>
      <c r="G33" s="55" t="s">
        <v>194</v>
      </c>
      <c r="H33" s="54" t="s">
        <v>43</v>
      </c>
      <c r="I33" s="54" t="s">
        <v>32</v>
      </c>
      <c r="J33" s="54" t="s">
        <v>195</v>
      </c>
      <c r="K33" s="54" t="s">
        <v>45</v>
      </c>
      <c r="L33" s="55" t="s">
        <v>196</v>
      </c>
      <c r="M33" s="54">
        <v>13</v>
      </c>
      <c r="N33" s="54">
        <v>1</v>
      </c>
      <c r="O33" s="54" t="s">
        <v>66</v>
      </c>
      <c r="P33" s="57" t="s">
        <v>37</v>
      </c>
      <c r="Q33" s="55" t="s">
        <v>197</v>
      </c>
      <c r="R33" s="55" t="s">
        <v>198</v>
      </c>
      <c r="S33" s="56" t="s">
        <v>200</v>
      </c>
      <c r="T33" s="68" t="s">
        <v>199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1231</v>
      </c>
      <c r="E34" s="54">
        <v>5813</v>
      </c>
      <c r="F34" s="54" t="s">
        <v>201</v>
      </c>
      <c r="G34" s="55" t="s">
        <v>202</v>
      </c>
      <c r="H34" s="54" t="s">
        <v>43</v>
      </c>
      <c r="I34" s="54" t="s">
        <v>32</v>
      </c>
      <c r="J34" s="54" t="s">
        <v>203</v>
      </c>
      <c r="K34" s="54" t="s">
        <v>34</v>
      </c>
      <c r="L34" s="55" t="s">
        <v>204</v>
      </c>
      <c r="M34" s="54">
        <v>11</v>
      </c>
      <c r="N34" s="54">
        <v>6</v>
      </c>
      <c r="O34" s="54" t="s">
        <v>36</v>
      </c>
      <c r="P34" s="57" t="s">
        <v>37</v>
      </c>
      <c r="Q34" s="55" t="s">
        <v>205</v>
      </c>
      <c r="R34" s="55" t="s">
        <v>1278</v>
      </c>
      <c r="S34" s="56" t="s">
        <v>207</v>
      </c>
      <c r="T34" s="68" t="s">
        <v>206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1231</v>
      </c>
      <c r="E35" s="54">
        <v>5865</v>
      </c>
      <c r="F35" s="54" t="s">
        <v>1279</v>
      </c>
      <c r="G35" s="55" t="s">
        <v>1280</v>
      </c>
      <c r="H35" s="54" t="s">
        <v>31</v>
      </c>
      <c r="I35" s="54" t="s">
        <v>1281</v>
      </c>
      <c r="J35" s="54" t="s">
        <v>518</v>
      </c>
      <c r="K35" s="54" t="s">
        <v>34</v>
      </c>
      <c r="L35" s="55" t="s">
        <v>1282</v>
      </c>
      <c r="M35" s="54">
        <v>3</v>
      </c>
      <c r="N35" s="54">
        <v>7</v>
      </c>
      <c r="O35" s="54" t="s">
        <v>1283</v>
      </c>
      <c r="P35" s="57" t="s">
        <v>48</v>
      </c>
      <c r="Q35" s="55" t="s">
        <v>1284</v>
      </c>
      <c r="R35" s="55" t="s">
        <v>1285</v>
      </c>
      <c r="S35" s="56" t="s">
        <v>1286</v>
      </c>
      <c r="T35" s="68"/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1231</v>
      </c>
      <c r="E36" s="54">
        <v>5814</v>
      </c>
      <c r="F36" s="54" t="s">
        <v>1287</v>
      </c>
      <c r="G36" s="55" t="s">
        <v>208</v>
      </c>
      <c r="H36" s="54" t="s">
        <v>43</v>
      </c>
      <c r="I36" s="54" t="s">
        <v>32</v>
      </c>
      <c r="J36" s="54" t="s">
        <v>209</v>
      </c>
      <c r="K36" s="54" t="s">
        <v>34</v>
      </c>
      <c r="L36" s="55" t="s">
        <v>210</v>
      </c>
      <c r="M36" s="54">
        <v>1</v>
      </c>
      <c r="N36" s="54">
        <v>2</v>
      </c>
      <c r="O36" s="54" t="s">
        <v>211</v>
      </c>
      <c r="P36" s="57" t="s">
        <v>37</v>
      </c>
      <c r="Q36" s="55" t="s">
        <v>1288</v>
      </c>
      <c r="R36" s="55" t="s">
        <v>212</v>
      </c>
      <c r="S36" s="56" t="s">
        <v>214</v>
      </c>
      <c r="T36" s="68" t="s">
        <v>213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1231</v>
      </c>
      <c r="E37" s="54">
        <v>5815</v>
      </c>
      <c r="F37" s="54" t="s">
        <v>215</v>
      </c>
      <c r="G37" s="55" t="s">
        <v>216</v>
      </c>
      <c r="H37" s="54" t="s">
        <v>31</v>
      </c>
      <c r="I37" s="54" t="s">
        <v>32</v>
      </c>
      <c r="J37" s="54" t="s">
        <v>217</v>
      </c>
      <c r="K37" s="54" t="s">
        <v>45</v>
      </c>
      <c r="L37" s="55" t="s">
        <v>218</v>
      </c>
      <c r="M37" s="54">
        <v>5</v>
      </c>
      <c r="N37" s="54">
        <v>9</v>
      </c>
      <c r="O37" s="54" t="s">
        <v>66</v>
      </c>
      <c r="P37" s="57" t="s">
        <v>37</v>
      </c>
      <c r="Q37" s="55" t="s">
        <v>219</v>
      </c>
      <c r="R37" s="55" t="s">
        <v>220</v>
      </c>
      <c r="S37" s="56" t="s">
        <v>222</v>
      </c>
      <c r="T37" s="68" t="s">
        <v>221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1231</v>
      </c>
      <c r="E38" s="54">
        <v>5816</v>
      </c>
      <c r="F38" s="54" t="s">
        <v>1289</v>
      </c>
      <c r="G38" s="55" t="s">
        <v>223</v>
      </c>
      <c r="H38" s="54" t="s">
        <v>31</v>
      </c>
      <c r="I38" s="54" t="s">
        <v>224</v>
      </c>
      <c r="J38" s="54" t="s">
        <v>153</v>
      </c>
      <c r="K38" s="54" t="s">
        <v>45</v>
      </c>
      <c r="L38" s="55" t="s">
        <v>225</v>
      </c>
      <c r="M38" s="54">
        <v>6</v>
      </c>
      <c r="N38" s="54">
        <v>1</v>
      </c>
      <c r="O38" s="54" t="s">
        <v>47</v>
      </c>
      <c r="P38" s="57" t="s">
        <v>48</v>
      </c>
      <c r="Q38" s="55" t="s">
        <v>1290</v>
      </c>
      <c r="R38" s="55" t="s">
        <v>226</v>
      </c>
      <c r="S38" s="56" t="s">
        <v>228</v>
      </c>
      <c r="T38" s="68" t="s">
        <v>227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1232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24</v>
      </c>
      <c r="P45" s="323">
        <v>6</v>
      </c>
      <c r="Q45" s="317">
        <f>O45+P45</f>
        <v>30</v>
      </c>
      <c r="R45" s="321">
        <v>12</v>
      </c>
      <c r="S45" s="323">
        <v>18</v>
      </c>
      <c r="T45" s="317">
        <f>R45+S45</f>
        <v>30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1291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1292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4" right="0.7" top="0.75" bottom="0.75" header="0.3" footer="0.3"/>
  <pageSetup paperSize="5" scale="7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7" workbookViewId="0">
      <selection activeCell="T45" sqref="T45:T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1533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1293</v>
      </c>
      <c r="E9" s="54">
        <v>5817</v>
      </c>
      <c r="F9" s="54" t="s">
        <v>1294</v>
      </c>
      <c r="G9" s="55" t="s">
        <v>1295</v>
      </c>
      <c r="H9" s="54" t="s">
        <v>31</v>
      </c>
      <c r="I9" s="54" t="s">
        <v>32</v>
      </c>
      <c r="J9" s="54" t="s">
        <v>53</v>
      </c>
      <c r="K9" s="54" t="s">
        <v>45</v>
      </c>
      <c r="L9" s="55" t="s">
        <v>1296</v>
      </c>
      <c r="M9" s="54">
        <v>5</v>
      </c>
      <c r="N9" s="54">
        <v>6</v>
      </c>
      <c r="O9" s="54" t="s">
        <v>1297</v>
      </c>
      <c r="P9" s="57" t="s">
        <v>48</v>
      </c>
      <c r="Q9" s="55" t="s">
        <v>1298</v>
      </c>
      <c r="R9" s="55" t="s">
        <v>1299</v>
      </c>
      <c r="S9" s="56" t="s">
        <v>1300</v>
      </c>
      <c r="T9" s="68" t="s">
        <v>1301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1293</v>
      </c>
      <c r="E10" s="54">
        <v>5820</v>
      </c>
      <c r="F10" s="54" t="s">
        <v>1302</v>
      </c>
      <c r="G10" s="55" t="s">
        <v>1303</v>
      </c>
      <c r="H10" s="54" t="s">
        <v>43</v>
      </c>
      <c r="I10" s="54" t="s">
        <v>32</v>
      </c>
      <c r="J10" s="54" t="s">
        <v>1304</v>
      </c>
      <c r="K10" s="54" t="s">
        <v>45</v>
      </c>
      <c r="L10" s="55" t="s">
        <v>1305</v>
      </c>
      <c r="M10" s="54">
        <v>5</v>
      </c>
      <c r="N10" s="54">
        <v>1</v>
      </c>
      <c r="O10" s="54" t="s">
        <v>247</v>
      </c>
      <c r="P10" s="57" t="s">
        <v>48</v>
      </c>
      <c r="Q10" s="55" t="s">
        <v>1306</v>
      </c>
      <c r="R10" s="55" t="s">
        <v>1307</v>
      </c>
      <c r="S10" s="56" t="s">
        <v>1308</v>
      </c>
      <c r="T10" s="68" t="s">
        <v>1309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1293</v>
      </c>
      <c r="E11" s="54">
        <v>5821</v>
      </c>
      <c r="F11" s="54" t="s">
        <v>1310</v>
      </c>
      <c r="G11" s="55" t="s">
        <v>1311</v>
      </c>
      <c r="H11" s="54" t="s">
        <v>43</v>
      </c>
      <c r="I11" s="54" t="s">
        <v>32</v>
      </c>
      <c r="J11" s="54" t="s">
        <v>1312</v>
      </c>
      <c r="K11" s="54" t="s">
        <v>45</v>
      </c>
      <c r="L11" s="55" t="s">
        <v>608</v>
      </c>
      <c r="M11" s="54">
        <v>2</v>
      </c>
      <c r="N11" s="54">
        <v>3</v>
      </c>
      <c r="O11" s="54" t="s">
        <v>132</v>
      </c>
      <c r="P11" s="57" t="s">
        <v>37</v>
      </c>
      <c r="Q11" s="55" t="s">
        <v>1313</v>
      </c>
      <c r="R11" s="55" t="s">
        <v>1314</v>
      </c>
      <c r="S11" s="56" t="s">
        <v>1315</v>
      </c>
      <c r="T11" s="68" t="s">
        <v>1316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1293</v>
      </c>
      <c r="E12" s="54">
        <v>5822</v>
      </c>
      <c r="F12" s="54" t="s">
        <v>1317</v>
      </c>
      <c r="G12" s="55" t="s">
        <v>1318</v>
      </c>
      <c r="H12" s="54" t="s">
        <v>31</v>
      </c>
      <c r="I12" s="54" t="s">
        <v>32</v>
      </c>
      <c r="J12" s="54" t="s">
        <v>1319</v>
      </c>
      <c r="K12" s="54" t="s">
        <v>45</v>
      </c>
      <c r="L12" s="55" t="s">
        <v>1320</v>
      </c>
      <c r="M12" s="54">
        <v>7</v>
      </c>
      <c r="N12" s="54">
        <v>2</v>
      </c>
      <c r="O12" s="54" t="s">
        <v>79</v>
      </c>
      <c r="P12" s="57" t="s">
        <v>37</v>
      </c>
      <c r="Q12" s="55" t="s">
        <v>1321</v>
      </c>
      <c r="R12" s="55" t="s">
        <v>1322</v>
      </c>
      <c r="S12" s="56" t="s">
        <v>1323</v>
      </c>
      <c r="T12" s="68" t="s">
        <v>1324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1293</v>
      </c>
      <c r="E13" s="54">
        <v>5823</v>
      </c>
      <c r="F13" s="54" t="s">
        <v>1325</v>
      </c>
      <c r="G13" s="55" t="s">
        <v>1326</v>
      </c>
      <c r="H13" s="54" t="s">
        <v>31</v>
      </c>
      <c r="I13" s="54" t="s">
        <v>32</v>
      </c>
      <c r="J13" s="54" t="s">
        <v>1327</v>
      </c>
      <c r="K13" s="54" t="s">
        <v>45</v>
      </c>
      <c r="L13" s="55" t="s">
        <v>1328</v>
      </c>
      <c r="M13" s="54">
        <v>3</v>
      </c>
      <c r="N13" s="54">
        <v>3</v>
      </c>
      <c r="O13" s="54" t="s">
        <v>1329</v>
      </c>
      <c r="P13" s="57" t="s">
        <v>37</v>
      </c>
      <c r="Q13" s="55" t="s">
        <v>725</v>
      </c>
      <c r="R13" s="55" t="s">
        <v>1330</v>
      </c>
      <c r="S13" s="56" t="s">
        <v>1331</v>
      </c>
      <c r="T13" s="68" t="s">
        <v>1332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1293</v>
      </c>
      <c r="E14" s="54">
        <v>5824</v>
      </c>
      <c r="F14" s="54" t="s">
        <v>1333</v>
      </c>
      <c r="G14" s="55" t="s">
        <v>1334</v>
      </c>
      <c r="H14" s="54" t="s">
        <v>43</v>
      </c>
      <c r="I14" s="54" t="s">
        <v>32</v>
      </c>
      <c r="J14" s="54" t="s">
        <v>1335</v>
      </c>
      <c r="K14" s="54" t="s">
        <v>45</v>
      </c>
      <c r="L14" s="55" t="s">
        <v>660</v>
      </c>
      <c r="M14" s="54">
        <v>2</v>
      </c>
      <c r="N14" s="54">
        <v>9</v>
      </c>
      <c r="O14" s="54" t="s">
        <v>36</v>
      </c>
      <c r="P14" s="57" t="s">
        <v>37</v>
      </c>
      <c r="Q14" s="55" t="s">
        <v>1336</v>
      </c>
      <c r="R14" s="55" t="s">
        <v>1337</v>
      </c>
      <c r="S14" s="56" t="s">
        <v>1338</v>
      </c>
      <c r="T14" s="68" t="s">
        <v>1339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1293</v>
      </c>
      <c r="E15" s="54">
        <v>5825</v>
      </c>
      <c r="F15" s="54" t="s">
        <v>1340</v>
      </c>
      <c r="G15" s="55" t="s">
        <v>1341</v>
      </c>
      <c r="H15" s="54" t="s">
        <v>31</v>
      </c>
      <c r="I15" s="54" t="s">
        <v>32</v>
      </c>
      <c r="J15" s="54" t="s">
        <v>1342</v>
      </c>
      <c r="K15" s="54" t="s">
        <v>45</v>
      </c>
      <c r="L15" s="55" t="s">
        <v>1343</v>
      </c>
      <c r="M15" s="54">
        <v>12</v>
      </c>
      <c r="N15" s="54">
        <v>3</v>
      </c>
      <c r="O15" s="54" t="s">
        <v>313</v>
      </c>
      <c r="P15" s="57" t="s">
        <v>37</v>
      </c>
      <c r="Q15" s="55" t="s">
        <v>1344</v>
      </c>
      <c r="R15" s="55" t="s">
        <v>1345</v>
      </c>
      <c r="S15" s="56" t="s">
        <v>1346</v>
      </c>
      <c r="T15" s="68" t="s">
        <v>1347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1293</v>
      </c>
      <c r="E16" s="54">
        <v>5864</v>
      </c>
      <c r="F16" s="54" t="s">
        <v>1348</v>
      </c>
      <c r="G16" s="55" t="s">
        <v>1349</v>
      </c>
      <c r="H16" s="54" t="s">
        <v>31</v>
      </c>
      <c r="I16" s="54" t="s">
        <v>32</v>
      </c>
      <c r="J16" s="54" t="s">
        <v>1350</v>
      </c>
      <c r="K16" s="54" t="s">
        <v>45</v>
      </c>
      <c r="L16" s="55" t="s">
        <v>1351</v>
      </c>
      <c r="M16" s="54">
        <v>4</v>
      </c>
      <c r="N16" s="54">
        <v>7</v>
      </c>
      <c r="O16" s="54" t="s">
        <v>1352</v>
      </c>
      <c r="P16" s="57" t="s">
        <v>1353</v>
      </c>
      <c r="Q16" s="55" t="s">
        <v>1354</v>
      </c>
      <c r="R16" s="55" t="s">
        <v>1355</v>
      </c>
      <c r="S16" s="56" t="s">
        <v>1356</v>
      </c>
      <c r="T16" s="68" t="s">
        <v>1357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1293</v>
      </c>
      <c r="E17" s="54">
        <v>5826</v>
      </c>
      <c r="F17" s="54" t="s">
        <v>1358</v>
      </c>
      <c r="G17" s="55" t="s">
        <v>1359</v>
      </c>
      <c r="H17" s="54" t="s">
        <v>31</v>
      </c>
      <c r="I17" s="54" t="s">
        <v>32</v>
      </c>
      <c r="J17" s="54" t="s">
        <v>1360</v>
      </c>
      <c r="K17" s="54" t="s">
        <v>45</v>
      </c>
      <c r="L17" s="55" t="s">
        <v>1361</v>
      </c>
      <c r="M17" s="54">
        <v>14</v>
      </c>
      <c r="N17" s="54">
        <v>10</v>
      </c>
      <c r="O17" s="54" t="s">
        <v>36</v>
      </c>
      <c r="P17" s="57" t="s">
        <v>37</v>
      </c>
      <c r="Q17" s="55" t="s">
        <v>1362</v>
      </c>
      <c r="R17" s="55" t="s">
        <v>1363</v>
      </c>
      <c r="S17" s="56" t="s">
        <v>1364</v>
      </c>
      <c r="T17" s="68" t="s">
        <v>1365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1293</v>
      </c>
      <c r="E18" s="54">
        <v>5827</v>
      </c>
      <c r="F18" s="54" t="s">
        <v>1366</v>
      </c>
      <c r="G18" s="55" t="s">
        <v>1367</v>
      </c>
      <c r="H18" s="54" t="s">
        <v>43</v>
      </c>
      <c r="I18" s="54" t="s">
        <v>32</v>
      </c>
      <c r="J18" s="54" t="s">
        <v>1368</v>
      </c>
      <c r="K18" s="54" t="s">
        <v>45</v>
      </c>
      <c r="L18" s="55" t="s">
        <v>1369</v>
      </c>
      <c r="M18" s="54">
        <v>12</v>
      </c>
      <c r="N18" s="54">
        <v>4</v>
      </c>
      <c r="O18" s="54" t="s">
        <v>47</v>
      </c>
      <c r="P18" s="57" t="s">
        <v>48</v>
      </c>
      <c r="Q18" s="55" t="s">
        <v>1370</v>
      </c>
      <c r="R18" s="55" t="s">
        <v>1371</v>
      </c>
      <c r="S18" s="56" t="s">
        <v>1372</v>
      </c>
      <c r="T18" s="68" t="s">
        <v>1373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1293</v>
      </c>
      <c r="E19" s="54">
        <v>5828</v>
      </c>
      <c r="F19" s="54" t="s">
        <v>1374</v>
      </c>
      <c r="G19" s="55" t="s">
        <v>1375</v>
      </c>
      <c r="H19" s="54" t="s">
        <v>43</v>
      </c>
      <c r="I19" s="54" t="s">
        <v>32</v>
      </c>
      <c r="J19" s="54" t="s">
        <v>1376</v>
      </c>
      <c r="K19" s="54" t="s">
        <v>45</v>
      </c>
      <c r="L19" s="55" t="s">
        <v>1377</v>
      </c>
      <c r="M19" s="54">
        <v>2</v>
      </c>
      <c r="N19" s="54">
        <v>9</v>
      </c>
      <c r="O19" s="54" t="s">
        <v>36</v>
      </c>
      <c r="P19" s="57" t="s">
        <v>37</v>
      </c>
      <c r="Q19" s="55" t="s">
        <v>1378</v>
      </c>
      <c r="R19" s="55" t="s">
        <v>1379</v>
      </c>
      <c r="S19" s="56" t="s">
        <v>1380</v>
      </c>
      <c r="T19" s="68" t="s">
        <v>1381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1293</v>
      </c>
      <c r="E20" s="54">
        <v>5829</v>
      </c>
      <c r="F20" s="54" t="s">
        <v>1382</v>
      </c>
      <c r="G20" s="55" t="s">
        <v>1383</v>
      </c>
      <c r="H20" s="54" t="s">
        <v>31</v>
      </c>
      <c r="I20" s="54" t="s">
        <v>32</v>
      </c>
      <c r="J20" s="54" t="s">
        <v>1384</v>
      </c>
      <c r="K20" s="54" t="s">
        <v>45</v>
      </c>
      <c r="L20" s="55" t="s">
        <v>1385</v>
      </c>
      <c r="M20" s="54">
        <v>8</v>
      </c>
      <c r="N20" s="54">
        <v>2</v>
      </c>
      <c r="O20" s="54" t="s">
        <v>58</v>
      </c>
      <c r="P20" s="57" t="s">
        <v>48</v>
      </c>
      <c r="Q20" s="55" t="s">
        <v>1386</v>
      </c>
      <c r="R20" s="55" t="s">
        <v>1387</v>
      </c>
      <c r="S20" s="56" t="s">
        <v>1388</v>
      </c>
      <c r="T20" s="68" t="s">
        <v>1389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1293</v>
      </c>
      <c r="E21" s="54">
        <v>5830</v>
      </c>
      <c r="F21" s="54" t="s">
        <v>1390</v>
      </c>
      <c r="G21" s="55" t="s">
        <v>1391</v>
      </c>
      <c r="H21" s="54" t="s">
        <v>43</v>
      </c>
      <c r="I21" s="54" t="s">
        <v>32</v>
      </c>
      <c r="J21" s="54" t="s">
        <v>1392</v>
      </c>
      <c r="K21" s="54" t="s">
        <v>45</v>
      </c>
      <c r="L21" s="55" t="s">
        <v>1393</v>
      </c>
      <c r="M21" s="54">
        <v>6</v>
      </c>
      <c r="N21" s="54">
        <v>3</v>
      </c>
      <c r="O21" s="54" t="s">
        <v>1394</v>
      </c>
      <c r="P21" s="57" t="s">
        <v>48</v>
      </c>
      <c r="Q21" s="55" t="s">
        <v>1395</v>
      </c>
      <c r="R21" s="55" t="s">
        <v>1396</v>
      </c>
      <c r="S21" s="56" t="s">
        <v>1397</v>
      </c>
      <c r="T21" s="68" t="s">
        <v>1398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1293</v>
      </c>
      <c r="E22" s="54">
        <v>5831</v>
      </c>
      <c r="F22" s="54" t="s">
        <v>1399</v>
      </c>
      <c r="G22" s="55" t="s">
        <v>1400</v>
      </c>
      <c r="H22" s="54" t="s">
        <v>31</v>
      </c>
      <c r="I22" s="54" t="s">
        <v>32</v>
      </c>
      <c r="J22" s="54" t="s">
        <v>1401</v>
      </c>
      <c r="K22" s="54" t="s">
        <v>45</v>
      </c>
      <c r="L22" s="55" t="s">
        <v>1402</v>
      </c>
      <c r="M22" s="54">
        <v>1</v>
      </c>
      <c r="N22" s="54">
        <v>8</v>
      </c>
      <c r="O22" s="54" t="s">
        <v>58</v>
      </c>
      <c r="P22" s="57" t="s">
        <v>48</v>
      </c>
      <c r="Q22" s="55" t="s">
        <v>1403</v>
      </c>
      <c r="R22" s="55" t="s">
        <v>1403</v>
      </c>
      <c r="S22" s="56" t="s">
        <v>1404</v>
      </c>
      <c r="T22" s="68" t="s">
        <v>1405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1293</v>
      </c>
      <c r="E23" s="54">
        <v>5832</v>
      </c>
      <c r="F23" s="54" t="s">
        <v>1406</v>
      </c>
      <c r="G23" s="55" t="s">
        <v>1407</v>
      </c>
      <c r="H23" s="54" t="s">
        <v>43</v>
      </c>
      <c r="I23" s="54" t="s">
        <v>32</v>
      </c>
      <c r="J23" s="54" t="s">
        <v>1408</v>
      </c>
      <c r="K23" s="54" t="s">
        <v>45</v>
      </c>
      <c r="L23" s="55" t="s">
        <v>1409</v>
      </c>
      <c r="M23" s="54">
        <v>4</v>
      </c>
      <c r="N23" s="54">
        <v>1</v>
      </c>
      <c r="O23" s="54" t="s">
        <v>47</v>
      </c>
      <c r="P23" s="57" t="s">
        <v>48</v>
      </c>
      <c r="Q23" s="55" t="s">
        <v>1410</v>
      </c>
      <c r="R23" s="55" t="s">
        <v>1411</v>
      </c>
      <c r="S23" s="56" t="s">
        <v>1412</v>
      </c>
      <c r="T23" s="68" t="s">
        <v>1413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1293</v>
      </c>
      <c r="E24" s="54">
        <v>5970</v>
      </c>
      <c r="F24" s="54" t="s">
        <v>1414</v>
      </c>
      <c r="G24" s="55" t="s">
        <v>2645</v>
      </c>
      <c r="H24" s="54" t="s">
        <v>43</v>
      </c>
      <c r="I24" s="54" t="s">
        <v>32</v>
      </c>
      <c r="J24" s="54" t="s">
        <v>1416</v>
      </c>
      <c r="K24" s="54" t="s">
        <v>45</v>
      </c>
      <c r="L24" s="55" t="s">
        <v>1417</v>
      </c>
      <c r="M24" s="54">
        <v>6</v>
      </c>
      <c r="N24" s="54">
        <v>5</v>
      </c>
      <c r="O24" s="54" t="s">
        <v>132</v>
      </c>
      <c r="P24" s="57" t="s">
        <v>37</v>
      </c>
      <c r="Q24" s="55" t="s">
        <v>1418</v>
      </c>
      <c r="R24" s="55" t="s">
        <v>1419</v>
      </c>
      <c r="S24" s="56" t="s">
        <v>1420</v>
      </c>
      <c r="T24" s="68" t="s">
        <v>1421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1293</v>
      </c>
      <c r="E25" s="54">
        <v>5833</v>
      </c>
      <c r="F25" s="54" t="s">
        <v>1422</v>
      </c>
      <c r="G25" s="55" t="s">
        <v>1423</v>
      </c>
      <c r="H25" s="54" t="s">
        <v>43</v>
      </c>
      <c r="I25" s="54" t="s">
        <v>1424</v>
      </c>
      <c r="J25" s="54" t="s">
        <v>217</v>
      </c>
      <c r="K25" s="54" t="s">
        <v>45</v>
      </c>
      <c r="L25" s="55" t="s">
        <v>1425</v>
      </c>
      <c r="M25" s="54">
        <v>2</v>
      </c>
      <c r="N25" s="54">
        <v>5</v>
      </c>
      <c r="O25" s="54" t="s">
        <v>838</v>
      </c>
      <c r="P25" s="57" t="s">
        <v>48</v>
      </c>
      <c r="Q25" s="55" t="s">
        <v>1426</v>
      </c>
      <c r="R25" s="55" t="s">
        <v>1427</v>
      </c>
      <c r="S25" s="56" t="s">
        <v>1428</v>
      </c>
      <c r="T25" s="68" t="s">
        <v>1429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1293</v>
      </c>
      <c r="E26" s="54">
        <v>5834</v>
      </c>
      <c r="F26" s="54" t="s">
        <v>1430</v>
      </c>
      <c r="G26" s="55" t="s">
        <v>1431</v>
      </c>
      <c r="H26" s="54" t="s">
        <v>43</v>
      </c>
      <c r="I26" s="54" t="s">
        <v>32</v>
      </c>
      <c r="J26" s="54" t="s">
        <v>109</v>
      </c>
      <c r="K26" s="54" t="s">
        <v>45</v>
      </c>
      <c r="L26" s="55" t="s">
        <v>1432</v>
      </c>
      <c r="M26" s="54">
        <v>5</v>
      </c>
      <c r="N26" s="54">
        <v>7</v>
      </c>
      <c r="O26" s="54" t="s">
        <v>36</v>
      </c>
      <c r="P26" s="57" t="s">
        <v>37</v>
      </c>
      <c r="Q26" s="55" t="s">
        <v>1433</v>
      </c>
      <c r="R26" s="55" t="s">
        <v>1434</v>
      </c>
      <c r="S26" s="56" t="s">
        <v>1435</v>
      </c>
      <c r="T26" s="68" t="s">
        <v>1436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1293</v>
      </c>
      <c r="E27" s="54">
        <v>5835</v>
      </c>
      <c r="F27" s="54" t="s">
        <v>1437</v>
      </c>
      <c r="G27" s="55" t="s">
        <v>1438</v>
      </c>
      <c r="H27" s="54" t="s">
        <v>43</v>
      </c>
      <c r="I27" s="54" t="s">
        <v>32</v>
      </c>
      <c r="J27" s="54" t="s">
        <v>1439</v>
      </c>
      <c r="K27" s="54" t="s">
        <v>45</v>
      </c>
      <c r="L27" s="55" t="s">
        <v>1440</v>
      </c>
      <c r="M27" s="54">
        <v>7</v>
      </c>
      <c r="N27" s="54">
        <v>6</v>
      </c>
      <c r="O27" s="54" t="s">
        <v>36</v>
      </c>
      <c r="P27" s="57" t="s">
        <v>37</v>
      </c>
      <c r="Q27" s="55" t="s">
        <v>1441</v>
      </c>
      <c r="R27" s="55" t="s">
        <v>1442</v>
      </c>
      <c r="S27" s="56" t="s">
        <v>1443</v>
      </c>
      <c r="T27" s="68" t="s">
        <v>1444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1293</v>
      </c>
      <c r="E28" s="54">
        <v>5836</v>
      </c>
      <c r="F28" s="54" t="s">
        <v>1445</v>
      </c>
      <c r="G28" s="55" t="s">
        <v>1446</v>
      </c>
      <c r="H28" s="54" t="s">
        <v>43</v>
      </c>
      <c r="I28" s="54" t="s">
        <v>32</v>
      </c>
      <c r="J28" s="54" t="s">
        <v>1447</v>
      </c>
      <c r="K28" s="54" t="s">
        <v>45</v>
      </c>
      <c r="L28" s="55" t="s">
        <v>1448</v>
      </c>
      <c r="M28" s="54">
        <v>11</v>
      </c>
      <c r="N28" s="54">
        <v>1</v>
      </c>
      <c r="O28" s="54" t="s">
        <v>47</v>
      </c>
      <c r="P28" s="57" t="s">
        <v>48</v>
      </c>
      <c r="Q28" s="55" t="s">
        <v>1449</v>
      </c>
      <c r="R28" s="55" t="s">
        <v>1450</v>
      </c>
      <c r="S28" s="56" t="s">
        <v>1451</v>
      </c>
      <c r="T28" s="68" t="s">
        <v>1452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1293</v>
      </c>
      <c r="E29" s="54">
        <v>5837</v>
      </c>
      <c r="F29" s="54" t="s">
        <v>1453</v>
      </c>
      <c r="G29" s="55" t="s">
        <v>1454</v>
      </c>
      <c r="H29" s="54" t="s">
        <v>31</v>
      </c>
      <c r="I29" s="54" t="s">
        <v>32</v>
      </c>
      <c r="J29" s="54" t="s">
        <v>1455</v>
      </c>
      <c r="K29" s="54" t="s">
        <v>45</v>
      </c>
      <c r="L29" s="55" t="s">
        <v>1456</v>
      </c>
      <c r="M29" s="54">
        <v>16</v>
      </c>
      <c r="N29" s="54">
        <v>12</v>
      </c>
      <c r="O29" s="54" t="s">
        <v>36</v>
      </c>
      <c r="P29" s="57" t="s">
        <v>37</v>
      </c>
      <c r="Q29" s="55" t="s">
        <v>1457</v>
      </c>
      <c r="R29" s="55" t="s">
        <v>1458</v>
      </c>
      <c r="S29" s="56" t="s">
        <v>1459</v>
      </c>
      <c r="T29" s="68" t="s">
        <v>1460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1293</v>
      </c>
      <c r="E30" s="54">
        <v>5838</v>
      </c>
      <c r="F30" s="54" t="s">
        <v>1461</v>
      </c>
      <c r="G30" s="55" t="s">
        <v>1462</v>
      </c>
      <c r="H30" s="54" t="s">
        <v>31</v>
      </c>
      <c r="I30" s="54" t="s">
        <v>32</v>
      </c>
      <c r="J30" s="54" t="s">
        <v>1463</v>
      </c>
      <c r="K30" s="54" t="s">
        <v>45</v>
      </c>
      <c r="L30" s="55" t="s">
        <v>1464</v>
      </c>
      <c r="M30" s="54">
        <v>1</v>
      </c>
      <c r="N30" s="54">
        <v>8</v>
      </c>
      <c r="O30" s="54" t="s">
        <v>36</v>
      </c>
      <c r="P30" s="57" t="s">
        <v>37</v>
      </c>
      <c r="Q30" s="55" t="s">
        <v>717</v>
      </c>
      <c r="R30" s="55" t="s">
        <v>1465</v>
      </c>
      <c r="S30" s="56" t="s">
        <v>1466</v>
      </c>
      <c r="T30" s="68" t="s">
        <v>720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1293</v>
      </c>
      <c r="E31" s="54">
        <v>5839</v>
      </c>
      <c r="F31" s="54" t="s">
        <v>1467</v>
      </c>
      <c r="G31" s="55" t="s">
        <v>1468</v>
      </c>
      <c r="H31" s="54" t="s">
        <v>43</v>
      </c>
      <c r="I31" s="54" t="s">
        <v>2643</v>
      </c>
      <c r="J31" s="54" t="s">
        <v>65</v>
      </c>
      <c r="K31" s="54" t="s">
        <v>45</v>
      </c>
      <c r="L31" s="55" t="s">
        <v>1470</v>
      </c>
      <c r="M31" s="54">
        <v>14</v>
      </c>
      <c r="N31" s="54">
        <v>8</v>
      </c>
      <c r="O31" s="54" t="s">
        <v>466</v>
      </c>
      <c r="P31" s="57" t="s">
        <v>37</v>
      </c>
      <c r="Q31" s="55" t="s">
        <v>1471</v>
      </c>
      <c r="R31" s="55" t="s">
        <v>1472</v>
      </c>
      <c r="S31" s="56" t="s">
        <v>1473</v>
      </c>
      <c r="T31" s="68" t="s">
        <v>1474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1293</v>
      </c>
      <c r="E32" s="54">
        <v>5840</v>
      </c>
      <c r="F32" s="54" t="s">
        <v>1475</v>
      </c>
      <c r="G32" s="55" t="s">
        <v>1476</v>
      </c>
      <c r="H32" s="54" t="s">
        <v>43</v>
      </c>
      <c r="I32" s="54" t="s">
        <v>32</v>
      </c>
      <c r="J32" s="54" t="s">
        <v>137</v>
      </c>
      <c r="K32" s="54" t="s">
        <v>45</v>
      </c>
      <c r="L32" s="55" t="s">
        <v>1477</v>
      </c>
      <c r="M32" s="54">
        <v>7</v>
      </c>
      <c r="N32" s="54">
        <v>4</v>
      </c>
      <c r="O32" s="54" t="s">
        <v>66</v>
      </c>
      <c r="P32" s="57" t="s">
        <v>48</v>
      </c>
      <c r="Q32" s="55" t="s">
        <v>1478</v>
      </c>
      <c r="R32" s="55" t="s">
        <v>1479</v>
      </c>
      <c r="S32" s="56" t="s">
        <v>1480</v>
      </c>
      <c r="T32" s="68" t="s">
        <v>1481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1293</v>
      </c>
      <c r="E33" s="54">
        <v>5841</v>
      </c>
      <c r="F33" s="54" t="s">
        <v>1482</v>
      </c>
      <c r="G33" s="55" t="s">
        <v>2644</v>
      </c>
      <c r="H33" s="54" t="s">
        <v>43</v>
      </c>
      <c r="I33" s="54" t="s">
        <v>32</v>
      </c>
      <c r="J33" s="54" t="s">
        <v>1214</v>
      </c>
      <c r="K33" s="54" t="s">
        <v>45</v>
      </c>
      <c r="L33" s="55" t="s">
        <v>1484</v>
      </c>
      <c r="M33" s="54">
        <v>6</v>
      </c>
      <c r="N33" s="54">
        <v>1</v>
      </c>
      <c r="O33" s="54" t="s">
        <v>466</v>
      </c>
      <c r="P33" s="57" t="s">
        <v>37</v>
      </c>
      <c r="Q33" s="55" t="s">
        <v>1485</v>
      </c>
      <c r="R33" s="55" t="s">
        <v>1486</v>
      </c>
      <c r="S33" s="56" t="s">
        <v>1487</v>
      </c>
      <c r="T33" s="68" t="s">
        <v>1488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1293</v>
      </c>
      <c r="E34" s="54">
        <v>5842</v>
      </c>
      <c r="F34" s="54" t="s">
        <v>1489</v>
      </c>
      <c r="G34" s="55" t="s">
        <v>1490</v>
      </c>
      <c r="H34" s="54" t="s">
        <v>31</v>
      </c>
      <c r="I34" s="54" t="s">
        <v>32</v>
      </c>
      <c r="J34" s="54" t="s">
        <v>102</v>
      </c>
      <c r="K34" s="54" t="s">
        <v>45</v>
      </c>
      <c r="L34" s="55" t="s">
        <v>1491</v>
      </c>
      <c r="M34" s="54">
        <v>10</v>
      </c>
      <c r="N34" s="54">
        <v>2</v>
      </c>
      <c r="O34" s="54" t="s">
        <v>1394</v>
      </c>
      <c r="P34" s="57" t="s">
        <v>48</v>
      </c>
      <c r="Q34" s="55" t="s">
        <v>1492</v>
      </c>
      <c r="R34" s="55" t="s">
        <v>1493</v>
      </c>
      <c r="S34" s="56" t="s">
        <v>1494</v>
      </c>
      <c r="T34" s="68" t="s">
        <v>1495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1293</v>
      </c>
      <c r="E35" s="54">
        <v>5843</v>
      </c>
      <c r="F35" s="54" t="s">
        <v>1496</v>
      </c>
      <c r="G35" s="55" t="s">
        <v>306</v>
      </c>
      <c r="H35" s="54" t="s">
        <v>31</v>
      </c>
      <c r="I35" s="54" t="s">
        <v>32</v>
      </c>
      <c r="J35" s="54" t="s">
        <v>1497</v>
      </c>
      <c r="K35" s="54" t="s">
        <v>45</v>
      </c>
      <c r="L35" s="55" t="s">
        <v>1498</v>
      </c>
      <c r="M35" s="54">
        <v>11</v>
      </c>
      <c r="N35" s="54">
        <v>7</v>
      </c>
      <c r="O35" s="54" t="s">
        <v>58</v>
      </c>
      <c r="P35" s="57" t="s">
        <v>48</v>
      </c>
      <c r="Q35" s="55" t="s">
        <v>1499</v>
      </c>
      <c r="R35" s="55" t="s">
        <v>1500</v>
      </c>
      <c r="S35" s="56" t="s">
        <v>1501</v>
      </c>
      <c r="T35" s="68" t="s">
        <v>1502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1293</v>
      </c>
      <c r="E36" s="54">
        <v>5844</v>
      </c>
      <c r="F36" s="54" t="s">
        <v>1503</v>
      </c>
      <c r="G36" s="55" t="s">
        <v>1504</v>
      </c>
      <c r="H36" s="54" t="s">
        <v>43</v>
      </c>
      <c r="I36" s="54" t="s">
        <v>32</v>
      </c>
      <c r="J36" s="54" t="s">
        <v>160</v>
      </c>
      <c r="K36" s="54" t="s">
        <v>45</v>
      </c>
      <c r="L36" s="55" t="s">
        <v>1505</v>
      </c>
      <c r="M36" s="54">
        <v>0</v>
      </c>
      <c r="N36" s="54">
        <v>6</v>
      </c>
      <c r="O36" s="54" t="s">
        <v>47</v>
      </c>
      <c r="P36" s="57" t="s">
        <v>48</v>
      </c>
      <c r="Q36" s="55" t="s">
        <v>1506</v>
      </c>
      <c r="R36" s="55" t="s">
        <v>1507</v>
      </c>
      <c r="S36" s="56" t="s">
        <v>1508</v>
      </c>
      <c r="T36" s="68" t="s">
        <v>1509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1293</v>
      </c>
      <c r="E37" s="54">
        <v>5845</v>
      </c>
      <c r="F37" s="54" t="s">
        <v>1510</v>
      </c>
      <c r="G37" s="55" t="s">
        <v>1511</v>
      </c>
      <c r="H37" s="54" t="s">
        <v>31</v>
      </c>
      <c r="I37" s="54" t="s">
        <v>1281</v>
      </c>
      <c r="J37" s="54" t="s">
        <v>1512</v>
      </c>
      <c r="K37" s="54" t="s">
        <v>45</v>
      </c>
      <c r="L37" s="55" t="s">
        <v>418</v>
      </c>
      <c r="M37" s="54">
        <v>8</v>
      </c>
      <c r="N37" s="54">
        <v>9</v>
      </c>
      <c r="O37" s="54" t="s">
        <v>36</v>
      </c>
      <c r="P37" s="57" t="s">
        <v>37</v>
      </c>
      <c r="Q37" s="55" t="s">
        <v>1513</v>
      </c>
      <c r="R37" s="55" t="s">
        <v>1514</v>
      </c>
      <c r="S37" s="56" t="s">
        <v>1515</v>
      </c>
      <c r="T37" s="68" t="s">
        <v>1516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1293</v>
      </c>
      <c r="E38" s="54">
        <v>5846</v>
      </c>
      <c r="F38" s="54" t="s">
        <v>1517</v>
      </c>
      <c r="G38" s="55" t="s">
        <v>1518</v>
      </c>
      <c r="H38" s="54" t="s">
        <v>31</v>
      </c>
      <c r="I38" s="54" t="s">
        <v>32</v>
      </c>
      <c r="J38" s="54" t="s">
        <v>1519</v>
      </c>
      <c r="K38" s="54" t="s">
        <v>45</v>
      </c>
      <c r="L38" s="55" t="s">
        <v>1520</v>
      </c>
      <c r="M38" s="54">
        <v>3</v>
      </c>
      <c r="N38" s="54">
        <v>10</v>
      </c>
      <c r="O38" s="54" t="s">
        <v>132</v>
      </c>
      <c r="P38" s="57" t="s">
        <v>37</v>
      </c>
      <c r="Q38" s="55" t="s">
        <v>1521</v>
      </c>
      <c r="R38" s="55" t="s">
        <v>1522</v>
      </c>
      <c r="S38" s="56" t="s">
        <v>1523</v>
      </c>
      <c r="T38" s="68" t="s">
        <v>1524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1293</v>
      </c>
      <c r="E39" s="54">
        <v>5848</v>
      </c>
      <c r="F39" s="54" t="s">
        <v>1525</v>
      </c>
      <c r="G39" s="55" t="s">
        <v>1526</v>
      </c>
      <c r="H39" s="54" t="s">
        <v>31</v>
      </c>
      <c r="I39" s="54" t="s">
        <v>32</v>
      </c>
      <c r="J39" s="54" t="s">
        <v>1527</v>
      </c>
      <c r="K39" s="54" t="s">
        <v>45</v>
      </c>
      <c r="L39" s="55" t="s">
        <v>1528</v>
      </c>
      <c r="M39" s="54">
        <v>4</v>
      </c>
      <c r="N39" s="54">
        <v>5</v>
      </c>
      <c r="O39" s="54" t="s">
        <v>79</v>
      </c>
      <c r="P39" s="57" t="s">
        <v>37</v>
      </c>
      <c r="Q39" s="55" t="s">
        <v>1529</v>
      </c>
      <c r="R39" s="55" t="s">
        <v>1530</v>
      </c>
      <c r="S39" s="56" t="s">
        <v>1531</v>
      </c>
      <c r="T39" s="68" t="s">
        <v>1532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1534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31</v>
      </c>
      <c r="P45" s="323">
        <v>0</v>
      </c>
      <c r="Q45" s="317">
        <f>O45+P45</f>
        <v>31</v>
      </c>
      <c r="R45" s="321">
        <v>16</v>
      </c>
      <c r="S45" s="323">
        <v>15</v>
      </c>
      <c r="T45" s="317">
        <f>R45+S45</f>
        <v>31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1535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1536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7" right="0.7" top="0.75" bottom="0.75" header="0.3" footer="0.3"/>
  <pageSetup paperSize="5" scale="7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7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1756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1537</v>
      </c>
      <c r="E9" s="54">
        <v>5612</v>
      </c>
      <c r="F9" s="54" t="s">
        <v>1538</v>
      </c>
      <c r="G9" s="55" t="s">
        <v>1539</v>
      </c>
      <c r="H9" s="54" t="s">
        <v>31</v>
      </c>
      <c r="I9" s="54" t="s">
        <v>32</v>
      </c>
      <c r="J9" s="54" t="s">
        <v>1540</v>
      </c>
      <c r="K9" s="54" t="s">
        <v>45</v>
      </c>
      <c r="L9" s="55" t="s">
        <v>1541</v>
      </c>
      <c r="M9" s="54">
        <v>10</v>
      </c>
      <c r="N9" s="54">
        <v>4</v>
      </c>
      <c r="O9" s="54" t="s">
        <v>188</v>
      </c>
      <c r="P9" s="54" t="s">
        <v>48</v>
      </c>
      <c r="Q9" s="55" t="s">
        <v>1542</v>
      </c>
      <c r="R9" s="55" t="s">
        <v>1543</v>
      </c>
      <c r="S9" s="56" t="s">
        <v>1544</v>
      </c>
      <c r="T9" s="68" t="s">
        <v>1545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1537</v>
      </c>
      <c r="E10" s="54">
        <v>5614</v>
      </c>
      <c r="F10" s="54" t="s">
        <v>1546</v>
      </c>
      <c r="G10" s="55" t="s">
        <v>1547</v>
      </c>
      <c r="H10" s="54" t="s">
        <v>43</v>
      </c>
      <c r="I10" s="54" t="s">
        <v>224</v>
      </c>
      <c r="J10" s="54" t="s">
        <v>1548</v>
      </c>
      <c r="K10" s="54" t="s">
        <v>45</v>
      </c>
      <c r="L10" s="55" t="s">
        <v>1549</v>
      </c>
      <c r="M10" s="54">
        <v>13</v>
      </c>
      <c r="N10" s="54">
        <v>10</v>
      </c>
      <c r="O10" s="54" t="s">
        <v>1550</v>
      </c>
      <c r="P10" s="54" t="s">
        <v>37</v>
      </c>
      <c r="Q10" s="55"/>
      <c r="R10" s="55" t="s">
        <v>1551</v>
      </c>
      <c r="S10" s="56" t="s">
        <v>1552</v>
      </c>
      <c r="T10" s="68" t="s">
        <v>1553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1537</v>
      </c>
      <c r="E11" s="54">
        <v>5615</v>
      </c>
      <c r="F11" s="54" t="s">
        <v>1554</v>
      </c>
      <c r="G11" s="55" t="s">
        <v>1555</v>
      </c>
      <c r="H11" s="54" t="s">
        <v>31</v>
      </c>
      <c r="I11" s="54" t="s">
        <v>32</v>
      </c>
      <c r="J11" s="54" t="s">
        <v>1556</v>
      </c>
      <c r="K11" s="54" t="s">
        <v>45</v>
      </c>
      <c r="L11" s="55" t="s">
        <v>1557</v>
      </c>
      <c r="M11" s="54">
        <v>2</v>
      </c>
      <c r="N11" s="54">
        <v>10</v>
      </c>
      <c r="O11" s="54" t="s">
        <v>47</v>
      </c>
      <c r="P11" s="54" t="s">
        <v>48</v>
      </c>
      <c r="Q11" s="55" t="s">
        <v>1558</v>
      </c>
      <c r="R11" s="55" t="s">
        <v>1559</v>
      </c>
      <c r="S11" s="56" t="s">
        <v>1560</v>
      </c>
      <c r="T11" s="68" t="s">
        <v>1561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1537</v>
      </c>
      <c r="E12" s="54">
        <v>5849</v>
      </c>
      <c r="F12" s="54" t="s">
        <v>1562</v>
      </c>
      <c r="G12" s="55" t="s">
        <v>1563</v>
      </c>
      <c r="H12" s="54" t="s">
        <v>31</v>
      </c>
      <c r="I12" s="54" t="s">
        <v>32</v>
      </c>
      <c r="J12" s="54" t="s">
        <v>1564</v>
      </c>
      <c r="K12" s="54" t="s">
        <v>45</v>
      </c>
      <c r="L12" s="55" t="s">
        <v>1565</v>
      </c>
      <c r="M12" s="54">
        <v>7</v>
      </c>
      <c r="N12" s="54">
        <v>1</v>
      </c>
      <c r="O12" s="54" t="s">
        <v>1566</v>
      </c>
      <c r="P12" s="54" t="s">
        <v>48</v>
      </c>
      <c r="Q12" s="55" t="s">
        <v>1567</v>
      </c>
      <c r="R12" s="55" t="s">
        <v>1568</v>
      </c>
      <c r="S12" s="56" t="s">
        <v>1569</v>
      </c>
      <c r="T12" s="68" t="s">
        <v>1570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1537</v>
      </c>
      <c r="E13" s="54">
        <v>5850</v>
      </c>
      <c r="F13" s="54" t="s">
        <v>1571</v>
      </c>
      <c r="G13" s="55" t="s">
        <v>2642</v>
      </c>
      <c r="H13" s="54" t="s">
        <v>31</v>
      </c>
      <c r="I13" s="54" t="s">
        <v>32</v>
      </c>
      <c r="J13" s="54" t="s">
        <v>1573</v>
      </c>
      <c r="K13" s="54" t="s">
        <v>45</v>
      </c>
      <c r="L13" s="55" t="s">
        <v>1574</v>
      </c>
      <c r="M13" s="54">
        <v>1</v>
      </c>
      <c r="N13" s="54">
        <v>1</v>
      </c>
      <c r="O13" s="54" t="s">
        <v>1575</v>
      </c>
      <c r="P13" s="54" t="s">
        <v>37</v>
      </c>
      <c r="Q13" s="55" t="s">
        <v>1576</v>
      </c>
      <c r="R13" s="55" t="s">
        <v>1577</v>
      </c>
      <c r="S13" s="56" t="s">
        <v>1578</v>
      </c>
      <c r="T13" s="68" t="s">
        <v>1579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1537</v>
      </c>
      <c r="E14" s="54">
        <v>5851</v>
      </c>
      <c r="F14" s="54" t="s">
        <v>1580</v>
      </c>
      <c r="G14" s="55" t="s">
        <v>1581</v>
      </c>
      <c r="H14" s="54" t="s">
        <v>31</v>
      </c>
      <c r="I14" s="54" t="s">
        <v>1582</v>
      </c>
      <c r="J14" s="54" t="s">
        <v>1583</v>
      </c>
      <c r="K14" s="54" t="s">
        <v>45</v>
      </c>
      <c r="L14" s="55" t="s">
        <v>1584</v>
      </c>
      <c r="M14" s="54">
        <v>0</v>
      </c>
      <c r="N14" s="54">
        <v>0</v>
      </c>
      <c r="O14" s="54" t="s">
        <v>1585</v>
      </c>
      <c r="P14" s="54" t="s">
        <v>1586</v>
      </c>
      <c r="Q14" s="55" t="s">
        <v>1587</v>
      </c>
      <c r="R14" s="55" t="s">
        <v>1588</v>
      </c>
      <c r="S14" s="56" t="s">
        <v>1589</v>
      </c>
      <c r="T14" s="68"/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1537</v>
      </c>
      <c r="E15" s="54">
        <v>5971</v>
      </c>
      <c r="F15" s="54" t="s">
        <v>1590</v>
      </c>
      <c r="G15" s="55" t="s">
        <v>1591</v>
      </c>
      <c r="H15" s="54" t="s">
        <v>31</v>
      </c>
      <c r="I15" s="54" t="s">
        <v>32</v>
      </c>
      <c r="J15" s="54" t="s">
        <v>1592</v>
      </c>
      <c r="K15" s="54" t="s">
        <v>45</v>
      </c>
      <c r="L15" s="55" t="s">
        <v>1593</v>
      </c>
      <c r="M15" s="54">
        <v>2</v>
      </c>
      <c r="N15" s="54">
        <v>11</v>
      </c>
      <c r="O15" s="54" t="s">
        <v>1594</v>
      </c>
      <c r="P15" s="54" t="s">
        <v>37</v>
      </c>
      <c r="Q15" s="55" t="s">
        <v>1595</v>
      </c>
      <c r="R15" s="55" t="s">
        <v>1596</v>
      </c>
      <c r="S15" s="56" t="s">
        <v>1597</v>
      </c>
      <c r="T15" s="68" t="s">
        <v>1598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1537</v>
      </c>
      <c r="E16" s="54">
        <v>5618</v>
      </c>
      <c r="F16" s="54" t="s">
        <v>1599</v>
      </c>
      <c r="G16" s="55" t="s">
        <v>1600</v>
      </c>
      <c r="H16" s="54" t="s">
        <v>31</v>
      </c>
      <c r="I16" s="54" t="s">
        <v>32</v>
      </c>
      <c r="J16" s="54" t="s">
        <v>1601</v>
      </c>
      <c r="K16" s="54" t="s">
        <v>45</v>
      </c>
      <c r="L16" s="55" t="s">
        <v>116</v>
      </c>
      <c r="M16" s="54">
        <v>11</v>
      </c>
      <c r="N16" s="54">
        <v>4</v>
      </c>
      <c r="O16" s="54" t="s">
        <v>36</v>
      </c>
      <c r="P16" s="54" t="s">
        <v>37</v>
      </c>
      <c r="Q16" s="55" t="s">
        <v>289</v>
      </c>
      <c r="R16" s="55" t="s">
        <v>803</v>
      </c>
      <c r="S16" s="56" t="s">
        <v>1602</v>
      </c>
      <c r="T16" s="68" t="s">
        <v>1603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1537</v>
      </c>
      <c r="E17" s="54">
        <v>5620</v>
      </c>
      <c r="F17" s="54" t="s">
        <v>1604</v>
      </c>
      <c r="G17" s="55" t="s">
        <v>1605</v>
      </c>
      <c r="H17" s="54" t="s">
        <v>31</v>
      </c>
      <c r="I17" s="54" t="s">
        <v>32</v>
      </c>
      <c r="J17" s="54" t="s">
        <v>1606</v>
      </c>
      <c r="K17" s="54" t="s">
        <v>45</v>
      </c>
      <c r="L17" s="55" t="s">
        <v>1607</v>
      </c>
      <c r="M17" s="54">
        <v>2</v>
      </c>
      <c r="N17" s="54">
        <v>13</v>
      </c>
      <c r="O17" s="54" t="s">
        <v>36</v>
      </c>
      <c r="P17" s="54" t="s">
        <v>37</v>
      </c>
      <c r="Q17" s="55" t="s">
        <v>1273</v>
      </c>
      <c r="R17" s="55" t="s">
        <v>1274</v>
      </c>
      <c r="S17" s="56" t="s">
        <v>1608</v>
      </c>
      <c r="T17" s="68" t="s">
        <v>169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1537</v>
      </c>
      <c r="E18" s="54">
        <v>5623</v>
      </c>
      <c r="F18" s="54" t="s">
        <v>1609</v>
      </c>
      <c r="G18" s="55" t="s">
        <v>1610</v>
      </c>
      <c r="H18" s="54" t="s">
        <v>43</v>
      </c>
      <c r="I18" s="54" t="s">
        <v>32</v>
      </c>
      <c r="J18" s="54" t="s">
        <v>1611</v>
      </c>
      <c r="K18" s="54" t="s">
        <v>45</v>
      </c>
      <c r="L18" s="55" t="s">
        <v>1612</v>
      </c>
      <c r="M18" s="54">
        <v>6</v>
      </c>
      <c r="N18" s="54">
        <v>8</v>
      </c>
      <c r="O18" s="54" t="s">
        <v>36</v>
      </c>
      <c r="P18" s="54" t="s">
        <v>37</v>
      </c>
      <c r="Q18" s="55" t="s">
        <v>1613</v>
      </c>
      <c r="R18" s="55" t="s">
        <v>1614</v>
      </c>
      <c r="S18" s="56" t="s">
        <v>1615</v>
      </c>
      <c r="T18" s="68" t="s">
        <v>1616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1537</v>
      </c>
      <c r="E19" s="54">
        <v>5624</v>
      </c>
      <c r="F19" s="54" t="s">
        <v>1617</v>
      </c>
      <c r="G19" s="55" t="s">
        <v>1618</v>
      </c>
      <c r="H19" s="54" t="s">
        <v>43</v>
      </c>
      <c r="I19" s="54" t="s">
        <v>32</v>
      </c>
      <c r="J19" s="54" t="s">
        <v>1619</v>
      </c>
      <c r="K19" s="54" t="s">
        <v>45</v>
      </c>
      <c r="L19" s="55" t="s">
        <v>1620</v>
      </c>
      <c r="M19" s="54">
        <v>18</v>
      </c>
      <c r="N19" s="54">
        <v>7</v>
      </c>
      <c r="O19" s="54" t="s">
        <v>188</v>
      </c>
      <c r="P19" s="54" t="s">
        <v>48</v>
      </c>
      <c r="Q19" s="55" t="s">
        <v>1621</v>
      </c>
      <c r="R19" s="55" t="s">
        <v>1622</v>
      </c>
      <c r="S19" s="56" t="s">
        <v>1623</v>
      </c>
      <c r="T19" s="68" t="s">
        <v>1624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1537</v>
      </c>
      <c r="E20" s="54">
        <v>5863</v>
      </c>
      <c r="F20" s="54" t="s">
        <v>1625</v>
      </c>
      <c r="G20" s="55" t="s">
        <v>1626</v>
      </c>
      <c r="H20" s="54" t="s">
        <v>31</v>
      </c>
      <c r="I20" s="54" t="s">
        <v>32</v>
      </c>
      <c r="J20" s="54" t="s">
        <v>1627</v>
      </c>
      <c r="K20" s="54" t="s">
        <v>45</v>
      </c>
      <c r="L20" s="55" t="s">
        <v>1628</v>
      </c>
      <c r="M20" s="54">
        <v>1</v>
      </c>
      <c r="N20" s="54">
        <v>3</v>
      </c>
      <c r="O20" s="54" t="s">
        <v>1629</v>
      </c>
      <c r="P20" s="54" t="s">
        <v>37</v>
      </c>
      <c r="Q20" s="55" t="s">
        <v>1630</v>
      </c>
      <c r="R20" s="55" t="s">
        <v>1631</v>
      </c>
      <c r="S20" s="56" t="s">
        <v>1632</v>
      </c>
      <c r="T20" s="68"/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1537</v>
      </c>
      <c r="E21" s="54">
        <v>5973</v>
      </c>
      <c r="F21" s="54" t="s">
        <v>1633</v>
      </c>
      <c r="G21" s="55" t="s">
        <v>1634</v>
      </c>
      <c r="H21" s="54" t="s">
        <v>43</v>
      </c>
      <c r="I21" s="54" t="s">
        <v>32</v>
      </c>
      <c r="J21" s="54" t="s">
        <v>1635</v>
      </c>
      <c r="K21" s="54" t="s">
        <v>45</v>
      </c>
      <c r="L21" s="55" t="s">
        <v>1636</v>
      </c>
      <c r="M21" s="54">
        <v>0</v>
      </c>
      <c r="N21" s="54">
        <v>0</v>
      </c>
      <c r="O21" s="54" t="s">
        <v>1637</v>
      </c>
      <c r="P21" s="54" t="s">
        <v>1638</v>
      </c>
      <c r="Q21" s="55" t="s">
        <v>1639</v>
      </c>
      <c r="R21" s="55" t="s">
        <v>1640</v>
      </c>
      <c r="S21" s="56" t="s">
        <v>1641</v>
      </c>
      <c r="T21" s="68"/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1537</v>
      </c>
      <c r="E22" s="54">
        <v>5978</v>
      </c>
      <c r="F22" s="54" t="s">
        <v>1642</v>
      </c>
      <c r="G22" s="55" t="s">
        <v>1643</v>
      </c>
      <c r="H22" s="54" t="s">
        <v>43</v>
      </c>
      <c r="I22" s="54" t="s">
        <v>820</v>
      </c>
      <c r="J22" s="54" t="s">
        <v>1644</v>
      </c>
      <c r="K22" s="54" t="s">
        <v>45</v>
      </c>
      <c r="L22" s="55" t="s">
        <v>1645</v>
      </c>
      <c r="M22" s="54">
        <v>1</v>
      </c>
      <c r="N22" s="54">
        <v>1</v>
      </c>
      <c r="O22" s="54" t="s">
        <v>1646</v>
      </c>
      <c r="P22" s="54" t="s">
        <v>1647</v>
      </c>
      <c r="Q22" s="55" t="s">
        <v>1648</v>
      </c>
      <c r="R22" s="55" t="s">
        <v>1649</v>
      </c>
      <c r="S22" s="56" t="s">
        <v>1650</v>
      </c>
      <c r="T22" s="68"/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1537</v>
      </c>
      <c r="E23" s="54">
        <v>5626</v>
      </c>
      <c r="F23" s="54" t="s">
        <v>1651</v>
      </c>
      <c r="G23" s="55" t="s">
        <v>1652</v>
      </c>
      <c r="H23" s="54" t="s">
        <v>31</v>
      </c>
      <c r="I23" s="54" t="s">
        <v>329</v>
      </c>
      <c r="J23" s="54" t="s">
        <v>1653</v>
      </c>
      <c r="K23" s="54" t="s">
        <v>45</v>
      </c>
      <c r="L23" s="55" t="s">
        <v>1654</v>
      </c>
      <c r="M23" s="54">
        <v>9</v>
      </c>
      <c r="N23" s="54">
        <v>9</v>
      </c>
      <c r="O23" s="54" t="s">
        <v>36</v>
      </c>
      <c r="P23" s="54" t="s">
        <v>37</v>
      </c>
      <c r="Q23" s="55" t="s">
        <v>1655</v>
      </c>
      <c r="R23" s="55" t="s">
        <v>1656</v>
      </c>
      <c r="S23" s="56" t="s">
        <v>1657</v>
      </c>
      <c r="T23" s="68" t="s">
        <v>1658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1537</v>
      </c>
      <c r="E24" s="54">
        <v>5972</v>
      </c>
      <c r="F24" s="54" t="s">
        <v>1659</v>
      </c>
      <c r="G24" s="55" t="s">
        <v>1660</v>
      </c>
      <c r="H24" s="54" t="s">
        <v>43</v>
      </c>
      <c r="I24" s="54" t="s">
        <v>32</v>
      </c>
      <c r="J24" s="54" t="s">
        <v>1661</v>
      </c>
      <c r="K24" s="54" t="s">
        <v>45</v>
      </c>
      <c r="L24" s="55" t="s">
        <v>1662</v>
      </c>
      <c r="M24" s="54">
        <v>12</v>
      </c>
      <c r="N24" s="54">
        <v>4</v>
      </c>
      <c r="O24" s="54" t="s">
        <v>36</v>
      </c>
      <c r="P24" s="54" t="s">
        <v>37</v>
      </c>
      <c r="Q24" s="55" t="s">
        <v>1663</v>
      </c>
      <c r="R24" s="55" t="s">
        <v>1664</v>
      </c>
      <c r="S24" s="56" t="s">
        <v>1665</v>
      </c>
      <c r="T24" s="68" t="s">
        <v>1666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1537</v>
      </c>
      <c r="E25" s="54">
        <v>5629</v>
      </c>
      <c r="F25" s="54" t="s">
        <v>1667</v>
      </c>
      <c r="G25" s="55" t="s">
        <v>1668</v>
      </c>
      <c r="H25" s="54" t="s">
        <v>31</v>
      </c>
      <c r="I25" s="54" t="s">
        <v>32</v>
      </c>
      <c r="J25" s="54" t="s">
        <v>1669</v>
      </c>
      <c r="K25" s="54" t="s">
        <v>45</v>
      </c>
      <c r="L25" s="55" t="s">
        <v>1670</v>
      </c>
      <c r="M25" s="54">
        <v>10</v>
      </c>
      <c r="N25" s="54">
        <v>11</v>
      </c>
      <c r="O25" s="54" t="s">
        <v>132</v>
      </c>
      <c r="P25" s="54" t="s">
        <v>37</v>
      </c>
      <c r="Q25" s="55" t="s">
        <v>1671</v>
      </c>
      <c r="R25" s="55" t="s">
        <v>1672</v>
      </c>
      <c r="S25" s="56" t="s">
        <v>1673</v>
      </c>
      <c r="T25" s="68" t="s">
        <v>1674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1537</v>
      </c>
      <c r="E26" s="54">
        <v>5630</v>
      </c>
      <c r="F26" s="54" t="s">
        <v>1675</v>
      </c>
      <c r="G26" s="55" t="s">
        <v>1676</v>
      </c>
      <c r="H26" s="54" t="s">
        <v>43</v>
      </c>
      <c r="I26" s="54" t="s">
        <v>32</v>
      </c>
      <c r="J26" s="54" t="s">
        <v>1677</v>
      </c>
      <c r="K26" s="54" t="s">
        <v>45</v>
      </c>
      <c r="L26" s="55" t="s">
        <v>1678</v>
      </c>
      <c r="M26" s="54">
        <v>7</v>
      </c>
      <c r="N26" s="54">
        <v>5</v>
      </c>
      <c r="O26" s="54" t="s">
        <v>1629</v>
      </c>
      <c r="P26" s="54" t="s">
        <v>48</v>
      </c>
      <c r="Q26" s="55" t="s">
        <v>1679</v>
      </c>
      <c r="R26" s="55" t="s">
        <v>1680</v>
      </c>
      <c r="S26" s="56" t="s">
        <v>1681</v>
      </c>
      <c r="T26" s="68" t="s">
        <v>1682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1537</v>
      </c>
      <c r="E27" s="54">
        <v>5632</v>
      </c>
      <c r="F27" s="54" t="s">
        <v>1683</v>
      </c>
      <c r="G27" s="55" t="s">
        <v>1684</v>
      </c>
      <c r="H27" s="54" t="s">
        <v>43</v>
      </c>
      <c r="I27" s="54" t="s">
        <v>32</v>
      </c>
      <c r="J27" s="54" t="s">
        <v>1685</v>
      </c>
      <c r="K27" s="54" t="s">
        <v>45</v>
      </c>
      <c r="L27" s="55" t="s">
        <v>1686</v>
      </c>
      <c r="M27" s="54">
        <v>2</v>
      </c>
      <c r="N27" s="54">
        <v>2</v>
      </c>
      <c r="O27" s="54" t="s">
        <v>1283</v>
      </c>
      <c r="P27" s="54" t="s">
        <v>48</v>
      </c>
      <c r="Q27" s="55" t="s">
        <v>1687</v>
      </c>
      <c r="R27" s="55" t="s">
        <v>1688</v>
      </c>
      <c r="S27" s="56" t="s">
        <v>1689</v>
      </c>
      <c r="T27" s="68" t="s">
        <v>1690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1537</v>
      </c>
      <c r="E28" s="54">
        <v>5633</v>
      </c>
      <c r="F28" s="54" t="s">
        <v>1691</v>
      </c>
      <c r="G28" s="55" t="s">
        <v>1692</v>
      </c>
      <c r="H28" s="54" t="s">
        <v>43</v>
      </c>
      <c r="I28" s="54" t="s">
        <v>224</v>
      </c>
      <c r="J28" s="54" t="s">
        <v>1693</v>
      </c>
      <c r="K28" s="54" t="s">
        <v>45</v>
      </c>
      <c r="L28" s="55" t="s">
        <v>312</v>
      </c>
      <c r="M28" s="54">
        <v>12</v>
      </c>
      <c r="N28" s="54">
        <v>4</v>
      </c>
      <c r="O28" s="54" t="s">
        <v>313</v>
      </c>
      <c r="P28" s="54" t="s">
        <v>37</v>
      </c>
      <c r="Q28" s="55"/>
      <c r="R28" s="55" t="s">
        <v>1694</v>
      </c>
      <c r="S28" s="56" t="s">
        <v>1695</v>
      </c>
      <c r="T28" s="68" t="s">
        <v>1696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1537</v>
      </c>
      <c r="E29" s="54">
        <v>5976</v>
      </c>
      <c r="F29" s="54" t="s">
        <v>1697</v>
      </c>
      <c r="G29" s="55" t="s">
        <v>1698</v>
      </c>
      <c r="H29" s="54" t="s">
        <v>31</v>
      </c>
      <c r="I29" s="54" t="s">
        <v>32</v>
      </c>
      <c r="J29" s="54" t="s">
        <v>1699</v>
      </c>
      <c r="K29" s="54" t="s">
        <v>45</v>
      </c>
      <c r="L29" s="55" t="s">
        <v>1700</v>
      </c>
      <c r="M29" s="54">
        <v>17</v>
      </c>
      <c r="N29" s="54">
        <v>6</v>
      </c>
      <c r="O29" s="54" t="s">
        <v>1701</v>
      </c>
      <c r="P29" s="54" t="s">
        <v>1638</v>
      </c>
      <c r="Q29" s="55" t="s">
        <v>1702</v>
      </c>
      <c r="R29" s="55" t="s">
        <v>1703</v>
      </c>
      <c r="S29" s="56" t="s">
        <v>1704</v>
      </c>
      <c r="T29" s="68" t="s">
        <v>1705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1537</v>
      </c>
      <c r="E30" s="54">
        <v>5852</v>
      </c>
      <c r="F30" s="54" t="s">
        <v>1706</v>
      </c>
      <c r="G30" s="55" t="s">
        <v>2641</v>
      </c>
      <c r="H30" s="54" t="s">
        <v>31</v>
      </c>
      <c r="I30" s="54" t="s">
        <v>32</v>
      </c>
      <c r="J30" s="54" t="s">
        <v>1708</v>
      </c>
      <c r="K30" s="54" t="s">
        <v>45</v>
      </c>
      <c r="L30" s="55" t="s">
        <v>1709</v>
      </c>
      <c r="M30" s="54">
        <v>0</v>
      </c>
      <c r="N30" s="54">
        <v>0</v>
      </c>
      <c r="O30" s="54" t="s">
        <v>1710</v>
      </c>
      <c r="P30" s="54" t="s">
        <v>1711</v>
      </c>
      <c r="Q30" s="55" t="s">
        <v>1712</v>
      </c>
      <c r="R30" s="55" t="s">
        <v>1713</v>
      </c>
      <c r="S30" s="56" t="s">
        <v>1714</v>
      </c>
      <c r="T30" s="68"/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1537</v>
      </c>
      <c r="E31" s="54">
        <v>5636</v>
      </c>
      <c r="F31" s="54" t="s">
        <v>1715</v>
      </c>
      <c r="G31" s="55" t="s">
        <v>1716</v>
      </c>
      <c r="H31" s="54" t="s">
        <v>43</v>
      </c>
      <c r="I31" s="54" t="s">
        <v>32</v>
      </c>
      <c r="J31" s="54" t="s">
        <v>1717</v>
      </c>
      <c r="K31" s="54" t="s">
        <v>45</v>
      </c>
      <c r="L31" s="55" t="s">
        <v>410</v>
      </c>
      <c r="M31" s="54">
        <v>17</v>
      </c>
      <c r="N31" s="54">
        <v>8</v>
      </c>
      <c r="O31" s="54" t="s">
        <v>36</v>
      </c>
      <c r="P31" s="54" t="s">
        <v>37</v>
      </c>
      <c r="Q31" s="55" t="s">
        <v>1718</v>
      </c>
      <c r="R31" s="55" t="s">
        <v>1719</v>
      </c>
      <c r="S31" s="56" t="s">
        <v>1720</v>
      </c>
      <c r="T31" s="68" t="s">
        <v>1721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1537</v>
      </c>
      <c r="E32" s="54">
        <v>5979</v>
      </c>
      <c r="F32" s="54" t="s">
        <v>1722</v>
      </c>
      <c r="G32" s="55" t="s">
        <v>1723</v>
      </c>
      <c r="H32" s="54" t="s">
        <v>43</v>
      </c>
      <c r="I32" s="54" t="s">
        <v>1281</v>
      </c>
      <c r="J32" s="54" t="s">
        <v>1724</v>
      </c>
      <c r="K32" s="54" t="s">
        <v>45</v>
      </c>
      <c r="L32" s="55" t="s">
        <v>1725</v>
      </c>
      <c r="M32" s="54">
        <v>7</v>
      </c>
      <c r="N32" s="54">
        <v>2</v>
      </c>
      <c r="O32" s="54" t="s">
        <v>1726</v>
      </c>
      <c r="P32" s="54" t="s">
        <v>1727</v>
      </c>
      <c r="Q32" s="55" t="s">
        <v>1728</v>
      </c>
      <c r="R32" s="55" t="s">
        <v>1729</v>
      </c>
      <c r="S32" s="56" t="s">
        <v>1730</v>
      </c>
      <c r="T32" s="68" t="s">
        <v>1731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1537</v>
      </c>
      <c r="E33" s="54">
        <v>5638</v>
      </c>
      <c r="F33" s="54" t="s">
        <v>1732</v>
      </c>
      <c r="G33" s="55" t="s">
        <v>1733</v>
      </c>
      <c r="H33" s="54" t="s">
        <v>31</v>
      </c>
      <c r="I33" s="54" t="s">
        <v>1281</v>
      </c>
      <c r="J33" s="54" t="s">
        <v>1734</v>
      </c>
      <c r="K33" s="54" t="s">
        <v>45</v>
      </c>
      <c r="L33" s="55" t="s">
        <v>660</v>
      </c>
      <c r="M33" s="54">
        <v>7</v>
      </c>
      <c r="N33" s="54">
        <v>9</v>
      </c>
      <c r="O33" s="54" t="s">
        <v>36</v>
      </c>
      <c r="P33" s="54" t="s">
        <v>37</v>
      </c>
      <c r="Q33" s="55" t="s">
        <v>1735</v>
      </c>
      <c r="R33" s="55" t="s">
        <v>1736</v>
      </c>
      <c r="S33" s="56" t="s">
        <v>1737</v>
      </c>
      <c r="T33" s="68" t="s">
        <v>1738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1537</v>
      </c>
      <c r="E34" s="54">
        <v>5639</v>
      </c>
      <c r="F34" s="54" t="s">
        <v>1739</v>
      </c>
      <c r="G34" s="55" t="s">
        <v>1740</v>
      </c>
      <c r="H34" s="54" t="s">
        <v>31</v>
      </c>
      <c r="I34" s="54" t="s">
        <v>32</v>
      </c>
      <c r="J34" s="54" t="s">
        <v>1741</v>
      </c>
      <c r="K34" s="54" t="s">
        <v>45</v>
      </c>
      <c r="L34" s="55" t="s">
        <v>846</v>
      </c>
      <c r="M34" s="54">
        <v>3</v>
      </c>
      <c r="N34" s="54">
        <v>9</v>
      </c>
      <c r="O34" s="54" t="s">
        <v>36</v>
      </c>
      <c r="P34" s="54" t="s">
        <v>37</v>
      </c>
      <c r="Q34" s="55" t="s">
        <v>1742</v>
      </c>
      <c r="R34" s="55" t="s">
        <v>1743</v>
      </c>
      <c r="S34" s="56" t="s">
        <v>1744</v>
      </c>
      <c r="T34" s="68" t="s">
        <v>1745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1537</v>
      </c>
      <c r="E35" s="54">
        <v>5640</v>
      </c>
      <c r="F35" s="54" t="s">
        <v>1746</v>
      </c>
      <c r="G35" s="55" t="s">
        <v>1747</v>
      </c>
      <c r="H35" s="54" t="s">
        <v>31</v>
      </c>
      <c r="I35" s="54" t="s">
        <v>32</v>
      </c>
      <c r="J35" s="54" t="s">
        <v>1748</v>
      </c>
      <c r="K35" s="54" t="s">
        <v>45</v>
      </c>
      <c r="L35" s="55" t="s">
        <v>1749</v>
      </c>
      <c r="M35" s="54">
        <v>9</v>
      </c>
      <c r="N35" s="54">
        <v>17</v>
      </c>
      <c r="O35" s="54" t="s">
        <v>1750</v>
      </c>
      <c r="P35" s="54" t="s">
        <v>1751</v>
      </c>
      <c r="Q35" s="55" t="s">
        <v>1752</v>
      </c>
      <c r="R35" s="55" t="s">
        <v>1753</v>
      </c>
      <c r="S35" s="56" t="s">
        <v>1754</v>
      </c>
      <c r="T35" s="68" t="s">
        <v>1755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/>
      <c r="E36" s="54"/>
      <c r="F36" s="54"/>
      <c r="G36" s="55"/>
      <c r="H36" s="54"/>
      <c r="I36" s="54"/>
      <c r="J36" s="54"/>
      <c r="K36" s="54"/>
      <c r="L36" s="55"/>
      <c r="M36" s="54"/>
      <c r="N36" s="54"/>
      <c r="O36" s="54"/>
      <c r="P36" s="55"/>
      <c r="Q36" s="55"/>
      <c r="R36" s="55"/>
      <c r="S36" s="56"/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5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5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1757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27</v>
      </c>
      <c r="P45" s="323">
        <v>0</v>
      </c>
      <c r="Q45" s="317">
        <f>O45+P45</f>
        <v>27</v>
      </c>
      <c r="R45" s="321">
        <v>11</v>
      </c>
      <c r="S45" s="323">
        <v>16</v>
      </c>
      <c r="T45" s="317">
        <f>R45+S45</f>
        <v>27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1971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1972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9" right="0.7" top="0.75" bottom="0.75" header="0.3" footer="0.3"/>
  <pageSetup paperSize="5" scale="7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I10" workbookViewId="0">
      <selection activeCell="G12" sqref="G12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1758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1759</v>
      </c>
      <c r="E9" s="54">
        <v>5642</v>
      </c>
      <c r="F9" s="54" t="s">
        <v>1761</v>
      </c>
      <c r="G9" s="55" t="s">
        <v>1762</v>
      </c>
      <c r="H9" s="54" t="s">
        <v>43</v>
      </c>
      <c r="I9" s="54" t="s">
        <v>32</v>
      </c>
      <c r="J9" s="54" t="s">
        <v>1763</v>
      </c>
      <c r="K9" s="54" t="s">
        <v>45</v>
      </c>
      <c r="L9" s="55" t="s">
        <v>410</v>
      </c>
      <c r="M9" s="54">
        <v>6</v>
      </c>
      <c r="N9" s="54">
        <v>9</v>
      </c>
      <c r="O9" s="54" t="s">
        <v>36</v>
      </c>
      <c r="P9" s="54" t="s">
        <v>37</v>
      </c>
      <c r="Q9" s="55" t="s">
        <v>1764</v>
      </c>
      <c r="R9" s="55" t="s">
        <v>1765</v>
      </c>
      <c r="S9" s="56" t="s">
        <v>1766</v>
      </c>
      <c r="T9" s="68" t="s">
        <v>1767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1759</v>
      </c>
      <c r="E10" s="54">
        <v>5643</v>
      </c>
      <c r="F10" s="54" t="s">
        <v>1768</v>
      </c>
      <c r="G10" s="55" t="s">
        <v>1769</v>
      </c>
      <c r="H10" s="54" t="s">
        <v>31</v>
      </c>
      <c r="I10" s="54" t="s">
        <v>32</v>
      </c>
      <c r="J10" s="54" t="s">
        <v>1770</v>
      </c>
      <c r="K10" s="54" t="s">
        <v>45</v>
      </c>
      <c r="L10" s="55" t="s">
        <v>1771</v>
      </c>
      <c r="M10" s="54">
        <v>17</v>
      </c>
      <c r="N10" s="54">
        <v>1</v>
      </c>
      <c r="O10" s="54" t="s">
        <v>313</v>
      </c>
      <c r="P10" s="54" t="s">
        <v>37</v>
      </c>
      <c r="Q10" s="55" t="s">
        <v>1772</v>
      </c>
      <c r="R10" s="55" t="s">
        <v>1773</v>
      </c>
      <c r="S10" s="56" t="s">
        <v>1774</v>
      </c>
      <c r="T10" s="68" t="s">
        <v>1775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1759</v>
      </c>
      <c r="E11" s="54">
        <v>5644</v>
      </c>
      <c r="F11" s="54" t="s">
        <v>1776</v>
      </c>
      <c r="G11" s="55" t="s">
        <v>4458</v>
      </c>
      <c r="H11" s="54" t="s">
        <v>43</v>
      </c>
      <c r="I11" s="54" t="s">
        <v>32</v>
      </c>
      <c r="J11" s="54" t="s">
        <v>1778</v>
      </c>
      <c r="K11" s="54" t="s">
        <v>45</v>
      </c>
      <c r="L11" s="55" t="s">
        <v>1779</v>
      </c>
      <c r="M11" s="54">
        <v>6</v>
      </c>
      <c r="N11" s="54">
        <v>13</v>
      </c>
      <c r="O11" s="54" t="s">
        <v>1297</v>
      </c>
      <c r="P11" s="54" t="s">
        <v>48</v>
      </c>
      <c r="Q11" s="55" t="s">
        <v>1780</v>
      </c>
      <c r="R11" s="55" t="s">
        <v>1781</v>
      </c>
      <c r="S11" s="56" t="s">
        <v>1782</v>
      </c>
      <c r="T11" s="68"/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1759</v>
      </c>
      <c r="E12" s="54">
        <v>5645</v>
      </c>
      <c r="F12" s="54" t="s">
        <v>1783</v>
      </c>
      <c r="G12" s="55" t="s">
        <v>1784</v>
      </c>
      <c r="H12" s="54" t="s">
        <v>31</v>
      </c>
      <c r="I12" s="54" t="s">
        <v>32</v>
      </c>
      <c r="J12" s="54" t="s">
        <v>1785</v>
      </c>
      <c r="K12" s="54" t="s">
        <v>45</v>
      </c>
      <c r="L12" s="55" t="s">
        <v>1786</v>
      </c>
      <c r="M12" s="54">
        <v>10</v>
      </c>
      <c r="N12" s="54">
        <v>4</v>
      </c>
      <c r="O12" s="54" t="s">
        <v>211</v>
      </c>
      <c r="P12" s="54" t="s">
        <v>37</v>
      </c>
      <c r="Q12" s="55"/>
      <c r="R12" s="55" t="s">
        <v>1787</v>
      </c>
      <c r="S12" s="56" t="s">
        <v>1788</v>
      </c>
      <c r="T12" s="68" t="s">
        <v>1789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1759</v>
      </c>
      <c r="E13" s="54">
        <v>5646</v>
      </c>
      <c r="F13" s="54" t="s">
        <v>1790</v>
      </c>
      <c r="G13" s="55" t="s">
        <v>1791</v>
      </c>
      <c r="H13" s="54" t="s">
        <v>43</v>
      </c>
      <c r="I13" s="54" t="s">
        <v>32</v>
      </c>
      <c r="J13" s="54" t="s">
        <v>1556</v>
      </c>
      <c r="K13" s="54" t="s">
        <v>45</v>
      </c>
      <c r="L13" s="55" t="s">
        <v>1792</v>
      </c>
      <c r="M13" s="54">
        <v>1</v>
      </c>
      <c r="N13" s="54">
        <v>5</v>
      </c>
      <c r="O13" s="54" t="s">
        <v>1793</v>
      </c>
      <c r="P13" s="54" t="s">
        <v>37</v>
      </c>
      <c r="Q13" s="55" t="s">
        <v>1794</v>
      </c>
      <c r="R13" s="55" t="s">
        <v>1795</v>
      </c>
      <c r="S13" s="56" t="s">
        <v>1796</v>
      </c>
      <c r="T13" s="68" t="s">
        <v>1797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1759</v>
      </c>
      <c r="E14" s="54">
        <v>5647</v>
      </c>
      <c r="F14" s="54" t="s">
        <v>1798</v>
      </c>
      <c r="G14" s="55" t="s">
        <v>1799</v>
      </c>
      <c r="H14" s="54" t="s">
        <v>43</v>
      </c>
      <c r="I14" s="54" t="s">
        <v>32</v>
      </c>
      <c r="J14" s="54" t="s">
        <v>1800</v>
      </c>
      <c r="K14" s="54" t="s">
        <v>45</v>
      </c>
      <c r="L14" s="55" t="s">
        <v>1801</v>
      </c>
      <c r="M14" s="54">
        <v>3</v>
      </c>
      <c r="N14" s="54">
        <v>18</v>
      </c>
      <c r="O14" s="54" t="s">
        <v>47</v>
      </c>
      <c r="P14" s="54" t="s">
        <v>48</v>
      </c>
      <c r="Q14" s="55" t="s">
        <v>1802</v>
      </c>
      <c r="R14" s="55" t="s">
        <v>1803</v>
      </c>
      <c r="S14" s="56" t="s">
        <v>1804</v>
      </c>
      <c r="T14" s="68" t="s">
        <v>1805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1759</v>
      </c>
      <c r="E15" s="54">
        <v>5649</v>
      </c>
      <c r="F15" s="54" t="s">
        <v>1806</v>
      </c>
      <c r="G15" s="55" t="s">
        <v>1807</v>
      </c>
      <c r="H15" s="54" t="s">
        <v>43</v>
      </c>
      <c r="I15" s="54" t="s">
        <v>32</v>
      </c>
      <c r="J15" s="54" t="s">
        <v>1808</v>
      </c>
      <c r="K15" s="54" t="s">
        <v>45</v>
      </c>
      <c r="L15" s="55" t="s">
        <v>1809</v>
      </c>
      <c r="M15" s="54">
        <v>2</v>
      </c>
      <c r="N15" s="54">
        <v>13</v>
      </c>
      <c r="O15" s="54" t="s">
        <v>838</v>
      </c>
      <c r="P15" s="54" t="s">
        <v>48</v>
      </c>
      <c r="Q15" s="55" t="s">
        <v>1810</v>
      </c>
      <c r="R15" s="55" t="s">
        <v>1811</v>
      </c>
      <c r="S15" s="56" t="s">
        <v>1812</v>
      </c>
      <c r="T15" s="68" t="s">
        <v>1813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1759</v>
      </c>
      <c r="E16" s="54">
        <v>5652</v>
      </c>
      <c r="F16" s="54" t="s">
        <v>1814</v>
      </c>
      <c r="G16" s="55" t="s">
        <v>1815</v>
      </c>
      <c r="H16" s="54" t="s">
        <v>31</v>
      </c>
      <c r="I16" s="54" t="s">
        <v>32</v>
      </c>
      <c r="J16" s="54" t="s">
        <v>1816</v>
      </c>
      <c r="K16" s="54" t="s">
        <v>45</v>
      </c>
      <c r="L16" s="55" t="s">
        <v>1817</v>
      </c>
      <c r="M16" s="54">
        <v>8</v>
      </c>
      <c r="N16" s="54">
        <v>9</v>
      </c>
      <c r="O16" s="54" t="s">
        <v>36</v>
      </c>
      <c r="P16" s="54" t="s">
        <v>37</v>
      </c>
      <c r="Q16" s="55" t="s">
        <v>1818</v>
      </c>
      <c r="R16" s="55" t="s">
        <v>1819</v>
      </c>
      <c r="S16" s="56" t="s">
        <v>1820</v>
      </c>
      <c r="T16" s="68" t="s">
        <v>1821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1759</v>
      </c>
      <c r="E17" s="54">
        <v>5653</v>
      </c>
      <c r="F17" s="54" t="s">
        <v>1822</v>
      </c>
      <c r="G17" s="55" t="s">
        <v>1823</v>
      </c>
      <c r="H17" s="54" t="s">
        <v>31</v>
      </c>
      <c r="I17" s="54" t="s">
        <v>32</v>
      </c>
      <c r="J17" s="54" t="s">
        <v>1778</v>
      </c>
      <c r="K17" s="54" t="s">
        <v>45</v>
      </c>
      <c r="L17" s="55" t="s">
        <v>1824</v>
      </c>
      <c r="M17" s="54">
        <v>7</v>
      </c>
      <c r="N17" s="54">
        <v>14</v>
      </c>
      <c r="O17" s="54" t="s">
        <v>58</v>
      </c>
      <c r="P17" s="54" t="s">
        <v>48</v>
      </c>
      <c r="Q17" s="55" t="s">
        <v>1825</v>
      </c>
      <c r="R17" s="55" t="s">
        <v>1826</v>
      </c>
      <c r="S17" s="56" t="s">
        <v>1827</v>
      </c>
      <c r="T17" s="68" t="s">
        <v>1828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1759</v>
      </c>
      <c r="E18" s="54">
        <v>5654</v>
      </c>
      <c r="F18" s="54" t="s">
        <v>1829</v>
      </c>
      <c r="G18" s="55" t="s">
        <v>1830</v>
      </c>
      <c r="H18" s="54" t="s">
        <v>43</v>
      </c>
      <c r="I18" s="54" t="s">
        <v>32</v>
      </c>
      <c r="J18" s="54" t="s">
        <v>1831</v>
      </c>
      <c r="K18" s="54" t="s">
        <v>45</v>
      </c>
      <c r="L18" s="55" t="s">
        <v>527</v>
      </c>
      <c r="M18" s="54">
        <v>10</v>
      </c>
      <c r="N18" s="54">
        <v>9</v>
      </c>
      <c r="O18" s="54" t="s">
        <v>36</v>
      </c>
      <c r="P18" s="54" t="s">
        <v>37</v>
      </c>
      <c r="Q18" s="55" t="s">
        <v>1832</v>
      </c>
      <c r="R18" s="55" t="s">
        <v>1833</v>
      </c>
      <c r="S18" s="56" t="s">
        <v>1834</v>
      </c>
      <c r="T18" s="68" t="s">
        <v>1835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1759</v>
      </c>
      <c r="E19" s="54">
        <v>5655</v>
      </c>
      <c r="F19" s="54" t="s">
        <v>1836</v>
      </c>
      <c r="G19" s="55" t="s">
        <v>1837</v>
      </c>
      <c r="H19" s="54" t="s">
        <v>43</v>
      </c>
      <c r="I19" s="54" t="s">
        <v>32</v>
      </c>
      <c r="J19" s="54" t="s">
        <v>1838</v>
      </c>
      <c r="K19" s="54" t="s">
        <v>45</v>
      </c>
      <c r="L19" s="55" t="s">
        <v>1839</v>
      </c>
      <c r="M19" s="54">
        <v>8</v>
      </c>
      <c r="N19" s="54">
        <v>6</v>
      </c>
      <c r="O19" s="54" t="s">
        <v>36</v>
      </c>
      <c r="P19" s="54" t="s">
        <v>37</v>
      </c>
      <c r="Q19" s="55"/>
      <c r="R19" s="55" t="s">
        <v>1840</v>
      </c>
      <c r="S19" s="56" t="s">
        <v>1841</v>
      </c>
      <c r="T19" s="68" t="s">
        <v>1842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1759</v>
      </c>
      <c r="E20" s="54">
        <v>5538</v>
      </c>
      <c r="F20" s="54" t="s">
        <v>2753</v>
      </c>
      <c r="G20" s="55" t="s">
        <v>2754</v>
      </c>
      <c r="H20" s="54" t="s">
        <v>43</v>
      </c>
      <c r="I20" s="54" t="s">
        <v>32</v>
      </c>
      <c r="J20" s="54" t="s">
        <v>2755</v>
      </c>
      <c r="K20" s="54" t="s">
        <v>45</v>
      </c>
      <c r="L20" s="55" t="s">
        <v>410</v>
      </c>
      <c r="M20" s="54">
        <v>4</v>
      </c>
      <c r="N20" s="54">
        <v>9</v>
      </c>
      <c r="O20" s="54" t="s">
        <v>313</v>
      </c>
      <c r="P20" s="57" t="s">
        <v>37</v>
      </c>
      <c r="Q20" s="55" t="s">
        <v>2267</v>
      </c>
      <c r="R20" s="55" t="s">
        <v>2756</v>
      </c>
      <c r="S20" s="56" t="s">
        <v>2757</v>
      </c>
      <c r="T20" s="68" t="s">
        <v>2758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1759</v>
      </c>
      <c r="E21" s="54">
        <v>5656</v>
      </c>
      <c r="F21" s="54" t="s">
        <v>1843</v>
      </c>
      <c r="G21" s="55" t="s">
        <v>1844</v>
      </c>
      <c r="H21" s="54" t="s">
        <v>43</v>
      </c>
      <c r="I21" s="54" t="s">
        <v>32</v>
      </c>
      <c r="J21" s="54" t="s">
        <v>1845</v>
      </c>
      <c r="K21" s="54" t="s">
        <v>45</v>
      </c>
      <c r="L21" s="55" t="s">
        <v>1846</v>
      </c>
      <c r="M21" s="54">
        <v>14</v>
      </c>
      <c r="N21" s="54">
        <v>6</v>
      </c>
      <c r="O21" s="54" t="s">
        <v>1847</v>
      </c>
      <c r="P21" s="54" t="s">
        <v>37</v>
      </c>
      <c r="Q21" s="55" t="s">
        <v>1848</v>
      </c>
      <c r="R21" s="55" t="s">
        <v>1849</v>
      </c>
      <c r="S21" s="56" t="s">
        <v>1850</v>
      </c>
      <c r="T21" s="68" t="s">
        <v>1851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1759</v>
      </c>
      <c r="E22" s="54">
        <v>5657</v>
      </c>
      <c r="F22" s="54" t="s">
        <v>1852</v>
      </c>
      <c r="G22" s="55" t="s">
        <v>1853</v>
      </c>
      <c r="H22" s="54" t="s">
        <v>31</v>
      </c>
      <c r="I22" s="54" t="s">
        <v>32</v>
      </c>
      <c r="J22" s="54" t="s">
        <v>1611</v>
      </c>
      <c r="K22" s="54" t="s">
        <v>45</v>
      </c>
      <c r="L22" s="55" t="s">
        <v>1854</v>
      </c>
      <c r="M22" s="54">
        <v>6</v>
      </c>
      <c r="N22" s="54">
        <v>6</v>
      </c>
      <c r="O22" s="54" t="s">
        <v>313</v>
      </c>
      <c r="P22" s="54" t="s">
        <v>37</v>
      </c>
      <c r="Q22" s="55" t="s">
        <v>1855</v>
      </c>
      <c r="R22" s="55" t="s">
        <v>1856</v>
      </c>
      <c r="S22" s="56" t="s">
        <v>1857</v>
      </c>
      <c r="T22" s="68" t="s">
        <v>1858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1759</v>
      </c>
      <c r="E23" s="54">
        <v>5658</v>
      </c>
      <c r="F23" s="54" t="s">
        <v>1859</v>
      </c>
      <c r="G23" s="55" t="s">
        <v>1860</v>
      </c>
      <c r="H23" s="54" t="s">
        <v>31</v>
      </c>
      <c r="I23" s="54" t="s">
        <v>32</v>
      </c>
      <c r="J23" s="54" t="s">
        <v>1861</v>
      </c>
      <c r="K23" s="54" t="s">
        <v>45</v>
      </c>
      <c r="L23" s="55" t="s">
        <v>1862</v>
      </c>
      <c r="M23" s="54">
        <v>8</v>
      </c>
      <c r="N23" s="54">
        <v>3</v>
      </c>
      <c r="O23" s="54" t="s">
        <v>247</v>
      </c>
      <c r="P23" s="54" t="s">
        <v>48</v>
      </c>
      <c r="Q23" s="55" t="s">
        <v>1863</v>
      </c>
      <c r="R23" s="55" t="s">
        <v>1864</v>
      </c>
      <c r="S23" s="56" t="s">
        <v>1865</v>
      </c>
      <c r="T23" s="68" t="s">
        <v>1866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1759</v>
      </c>
      <c r="E24" s="54">
        <v>5659</v>
      </c>
      <c r="F24" s="54" t="s">
        <v>1867</v>
      </c>
      <c r="G24" s="55" t="s">
        <v>1868</v>
      </c>
      <c r="H24" s="54" t="s">
        <v>43</v>
      </c>
      <c r="I24" s="54" t="s">
        <v>32</v>
      </c>
      <c r="J24" s="54" t="s">
        <v>1869</v>
      </c>
      <c r="K24" s="54" t="s">
        <v>45</v>
      </c>
      <c r="L24" s="55" t="s">
        <v>1870</v>
      </c>
      <c r="M24" s="54">
        <v>11</v>
      </c>
      <c r="N24" s="54">
        <v>6</v>
      </c>
      <c r="O24" s="54" t="s">
        <v>36</v>
      </c>
      <c r="P24" s="54" t="s">
        <v>37</v>
      </c>
      <c r="Q24" s="55" t="s">
        <v>1871</v>
      </c>
      <c r="R24" s="55" t="s">
        <v>1872</v>
      </c>
      <c r="S24" s="56" t="s">
        <v>1873</v>
      </c>
      <c r="T24" s="68" t="s">
        <v>1874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1759</v>
      </c>
      <c r="E25" s="54">
        <v>5660</v>
      </c>
      <c r="F25" s="54" t="s">
        <v>1875</v>
      </c>
      <c r="G25" s="55" t="s">
        <v>1876</v>
      </c>
      <c r="H25" s="54" t="s">
        <v>31</v>
      </c>
      <c r="I25" s="54" t="s">
        <v>1281</v>
      </c>
      <c r="J25" s="54" t="s">
        <v>1877</v>
      </c>
      <c r="K25" s="54" t="s">
        <v>45</v>
      </c>
      <c r="L25" s="55" t="s">
        <v>1878</v>
      </c>
      <c r="M25" s="54">
        <v>8</v>
      </c>
      <c r="N25" s="54">
        <v>9</v>
      </c>
      <c r="O25" s="54" t="s">
        <v>36</v>
      </c>
      <c r="P25" s="54" t="s">
        <v>37</v>
      </c>
      <c r="Q25" s="55" t="s">
        <v>1879</v>
      </c>
      <c r="R25" s="55" t="s">
        <v>1880</v>
      </c>
      <c r="S25" s="56" t="s">
        <v>1881</v>
      </c>
      <c r="T25" s="68" t="s">
        <v>1882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1759</v>
      </c>
      <c r="E26" s="54">
        <v>5662</v>
      </c>
      <c r="F26" s="54" t="s">
        <v>1883</v>
      </c>
      <c r="G26" s="55" t="s">
        <v>1884</v>
      </c>
      <c r="H26" s="54" t="s">
        <v>43</v>
      </c>
      <c r="I26" s="54" t="s">
        <v>32</v>
      </c>
      <c r="J26" s="54" t="s">
        <v>1693</v>
      </c>
      <c r="K26" s="54" t="s">
        <v>45</v>
      </c>
      <c r="L26" s="55" t="s">
        <v>1484</v>
      </c>
      <c r="M26" s="54">
        <v>6</v>
      </c>
      <c r="N26" s="54">
        <v>5</v>
      </c>
      <c r="O26" s="54" t="s">
        <v>1793</v>
      </c>
      <c r="P26" s="54" t="s">
        <v>37</v>
      </c>
      <c r="Q26" s="55" t="s">
        <v>1885</v>
      </c>
      <c r="R26" s="55" t="s">
        <v>1886</v>
      </c>
      <c r="S26" s="56" t="s">
        <v>1887</v>
      </c>
      <c r="T26" s="68" t="s">
        <v>1888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1759</v>
      </c>
      <c r="E27" s="54">
        <v>5663</v>
      </c>
      <c r="F27" s="54" t="s">
        <v>1889</v>
      </c>
      <c r="G27" s="55" t="s">
        <v>1890</v>
      </c>
      <c r="H27" s="54" t="s">
        <v>43</v>
      </c>
      <c r="I27" s="54" t="s">
        <v>32</v>
      </c>
      <c r="J27" s="54" t="s">
        <v>1891</v>
      </c>
      <c r="K27" s="54" t="s">
        <v>45</v>
      </c>
      <c r="L27" s="55" t="s">
        <v>1892</v>
      </c>
      <c r="M27" s="54">
        <v>15</v>
      </c>
      <c r="N27" s="54">
        <v>1</v>
      </c>
      <c r="O27" s="54" t="s">
        <v>313</v>
      </c>
      <c r="P27" s="54" t="s">
        <v>37</v>
      </c>
      <c r="Q27" s="55" t="s">
        <v>1893</v>
      </c>
      <c r="R27" s="55" t="s">
        <v>1894</v>
      </c>
      <c r="S27" s="56" t="s">
        <v>1895</v>
      </c>
      <c r="T27" s="68" t="s">
        <v>1896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1759</v>
      </c>
      <c r="E28" s="54">
        <v>5853</v>
      </c>
      <c r="F28" s="54" t="s">
        <v>1897</v>
      </c>
      <c r="G28" s="55" t="s">
        <v>1898</v>
      </c>
      <c r="H28" s="54" t="s">
        <v>43</v>
      </c>
      <c r="I28" s="54" t="s">
        <v>224</v>
      </c>
      <c r="J28" s="54" t="s">
        <v>1899</v>
      </c>
      <c r="K28" s="54" t="s">
        <v>45</v>
      </c>
      <c r="L28" s="55" t="s">
        <v>1900</v>
      </c>
      <c r="M28" s="54">
        <v>11</v>
      </c>
      <c r="N28" s="54">
        <v>2</v>
      </c>
      <c r="O28" s="54" t="s">
        <v>1901</v>
      </c>
      <c r="P28" s="54" t="s">
        <v>1902</v>
      </c>
      <c r="Q28" s="55" t="s">
        <v>1903</v>
      </c>
      <c r="R28" s="55" t="s">
        <v>1904</v>
      </c>
      <c r="S28" s="56" t="s">
        <v>1905</v>
      </c>
      <c r="T28" s="68" t="s">
        <v>1906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1759</v>
      </c>
      <c r="E29" s="54">
        <v>5664</v>
      </c>
      <c r="F29" s="54" t="s">
        <v>1907</v>
      </c>
      <c r="G29" s="55" t="s">
        <v>1908</v>
      </c>
      <c r="H29" s="54" t="s">
        <v>43</v>
      </c>
      <c r="I29" s="54" t="s">
        <v>32</v>
      </c>
      <c r="J29" s="54" t="s">
        <v>1909</v>
      </c>
      <c r="K29" s="54" t="s">
        <v>45</v>
      </c>
      <c r="L29" s="55" t="s">
        <v>1910</v>
      </c>
      <c r="M29" s="54">
        <v>3</v>
      </c>
      <c r="N29" s="54">
        <v>9</v>
      </c>
      <c r="O29" s="54" t="s">
        <v>36</v>
      </c>
      <c r="P29" s="54" t="s">
        <v>37</v>
      </c>
      <c r="Q29" s="55" t="s">
        <v>1911</v>
      </c>
      <c r="R29" s="55" t="s">
        <v>1912</v>
      </c>
      <c r="S29" s="56" t="s">
        <v>1913</v>
      </c>
      <c r="T29" s="68" t="s">
        <v>1914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1759</v>
      </c>
      <c r="E30" s="54">
        <v>5665</v>
      </c>
      <c r="F30" s="54" t="s">
        <v>1915</v>
      </c>
      <c r="G30" s="55" t="s">
        <v>1916</v>
      </c>
      <c r="H30" s="54" t="s">
        <v>43</v>
      </c>
      <c r="I30" s="54" t="s">
        <v>32</v>
      </c>
      <c r="J30" s="54" t="s">
        <v>1540</v>
      </c>
      <c r="K30" s="54" t="s">
        <v>45</v>
      </c>
      <c r="L30" s="55" t="s">
        <v>1917</v>
      </c>
      <c r="M30" s="54">
        <v>2</v>
      </c>
      <c r="N30" s="54">
        <v>5</v>
      </c>
      <c r="O30" s="54" t="s">
        <v>1297</v>
      </c>
      <c r="P30" s="54" t="s">
        <v>48</v>
      </c>
      <c r="Q30" s="55" t="s">
        <v>1918</v>
      </c>
      <c r="R30" s="55" t="s">
        <v>1919</v>
      </c>
      <c r="S30" s="56" t="s">
        <v>1920</v>
      </c>
      <c r="T30" s="68" t="s">
        <v>1921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1759</v>
      </c>
      <c r="E31" s="54">
        <v>5666</v>
      </c>
      <c r="F31" s="54" t="s">
        <v>1922</v>
      </c>
      <c r="G31" s="55" t="s">
        <v>1923</v>
      </c>
      <c r="H31" s="54" t="s">
        <v>31</v>
      </c>
      <c r="I31" s="54" t="s">
        <v>1924</v>
      </c>
      <c r="J31" s="54" t="s">
        <v>1925</v>
      </c>
      <c r="K31" s="54" t="s">
        <v>45</v>
      </c>
      <c r="L31" s="55" t="s">
        <v>1926</v>
      </c>
      <c r="M31" s="54">
        <v>6</v>
      </c>
      <c r="N31" s="54">
        <v>5</v>
      </c>
      <c r="O31" s="54" t="s">
        <v>211</v>
      </c>
      <c r="P31" s="54" t="s">
        <v>37</v>
      </c>
      <c r="Q31" s="55"/>
      <c r="R31" s="55" t="s">
        <v>1927</v>
      </c>
      <c r="S31" s="56" t="s">
        <v>1928</v>
      </c>
      <c r="T31" s="68" t="s">
        <v>1929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1759</v>
      </c>
      <c r="E32" s="54">
        <v>5669</v>
      </c>
      <c r="F32" s="54" t="s">
        <v>1930</v>
      </c>
      <c r="G32" s="55" t="s">
        <v>1931</v>
      </c>
      <c r="H32" s="54" t="s">
        <v>43</v>
      </c>
      <c r="I32" s="54" t="s">
        <v>32</v>
      </c>
      <c r="J32" s="54" t="s">
        <v>1693</v>
      </c>
      <c r="K32" s="54" t="s">
        <v>45</v>
      </c>
      <c r="L32" s="55" t="s">
        <v>1932</v>
      </c>
      <c r="M32" s="54">
        <v>2</v>
      </c>
      <c r="N32" s="54">
        <v>6</v>
      </c>
      <c r="O32" s="54" t="s">
        <v>313</v>
      </c>
      <c r="P32" s="54" t="s">
        <v>37</v>
      </c>
      <c r="Q32" s="55" t="s">
        <v>1933</v>
      </c>
      <c r="R32" s="55" t="s">
        <v>1934</v>
      </c>
      <c r="S32" s="56" t="s">
        <v>1935</v>
      </c>
      <c r="T32" s="68" t="s">
        <v>1936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1759</v>
      </c>
      <c r="E33" s="54">
        <v>5670</v>
      </c>
      <c r="F33" s="54" t="s">
        <v>1937</v>
      </c>
      <c r="G33" s="55" t="s">
        <v>1938</v>
      </c>
      <c r="H33" s="54" t="s">
        <v>43</v>
      </c>
      <c r="I33" s="54" t="s">
        <v>32</v>
      </c>
      <c r="J33" s="54" t="s">
        <v>1540</v>
      </c>
      <c r="K33" s="54" t="s">
        <v>45</v>
      </c>
      <c r="L33" s="55" t="s">
        <v>1939</v>
      </c>
      <c r="M33" s="54">
        <v>3</v>
      </c>
      <c r="N33" s="54">
        <v>2</v>
      </c>
      <c r="O33" s="54" t="s">
        <v>36</v>
      </c>
      <c r="P33" s="54" t="s">
        <v>37</v>
      </c>
      <c r="Q33" s="55" t="s">
        <v>1940</v>
      </c>
      <c r="R33" s="55" t="s">
        <v>1941</v>
      </c>
      <c r="S33" s="56" t="s">
        <v>1942</v>
      </c>
      <c r="T33" s="68" t="s">
        <v>1943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1759</v>
      </c>
      <c r="E34" s="54">
        <v>5671</v>
      </c>
      <c r="F34" s="54" t="s">
        <v>1944</v>
      </c>
      <c r="G34" s="55" t="s">
        <v>1945</v>
      </c>
      <c r="H34" s="54" t="s">
        <v>31</v>
      </c>
      <c r="I34" s="54" t="s">
        <v>32</v>
      </c>
      <c r="J34" s="54" t="s">
        <v>1946</v>
      </c>
      <c r="K34" s="54" t="s">
        <v>45</v>
      </c>
      <c r="L34" s="55" t="s">
        <v>1947</v>
      </c>
      <c r="M34" s="54">
        <v>6</v>
      </c>
      <c r="N34" s="54">
        <v>1</v>
      </c>
      <c r="O34" s="54" t="s">
        <v>466</v>
      </c>
      <c r="P34" s="54" t="s">
        <v>37</v>
      </c>
      <c r="Q34" s="55" t="s">
        <v>1948</v>
      </c>
      <c r="R34" s="55" t="s">
        <v>1949</v>
      </c>
      <c r="S34" s="56" t="s">
        <v>1950</v>
      </c>
      <c r="T34" s="68" t="s">
        <v>1951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1759</v>
      </c>
      <c r="E35" s="54">
        <v>5974</v>
      </c>
      <c r="F35" s="54" t="s">
        <v>1952</v>
      </c>
      <c r="G35" s="55" t="s">
        <v>1953</v>
      </c>
      <c r="H35" s="54" t="s">
        <v>31</v>
      </c>
      <c r="I35" s="54" t="s">
        <v>329</v>
      </c>
      <c r="J35" s="54" t="s">
        <v>1954</v>
      </c>
      <c r="K35" s="54" t="s">
        <v>45</v>
      </c>
      <c r="L35" s="55" t="s">
        <v>1955</v>
      </c>
      <c r="M35" s="54">
        <v>3</v>
      </c>
      <c r="N35" s="54">
        <v>1</v>
      </c>
      <c r="O35" s="54" t="s">
        <v>1956</v>
      </c>
      <c r="P35" s="54" t="s">
        <v>1957</v>
      </c>
      <c r="Q35" s="55" t="s">
        <v>1958</v>
      </c>
      <c r="R35" s="55" t="s">
        <v>1959</v>
      </c>
      <c r="S35" s="56" t="s">
        <v>1960</v>
      </c>
      <c r="T35" s="68" t="s">
        <v>1961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1759</v>
      </c>
      <c r="E36" s="54">
        <v>5673</v>
      </c>
      <c r="F36" s="54" t="s">
        <v>1962</v>
      </c>
      <c r="G36" s="55" t="s">
        <v>1963</v>
      </c>
      <c r="H36" s="54" t="s">
        <v>31</v>
      </c>
      <c r="I36" s="54" t="s">
        <v>32</v>
      </c>
      <c r="J36" s="54" t="s">
        <v>1964</v>
      </c>
      <c r="K36" s="54" t="s">
        <v>45</v>
      </c>
      <c r="L36" s="55" t="s">
        <v>608</v>
      </c>
      <c r="M36" s="54">
        <v>2</v>
      </c>
      <c r="N36" s="54">
        <v>3</v>
      </c>
      <c r="O36" s="54" t="s">
        <v>132</v>
      </c>
      <c r="P36" s="54" t="s">
        <v>37</v>
      </c>
      <c r="Q36" s="55" t="s">
        <v>1965</v>
      </c>
      <c r="R36" s="55" t="s">
        <v>1966</v>
      </c>
      <c r="S36" s="56" t="s">
        <v>1967</v>
      </c>
      <c r="T36" s="68" t="s">
        <v>1968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5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5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1760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28</v>
      </c>
      <c r="P45" s="323">
        <v>0</v>
      </c>
      <c r="Q45" s="317">
        <f>O45+P45</f>
        <v>28</v>
      </c>
      <c r="R45" s="321">
        <v>17</v>
      </c>
      <c r="S45" s="323">
        <v>11</v>
      </c>
      <c r="T45" s="317">
        <f>R45+S45</f>
        <v>28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1969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1970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3" right="0.7" top="0.75" bottom="0.75" header="0.3" footer="0.3"/>
  <pageSetup paperSize="5" scale="7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7" workbookViewId="0">
      <selection activeCell="T45" sqref="T45:T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2169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1975</v>
      </c>
      <c r="E9" s="54">
        <v>5674</v>
      </c>
      <c r="F9" s="54" t="s">
        <v>1976</v>
      </c>
      <c r="G9" s="55" t="s">
        <v>1977</v>
      </c>
      <c r="H9" s="54" t="s">
        <v>43</v>
      </c>
      <c r="I9" s="54" t="s">
        <v>32</v>
      </c>
      <c r="J9" s="54" t="s">
        <v>1978</v>
      </c>
      <c r="K9" s="54" t="s">
        <v>45</v>
      </c>
      <c r="L9" s="55" t="s">
        <v>1979</v>
      </c>
      <c r="M9" s="54">
        <v>5</v>
      </c>
      <c r="N9" s="54">
        <v>9</v>
      </c>
      <c r="O9" s="54" t="s">
        <v>36</v>
      </c>
      <c r="P9" s="57" t="s">
        <v>37</v>
      </c>
      <c r="Q9" s="55" t="s">
        <v>1980</v>
      </c>
      <c r="R9" s="55" t="s">
        <v>1981</v>
      </c>
      <c r="S9" s="56" t="s">
        <v>1982</v>
      </c>
      <c r="T9" s="68" t="s">
        <v>1983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1975</v>
      </c>
      <c r="E10" s="54">
        <v>5675</v>
      </c>
      <c r="F10" s="54" t="s">
        <v>1984</v>
      </c>
      <c r="G10" s="55" t="s">
        <v>2637</v>
      </c>
      <c r="H10" s="54" t="s">
        <v>31</v>
      </c>
      <c r="I10" s="54" t="s">
        <v>1281</v>
      </c>
      <c r="J10" s="54" t="s">
        <v>1987</v>
      </c>
      <c r="K10" s="54" t="s">
        <v>45</v>
      </c>
      <c r="L10" s="55" t="s">
        <v>1988</v>
      </c>
      <c r="M10" s="54">
        <v>8</v>
      </c>
      <c r="N10" s="54">
        <v>17</v>
      </c>
      <c r="O10" s="54" t="s">
        <v>1989</v>
      </c>
      <c r="P10" s="57" t="s">
        <v>1990</v>
      </c>
      <c r="Q10" s="55" t="s">
        <v>1991</v>
      </c>
      <c r="R10" s="55" t="s">
        <v>1992</v>
      </c>
      <c r="S10" s="56" t="s">
        <v>1993</v>
      </c>
      <c r="T10" s="68"/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1975</v>
      </c>
      <c r="E11" s="54">
        <v>5677</v>
      </c>
      <c r="F11" s="54" t="s">
        <v>1994</v>
      </c>
      <c r="G11" s="55" t="s">
        <v>1995</v>
      </c>
      <c r="H11" s="54" t="s">
        <v>43</v>
      </c>
      <c r="I11" s="54" t="s">
        <v>32</v>
      </c>
      <c r="J11" s="54" t="s">
        <v>1996</v>
      </c>
      <c r="K11" s="54" t="s">
        <v>45</v>
      </c>
      <c r="L11" s="55" t="s">
        <v>1997</v>
      </c>
      <c r="M11" s="54">
        <v>3</v>
      </c>
      <c r="N11" s="54">
        <v>10</v>
      </c>
      <c r="O11" s="54" t="s">
        <v>1594</v>
      </c>
      <c r="P11" s="57" t="s">
        <v>37</v>
      </c>
      <c r="Q11" s="55" t="s">
        <v>1998</v>
      </c>
      <c r="R11" s="55" t="s">
        <v>1999</v>
      </c>
      <c r="S11" s="56" t="s">
        <v>2000</v>
      </c>
      <c r="T11" s="68" t="s">
        <v>2001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1975</v>
      </c>
      <c r="E12" s="54">
        <v>5678</v>
      </c>
      <c r="F12" s="54" t="s">
        <v>2002</v>
      </c>
      <c r="G12" s="55" t="s">
        <v>2003</v>
      </c>
      <c r="H12" s="54" t="s">
        <v>31</v>
      </c>
      <c r="I12" s="54" t="s">
        <v>2004</v>
      </c>
      <c r="J12" s="54" t="s">
        <v>2005</v>
      </c>
      <c r="K12" s="54" t="s">
        <v>874</v>
      </c>
      <c r="L12" s="55" t="s">
        <v>2006</v>
      </c>
      <c r="M12" s="54">
        <v>7</v>
      </c>
      <c r="N12" s="54">
        <v>9</v>
      </c>
      <c r="O12" s="54" t="s">
        <v>36</v>
      </c>
      <c r="P12" s="57" t="s">
        <v>37</v>
      </c>
      <c r="Q12" s="55" t="s">
        <v>2007</v>
      </c>
      <c r="R12" s="55" t="s">
        <v>2008</v>
      </c>
      <c r="S12" s="56" t="s">
        <v>2009</v>
      </c>
      <c r="T12" s="68" t="s">
        <v>2010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1975</v>
      </c>
      <c r="E13" s="54">
        <v>5679</v>
      </c>
      <c r="F13" s="54" t="s">
        <v>2011</v>
      </c>
      <c r="G13" s="55" t="s">
        <v>2012</v>
      </c>
      <c r="H13" s="54" t="s">
        <v>43</v>
      </c>
      <c r="I13" s="54" t="s">
        <v>32</v>
      </c>
      <c r="J13" s="54" t="s">
        <v>2013</v>
      </c>
      <c r="K13" s="54" t="s">
        <v>45</v>
      </c>
      <c r="L13" s="55" t="s">
        <v>2014</v>
      </c>
      <c r="M13" s="54">
        <v>9</v>
      </c>
      <c r="N13" s="54">
        <v>19</v>
      </c>
      <c r="O13" s="54" t="s">
        <v>58</v>
      </c>
      <c r="P13" s="57" t="s">
        <v>48</v>
      </c>
      <c r="Q13" s="55" t="s">
        <v>2015</v>
      </c>
      <c r="R13" s="55" t="s">
        <v>2016</v>
      </c>
      <c r="S13" s="56" t="s">
        <v>2017</v>
      </c>
      <c r="T13" s="68" t="s">
        <v>2018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1975</v>
      </c>
      <c r="E14" s="54">
        <v>5681</v>
      </c>
      <c r="F14" s="54" t="s">
        <v>2019</v>
      </c>
      <c r="G14" s="55" t="s">
        <v>2020</v>
      </c>
      <c r="H14" s="54" t="s">
        <v>31</v>
      </c>
      <c r="I14" s="54" t="s">
        <v>32</v>
      </c>
      <c r="J14" s="54" t="s">
        <v>2021</v>
      </c>
      <c r="K14" s="54" t="s">
        <v>45</v>
      </c>
      <c r="L14" s="55" t="s">
        <v>2022</v>
      </c>
      <c r="M14" s="54">
        <v>7</v>
      </c>
      <c r="N14" s="54">
        <v>12</v>
      </c>
      <c r="O14" s="54" t="s">
        <v>47</v>
      </c>
      <c r="P14" s="57" t="s">
        <v>48</v>
      </c>
      <c r="Q14" s="55" t="s">
        <v>2023</v>
      </c>
      <c r="R14" s="55" t="s">
        <v>2024</v>
      </c>
      <c r="S14" s="56" t="s">
        <v>2025</v>
      </c>
      <c r="T14" s="68" t="s">
        <v>2026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1975</v>
      </c>
      <c r="E15" s="54">
        <v>5682</v>
      </c>
      <c r="F15" s="54" t="s">
        <v>2027</v>
      </c>
      <c r="G15" s="55" t="s">
        <v>2028</v>
      </c>
      <c r="H15" s="54" t="s">
        <v>31</v>
      </c>
      <c r="I15" s="54" t="s">
        <v>32</v>
      </c>
      <c r="J15" s="54" t="s">
        <v>2029</v>
      </c>
      <c r="K15" s="54" t="s">
        <v>45</v>
      </c>
      <c r="L15" s="55" t="s">
        <v>449</v>
      </c>
      <c r="M15" s="54">
        <v>11</v>
      </c>
      <c r="N15" s="54">
        <v>5</v>
      </c>
      <c r="O15" s="54" t="s">
        <v>36</v>
      </c>
      <c r="P15" s="57" t="s">
        <v>37</v>
      </c>
      <c r="Q15" s="55" t="s">
        <v>973</v>
      </c>
      <c r="R15" s="55" t="s">
        <v>2030</v>
      </c>
      <c r="S15" s="56" t="s">
        <v>2031</v>
      </c>
      <c r="T15" s="68" t="s">
        <v>976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1975</v>
      </c>
      <c r="E16" s="54">
        <v>5684</v>
      </c>
      <c r="F16" s="54" t="s">
        <v>2032</v>
      </c>
      <c r="G16" s="55" t="s">
        <v>2033</v>
      </c>
      <c r="H16" s="54" t="s">
        <v>43</v>
      </c>
      <c r="I16" s="54" t="s">
        <v>32</v>
      </c>
      <c r="J16" s="54" t="s">
        <v>2034</v>
      </c>
      <c r="K16" s="54" t="s">
        <v>34</v>
      </c>
      <c r="L16" s="55" t="s">
        <v>2035</v>
      </c>
      <c r="M16" s="54">
        <v>11</v>
      </c>
      <c r="N16" s="54">
        <v>6</v>
      </c>
      <c r="O16" s="54" t="s">
        <v>313</v>
      </c>
      <c r="P16" s="57" t="s">
        <v>37</v>
      </c>
      <c r="Q16" s="55"/>
      <c r="R16" s="55" t="s">
        <v>2036</v>
      </c>
      <c r="S16" s="56" t="s">
        <v>2037</v>
      </c>
      <c r="T16" s="68" t="s">
        <v>2038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1975</v>
      </c>
      <c r="E17" s="54">
        <v>5685</v>
      </c>
      <c r="F17" s="54" t="s">
        <v>2039</v>
      </c>
      <c r="G17" s="55" t="s">
        <v>2040</v>
      </c>
      <c r="H17" s="54" t="s">
        <v>31</v>
      </c>
      <c r="I17" s="54" t="s">
        <v>2041</v>
      </c>
      <c r="J17" s="54" t="s">
        <v>2042</v>
      </c>
      <c r="K17" s="54" t="s">
        <v>45</v>
      </c>
      <c r="L17" s="55" t="s">
        <v>2043</v>
      </c>
      <c r="M17" s="54">
        <v>13</v>
      </c>
      <c r="N17" s="54">
        <v>7</v>
      </c>
      <c r="O17" s="54" t="s">
        <v>47</v>
      </c>
      <c r="P17" s="57" t="s">
        <v>48</v>
      </c>
      <c r="Q17" s="55" t="s">
        <v>2044</v>
      </c>
      <c r="R17" s="55" t="s">
        <v>2045</v>
      </c>
      <c r="S17" s="56" t="s">
        <v>2046</v>
      </c>
      <c r="T17" s="68" t="s">
        <v>2047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1975</v>
      </c>
      <c r="E18" s="54">
        <v>5686</v>
      </c>
      <c r="F18" s="54" t="s">
        <v>2048</v>
      </c>
      <c r="G18" s="55" t="s">
        <v>2638</v>
      </c>
      <c r="H18" s="54" t="s">
        <v>31</v>
      </c>
      <c r="I18" s="54" t="s">
        <v>2636</v>
      </c>
      <c r="J18" s="54" t="s">
        <v>2051</v>
      </c>
      <c r="K18" s="54" t="s">
        <v>45</v>
      </c>
      <c r="L18" s="55" t="s">
        <v>2052</v>
      </c>
      <c r="M18" s="54">
        <v>1</v>
      </c>
      <c r="N18" s="54">
        <v>4</v>
      </c>
      <c r="O18" s="54" t="s">
        <v>132</v>
      </c>
      <c r="P18" s="57" t="s">
        <v>37</v>
      </c>
      <c r="Q18" s="55" t="s">
        <v>2053</v>
      </c>
      <c r="R18" s="55" t="s">
        <v>2054</v>
      </c>
      <c r="S18" s="56" t="s">
        <v>2055</v>
      </c>
      <c r="T18" s="68" t="s">
        <v>2056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1975</v>
      </c>
      <c r="E19" s="54">
        <v>5741</v>
      </c>
      <c r="F19" s="54" t="s">
        <v>2057</v>
      </c>
      <c r="G19" s="55" t="s">
        <v>2058</v>
      </c>
      <c r="H19" s="54" t="s">
        <v>31</v>
      </c>
      <c r="I19" s="54" t="s">
        <v>32</v>
      </c>
      <c r="J19" s="54" t="s">
        <v>2059</v>
      </c>
      <c r="K19" s="54" t="s">
        <v>34</v>
      </c>
      <c r="L19" s="55" t="s">
        <v>2060</v>
      </c>
      <c r="M19" s="54">
        <v>14</v>
      </c>
      <c r="N19" s="54">
        <v>9</v>
      </c>
      <c r="O19" s="54" t="s">
        <v>1594</v>
      </c>
      <c r="P19" s="57" t="s">
        <v>37</v>
      </c>
      <c r="Q19" s="55" t="s">
        <v>2061</v>
      </c>
      <c r="R19" s="55" t="s">
        <v>2062</v>
      </c>
      <c r="S19" s="56" t="s">
        <v>2063</v>
      </c>
      <c r="T19" s="68" t="s">
        <v>2064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1975</v>
      </c>
      <c r="E20" s="54">
        <v>5687</v>
      </c>
      <c r="F20" s="54" t="s">
        <v>2065</v>
      </c>
      <c r="G20" s="55" t="s">
        <v>2066</v>
      </c>
      <c r="H20" s="54" t="s">
        <v>31</v>
      </c>
      <c r="I20" s="54" t="s">
        <v>32</v>
      </c>
      <c r="J20" s="54" t="s">
        <v>2067</v>
      </c>
      <c r="K20" s="54" t="s">
        <v>45</v>
      </c>
      <c r="L20" s="55" t="s">
        <v>2068</v>
      </c>
      <c r="M20" s="54">
        <v>9</v>
      </c>
      <c r="N20" s="54">
        <v>9</v>
      </c>
      <c r="O20" s="54" t="s">
        <v>36</v>
      </c>
      <c r="P20" s="57" t="s">
        <v>37</v>
      </c>
      <c r="Q20" s="55" t="s">
        <v>1998</v>
      </c>
      <c r="R20" s="55" t="s">
        <v>2069</v>
      </c>
      <c r="S20" s="56" t="s">
        <v>2070</v>
      </c>
      <c r="T20" s="68" t="s">
        <v>2071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1975</v>
      </c>
      <c r="E21" s="54">
        <v>5689</v>
      </c>
      <c r="F21" s="54" t="s">
        <v>2072</v>
      </c>
      <c r="G21" s="55" t="s">
        <v>2073</v>
      </c>
      <c r="H21" s="54" t="s">
        <v>43</v>
      </c>
      <c r="I21" s="54" t="s">
        <v>32</v>
      </c>
      <c r="J21" s="54" t="s">
        <v>2074</v>
      </c>
      <c r="K21" s="54" t="s">
        <v>45</v>
      </c>
      <c r="L21" s="55" t="s">
        <v>2075</v>
      </c>
      <c r="M21" s="54">
        <v>21</v>
      </c>
      <c r="N21" s="54">
        <v>1</v>
      </c>
      <c r="O21" s="54" t="s">
        <v>313</v>
      </c>
      <c r="P21" s="57" t="s">
        <v>37</v>
      </c>
      <c r="Q21" s="55" t="s">
        <v>2076</v>
      </c>
      <c r="R21" s="55" t="s">
        <v>2077</v>
      </c>
      <c r="S21" s="56" t="s">
        <v>2078</v>
      </c>
      <c r="T21" s="68" t="s">
        <v>2079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1975</v>
      </c>
      <c r="E22" s="54">
        <v>5691</v>
      </c>
      <c r="F22" s="54" t="s">
        <v>2080</v>
      </c>
      <c r="G22" s="55" t="s">
        <v>2081</v>
      </c>
      <c r="H22" s="54" t="s">
        <v>31</v>
      </c>
      <c r="I22" s="54" t="s">
        <v>32</v>
      </c>
      <c r="J22" s="54" t="s">
        <v>2082</v>
      </c>
      <c r="K22" s="54" t="s">
        <v>45</v>
      </c>
      <c r="L22" s="55" t="s">
        <v>2083</v>
      </c>
      <c r="M22" s="54">
        <v>10</v>
      </c>
      <c r="N22" s="54">
        <v>9</v>
      </c>
      <c r="O22" s="54" t="s">
        <v>36</v>
      </c>
      <c r="P22" s="57" t="s">
        <v>37</v>
      </c>
      <c r="Q22" s="55"/>
      <c r="R22" s="55" t="s">
        <v>2084</v>
      </c>
      <c r="S22" s="56" t="s">
        <v>2085</v>
      </c>
      <c r="T22" s="68" t="s">
        <v>2086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1975</v>
      </c>
      <c r="E23" s="54">
        <v>5854</v>
      </c>
      <c r="F23" s="54" t="s">
        <v>2087</v>
      </c>
      <c r="G23" s="55" t="s">
        <v>2088</v>
      </c>
      <c r="H23" s="54" t="s">
        <v>31</v>
      </c>
      <c r="I23" s="54" t="s">
        <v>32</v>
      </c>
      <c r="J23" s="54" t="s">
        <v>2089</v>
      </c>
      <c r="K23" s="54" t="s">
        <v>45</v>
      </c>
      <c r="L23" s="55" t="s">
        <v>2090</v>
      </c>
      <c r="M23" s="54">
        <v>6</v>
      </c>
      <c r="N23" s="54">
        <v>3</v>
      </c>
      <c r="O23" s="54" t="s">
        <v>2091</v>
      </c>
      <c r="P23" s="57" t="s">
        <v>48</v>
      </c>
      <c r="Q23" s="55" t="s">
        <v>2092</v>
      </c>
      <c r="R23" s="55" t="s">
        <v>2093</v>
      </c>
      <c r="S23" s="56" t="s">
        <v>2094</v>
      </c>
      <c r="T23" s="68" t="s">
        <v>2095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1975</v>
      </c>
      <c r="E24" s="54">
        <v>5693</v>
      </c>
      <c r="F24" s="54" t="s">
        <v>2096</v>
      </c>
      <c r="G24" s="55" t="s">
        <v>2639</v>
      </c>
      <c r="H24" s="54" t="s">
        <v>43</v>
      </c>
      <c r="I24" s="54" t="s">
        <v>32</v>
      </c>
      <c r="J24" s="54" t="s">
        <v>2098</v>
      </c>
      <c r="K24" s="54" t="s">
        <v>45</v>
      </c>
      <c r="L24" s="55" t="s">
        <v>2099</v>
      </c>
      <c r="M24" s="54">
        <v>3</v>
      </c>
      <c r="N24" s="54">
        <v>2</v>
      </c>
      <c r="O24" s="54" t="s">
        <v>132</v>
      </c>
      <c r="P24" s="57" t="s">
        <v>37</v>
      </c>
      <c r="Q24" s="55" t="s">
        <v>2100</v>
      </c>
      <c r="R24" s="55" t="s">
        <v>2101</v>
      </c>
      <c r="S24" s="56" t="s">
        <v>2102</v>
      </c>
      <c r="T24" s="68" t="s">
        <v>2103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1975</v>
      </c>
      <c r="E25" s="54">
        <v>5694</v>
      </c>
      <c r="F25" s="54" t="s">
        <v>2104</v>
      </c>
      <c r="G25" s="55" t="s">
        <v>2105</v>
      </c>
      <c r="H25" s="54" t="s">
        <v>43</v>
      </c>
      <c r="I25" s="54" t="s">
        <v>224</v>
      </c>
      <c r="J25" s="54" t="s">
        <v>2106</v>
      </c>
      <c r="K25" s="54" t="s">
        <v>45</v>
      </c>
      <c r="L25" s="55" t="s">
        <v>2107</v>
      </c>
      <c r="M25" s="54">
        <v>12</v>
      </c>
      <c r="N25" s="54">
        <v>2</v>
      </c>
      <c r="O25" s="54" t="s">
        <v>58</v>
      </c>
      <c r="P25" s="57" t="s">
        <v>48</v>
      </c>
      <c r="Q25" s="55" t="s">
        <v>2108</v>
      </c>
      <c r="R25" s="55" t="s">
        <v>2109</v>
      </c>
      <c r="S25" s="56" t="s">
        <v>2110</v>
      </c>
      <c r="T25" s="68" t="s">
        <v>2111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1975</v>
      </c>
      <c r="E26" s="54">
        <v>5697</v>
      </c>
      <c r="F26" s="54" t="s">
        <v>2112</v>
      </c>
      <c r="G26" s="55" t="s">
        <v>2113</v>
      </c>
      <c r="H26" s="54" t="s">
        <v>31</v>
      </c>
      <c r="I26" s="54" t="s">
        <v>32</v>
      </c>
      <c r="J26" s="54" t="s">
        <v>1685</v>
      </c>
      <c r="K26" s="54" t="s">
        <v>45</v>
      </c>
      <c r="L26" s="55" t="s">
        <v>116</v>
      </c>
      <c r="M26" s="54">
        <v>2</v>
      </c>
      <c r="N26" s="54">
        <v>4</v>
      </c>
      <c r="O26" s="54" t="s">
        <v>36</v>
      </c>
      <c r="P26" s="57" t="s">
        <v>37</v>
      </c>
      <c r="Q26" s="55" t="s">
        <v>2114</v>
      </c>
      <c r="R26" s="55" t="s">
        <v>2115</v>
      </c>
      <c r="S26" s="56" t="s">
        <v>2116</v>
      </c>
      <c r="T26" s="68" t="s">
        <v>2117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1975</v>
      </c>
      <c r="E27" s="54">
        <v>5698</v>
      </c>
      <c r="F27" s="54" t="s">
        <v>2118</v>
      </c>
      <c r="G27" s="55" t="s">
        <v>2119</v>
      </c>
      <c r="H27" s="54" t="s">
        <v>31</v>
      </c>
      <c r="I27" s="54" t="s">
        <v>32</v>
      </c>
      <c r="J27" s="54" t="s">
        <v>2005</v>
      </c>
      <c r="K27" s="54" t="s">
        <v>34</v>
      </c>
      <c r="L27" s="55" t="s">
        <v>2120</v>
      </c>
      <c r="M27" s="54">
        <v>5</v>
      </c>
      <c r="N27" s="54">
        <v>13</v>
      </c>
      <c r="O27" s="54" t="s">
        <v>2121</v>
      </c>
      <c r="P27" s="57" t="s">
        <v>1638</v>
      </c>
      <c r="Q27" s="55" t="s">
        <v>2122</v>
      </c>
      <c r="R27" s="55" t="s">
        <v>2123</v>
      </c>
      <c r="S27" s="56" t="s">
        <v>2124</v>
      </c>
      <c r="T27" s="68" t="s">
        <v>2125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1975</v>
      </c>
      <c r="E28" s="54">
        <v>5977</v>
      </c>
      <c r="F28" s="54" t="s">
        <v>2126</v>
      </c>
      <c r="G28" s="55" t="s">
        <v>2127</v>
      </c>
      <c r="H28" s="54" t="s">
        <v>43</v>
      </c>
      <c r="I28" s="54" t="s">
        <v>32</v>
      </c>
      <c r="J28" s="54" t="s">
        <v>115</v>
      </c>
      <c r="K28" s="54" t="s">
        <v>34</v>
      </c>
      <c r="L28" s="55" t="s">
        <v>2128</v>
      </c>
      <c r="M28" s="54">
        <v>1</v>
      </c>
      <c r="N28" s="54">
        <v>3</v>
      </c>
      <c r="O28" s="54" t="s">
        <v>2129</v>
      </c>
      <c r="P28" s="57" t="s">
        <v>2130</v>
      </c>
      <c r="Q28" s="55" t="s">
        <v>2131</v>
      </c>
      <c r="R28" s="55" t="s">
        <v>2132</v>
      </c>
      <c r="S28" s="56" t="s">
        <v>2133</v>
      </c>
      <c r="T28" s="68" t="s">
        <v>2134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1975</v>
      </c>
      <c r="E29" s="54">
        <v>5699</v>
      </c>
      <c r="F29" s="54" t="s">
        <v>2135</v>
      </c>
      <c r="G29" s="55" t="s">
        <v>2136</v>
      </c>
      <c r="H29" s="54" t="s">
        <v>43</v>
      </c>
      <c r="I29" s="54" t="s">
        <v>32</v>
      </c>
      <c r="J29" s="54" t="s">
        <v>2137</v>
      </c>
      <c r="K29" s="54" t="s">
        <v>45</v>
      </c>
      <c r="L29" s="55" t="s">
        <v>2138</v>
      </c>
      <c r="M29" s="54">
        <v>13</v>
      </c>
      <c r="N29" s="54">
        <v>4</v>
      </c>
      <c r="O29" s="54" t="s">
        <v>36</v>
      </c>
      <c r="P29" s="57" t="s">
        <v>37</v>
      </c>
      <c r="Q29" s="55" t="s">
        <v>2139</v>
      </c>
      <c r="R29" s="55" t="s">
        <v>2140</v>
      </c>
      <c r="S29" s="56" t="s">
        <v>2141</v>
      </c>
      <c r="T29" s="68" t="s">
        <v>2142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1975</v>
      </c>
      <c r="E30" s="54">
        <v>5700</v>
      </c>
      <c r="F30" s="54" t="s">
        <v>2143</v>
      </c>
      <c r="G30" s="55" t="s">
        <v>2144</v>
      </c>
      <c r="H30" s="54" t="s">
        <v>43</v>
      </c>
      <c r="I30" s="54" t="s">
        <v>32</v>
      </c>
      <c r="J30" s="54" t="s">
        <v>2145</v>
      </c>
      <c r="K30" s="54" t="s">
        <v>45</v>
      </c>
      <c r="L30" s="55" t="s">
        <v>116</v>
      </c>
      <c r="M30" s="54">
        <v>6</v>
      </c>
      <c r="N30" s="54">
        <v>4</v>
      </c>
      <c r="O30" s="54" t="s">
        <v>36</v>
      </c>
      <c r="P30" s="57" t="s">
        <v>37</v>
      </c>
      <c r="Q30" s="55" t="s">
        <v>1478</v>
      </c>
      <c r="R30" s="55" t="s">
        <v>2146</v>
      </c>
      <c r="S30" s="56" t="s">
        <v>2147</v>
      </c>
      <c r="T30" s="68" t="s">
        <v>2148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1975</v>
      </c>
      <c r="E31" s="54">
        <v>5701</v>
      </c>
      <c r="F31" s="54" t="s">
        <v>2149</v>
      </c>
      <c r="G31" s="55" t="s">
        <v>2150</v>
      </c>
      <c r="H31" s="54" t="s">
        <v>43</v>
      </c>
      <c r="I31" s="54" t="s">
        <v>32</v>
      </c>
      <c r="J31" s="54" t="s">
        <v>2029</v>
      </c>
      <c r="K31" s="54" t="s">
        <v>45</v>
      </c>
      <c r="L31" s="55" t="s">
        <v>2151</v>
      </c>
      <c r="M31" s="54">
        <v>8</v>
      </c>
      <c r="N31" s="54">
        <v>7</v>
      </c>
      <c r="O31" s="54" t="s">
        <v>313</v>
      </c>
      <c r="P31" s="57" t="s">
        <v>37</v>
      </c>
      <c r="Q31" s="55" t="s">
        <v>124</v>
      </c>
      <c r="R31" s="55" t="s">
        <v>2152</v>
      </c>
      <c r="S31" s="56" t="s">
        <v>2153</v>
      </c>
      <c r="T31" s="68" t="s">
        <v>2154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1975</v>
      </c>
      <c r="E32" s="54">
        <v>5703</v>
      </c>
      <c r="F32" s="54" t="s">
        <v>2155</v>
      </c>
      <c r="G32" s="55" t="s">
        <v>2156</v>
      </c>
      <c r="H32" s="54" t="s">
        <v>31</v>
      </c>
      <c r="I32" s="54" t="s">
        <v>32</v>
      </c>
      <c r="J32" s="54" t="s">
        <v>1808</v>
      </c>
      <c r="K32" s="54" t="s">
        <v>45</v>
      </c>
      <c r="L32" s="55" t="s">
        <v>2157</v>
      </c>
      <c r="M32" s="54">
        <v>7</v>
      </c>
      <c r="N32" s="54">
        <v>5</v>
      </c>
      <c r="O32" s="54" t="s">
        <v>36</v>
      </c>
      <c r="P32" s="57" t="s">
        <v>37</v>
      </c>
      <c r="Q32" s="55" t="s">
        <v>2158</v>
      </c>
      <c r="R32" s="55" t="s">
        <v>2159</v>
      </c>
      <c r="S32" s="56" t="s">
        <v>2160</v>
      </c>
      <c r="T32" s="68" t="s">
        <v>2161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1975</v>
      </c>
      <c r="E33" s="54">
        <v>5704</v>
      </c>
      <c r="F33" s="54" t="s">
        <v>2162</v>
      </c>
      <c r="G33" s="55" t="s">
        <v>2640</v>
      </c>
      <c r="H33" s="54" t="s">
        <v>31</v>
      </c>
      <c r="I33" s="54" t="s">
        <v>32</v>
      </c>
      <c r="J33" s="54" t="s">
        <v>1717</v>
      </c>
      <c r="K33" s="54" t="s">
        <v>34</v>
      </c>
      <c r="L33" s="55" t="s">
        <v>2164</v>
      </c>
      <c r="M33" s="54">
        <v>4</v>
      </c>
      <c r="N33" s="54">
        <v>1</v>
      </c>
      <c r="O33" s="54" t="s">
        <v>2165</v>
      </c>
      <c r="P33" s="57" t="s">
        <v>37</v>
      </c>
      <c r="Q33" s="55" t="s">
        <v>2166</v>
      </c>
      <c r="R33" s="55" t="s">
        <v>2167</v>
      </c>
      <c r="S33" s="56" t="s">
        <v>2168</v>
      </c>
      <c r="T33" s="68"/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/>
      <c r="E34" s="54"/>
      <c r="F34" s="54"/>
      <c r="G34" s="55"/>
      <c r="H34" s="54"/>
      <c r="I34" s="54"/>
      <c r="J34" s="54"/>
      <c r="K34" s="54"/>
      <c r="L34" s="55"/>
      <c r="M34" s="54"/>
      <c r="N34" s="54"/>
      <c r="O34" s="54"/>
      <c r="P34" s="55"/>
      <c r="Q34" s="55"/>
      <c r="R34" s="55"/>
      <c r="S34" s="56"/>
      <c r="T34" s="68"/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/>
      <c r="E35" s="54"/>
      <c r="F35" s="54"/>
      <c r="G35" s="55"/>
      <c r="H35" s="54"/>
      <c r="I35" s="54"/>
      <c r="J35" s="54"/>
      <c r="K35" s="54"/>
      <c r="L35" s="55"/>
      <c r="M35" s="54"/>
      <c r="N35" s="54"/>
      <c r="O35" s="54"/>
      <c r="P35" s="55"/>
      <c r="Q35" s="55"/>
      <c r="R35" s="55"/>
      <c r="S35" s="56"/>
      <c r="T35" s="68"/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/>
      <c r="E36" s="54"/>
      <c r="F36" s="54"/>
      <c r="G36" s="55"/>
      <c r="H36" s="54"/>
      <c r="I36" s="54"/>
      <c r="J36" s="54"/>
      <c r="K36" s="54"/>
      <c r="L36" s="55"/>
      <c r="M36" s="54"/>
      <c r="N36" s="54"/>
      <c r="O36" s="54"/>
      <c r="P36" s="55"/>
      <c r="Q36" s="55"/>
      <c r="R36" s="55"/>
      <c r="S36" s="56"/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5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5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326" t="s">
        <v>505</v>
      </c>
      <c r="J42" s="326"/>
      <c r="K42" s="326"/>
      <c r="M42" s="346" t="s">
        <v>16</v>
      </c>
      <c r="N42" s="347"/>
      <c r="O42" s="347"/>
      <c r="P42" s="347"/>
      <c r="Q42" s="348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326" t="s">
        <v>2170</v>
      </c>
      <c r="J43" s="326"/>
      <c r="K43" s="326"/>
      <c r="M43" s="354" t="s">
        <v>233</v>
      </c>
      <c r="N43" s="355"/>
      <c r="O43" s="330" t="s">
        <v>234</v>
      </c>
      <c r="P43" s="332" t="s">
        <v>4416</v>
      </c>
      <c r="Q43" s="36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37"/>
      <c r="J44" s="40"/>
      <c r="L44" s="41"/>
      <c r="M44" s="356"/>
      <c r="N44" s="357"/>
      <c r="O44" s="331"/>
      <c r="P44" s="333"/>
      <c r="Q44" s="36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37"/>
      <c r="J45" s="40"/>
      <c r="L45" s="41"/>
      <c r="M45" s="350">
        <v>19</v>
      </c>
      <c r="N45" s="351"/>
      <c r="O45" s="321">
        <v>5</v>
      </c>
      <c r="P45" s="323">
        <v>1</v>
      </c>
      <c r="Q45" s="360">
        <f>O45+P45+M45</f>
        <v>25</v>
      </c>
      <c r="R45" s="321">
        <v>11</v>
      </c>
      <c r="S45" s="323">
        <v>14</v>
      </c>
      <c r="T45" s="317">
        <f>R45+S45</f>
        <v>25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37"/>
      <c r="J46" s="40"/>
      <c r="L46" s="41"/>
      <c r="M46" s="352"/>
      <c r="N46" s="353"/>
      <c r="O46" s="358"/>
      <c r="P46" s="359"/>
      <c r="Q46" s="361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319" t="s">
        <v>1974</v>
      </c>
      <c r="J47" s="319"/>
      <c r="K47" s="319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320" t="s">
        <v>1973</v>
      </c>
      <c r="J48" s="320"/>
      <c r="K48" s="320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41">
    <mergeCell ref="F6:G6"/>
    <mergeCell ref="F3:G3"/>
    <mergeCell ref="O3:T3"/>
    <mergeCell ref="F4:G4"/>
    <mergeCell ref="O4:T5"/>
    <mergeCell ref="F5:G5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S43:S44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I48:K48"/>
    <mergeCell ref="C47:F47"/>
    <mergeCell ref="C48:F48"/>
    <mergeCell ref="I42:K42"/>
    <mergeCell ref="M42:Q42"/>
    <mergeCell ref="I43:K43"/>
    <mergeCell ref="M43:N44"/>
    <mergeCell ref="M45:N46"/>
    <mergeCell ref="I47:K47"/>
    <mergeCell ref="C43:F43"/>
    <mergeCell ref="C42:F42"/>
  </mergeCells>
  <pageMargins left="0.34" right="0.7" top="0.75" bottom="0.75" header="0.3" footer="0.3"/>
  <pageSetup paperSize="5" scale="75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7" workbookViewId="0">
      <selection activeCell="U45" sqref="U45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2171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2172</v>
      </c>
      <c r="E9" s="54">
        <v>5705</v>
      </c>
      <c r="F9" s="54" t="s">
        <v>2176</v>
      </c>
      <c r="G9" s="55" t="s">
        <v>2177</v>
      </c>
      <c r="H9" s="54" t="s">
        <v>31</v>
      </c>
      <c r="I9" s="54" t="s">
        <v>32</v>
      </c>
      <c r="J9" s="54" t="s">
        <v>2074</v>
      </c>
      <c r="K9" s="54" t="s">
        <v>45</v>
      </c>
      <c r="L9" s="55" t="s">
        <v>2178</v>
      </c>
      <c r="M9" s="54">
        <v>3</v>
      </c>
      <c r="N9" s="54">
        <v>1</v>
      </c>
      <c r="O9" s="54" t="s">
        <v>466</v>
      </c>
      <c r="P9" s="54" t="s">
        <v>37</v>
      </c>
      <c r="Q9" s="55" t="s">
        <v>2179</v>
      </c>
      <c r="R9" s="55" t="s">
        <v>2180</v>
      </c>
      <c r="S9" s="56" t="s">
        <v>2181</v>
      </c>
      <c r="T9" s="68"/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2172</v>
      </c>
      <c r="E10" s="54">
        <v>5706</v>
      </c>
      <c r="F10" s="54" t="s">
        <v>2182</v>
      </c>
      <c r="G10" s="55" t="s">
        <v>2183</v>
      </c>
      <c r="H10" s="54" t="s">
        <v>43</v>
      </c>
      <c r="I10" s="54" t="s">
        <v>32</v>
      </c>
      <c r="J10" s="54" t="s">
        <v>2013</v>
      </c>
      <c r="K10" s="54" t="s">
        <v>45</v>
      </c>
      <c r="L10" s="55" t="s">
        <v>2184</v>
      </c>
      <c r="M10" s="54">
        <v>2</v>
      </c>
      <c r="N10" s="54">
        <v>1</v>
      </c>
      <c r="O10" s="54" t="s">
        <v>838</v>
      </c>
      <c r="P10" s="54" t="s">
        <v>48</v>
      </c>
      <c r="Q10" s="55" t="s">
        <v>2185</v>
      </c>
      <c r="R10" s="55" t="s">
        <v>2186</v>
      </c>
      <c r="S10" s="56" t="s">
        <v>2187</v>
      </c>
      <c r="T10" s="68" t="s">
        <v>2188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2172</v>
      </c>
      <c r="E11" s="54">
        <v>5707</v>
      </c>
      <c r="F11" s="54" t="s">
        <v>2189</v>
      </c>
      <c r="G11" s="55" t="s">
        <v>2190</v>
      </c>
      <c r="H11" s="54" t="s">
        <v>43</v>
      </c>
      <c r="I11" s="54" t="s">
        <v>32</v>
      </c>
      <c r="J11" s="54" t="s">
        <v>2191</v>
      </c>
      <c r="K11" s="54" t="s">
        <v>45</v>
      </c>
      <c r="L11" s="55" t="s">
        <v>410</v>
      </c>
      <c r="M11" s="54">
        <v>4</v>
      </c>
      <c r="N11" s="54">
        <v>9</v>
      </c>
      <c r="O11" s="54" t="s">
        <v>36</v>
      </c>
      <c r="P11" s="54" t="s">
        <v>37</v>
      </c>
      <c r="Q11" s="55" t="s">
        <v>2192</v>
      </c>
      <c r="R11" s="55" t="s">
        <v>2193</v>
      </c>
      <c r="S11" s="56" t="s">
        <v>2194</v>
      </c>
      <c r="T11" s="68" t="s">
        <v>2195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2172</v>
      </c>
      <c r="E12" s="54">
        <v>5708</v>
      </c>
      <c r="F12" s="54" t="s">
        <v>2196</v>
      </c>
      <c r="G12" s="55" t="s">
        <v>2197</v>
      </c>
      <c r="H12" s="54" t="s">
        <v>31</v>
      </c>
      <c r="I12" s="54" t="s">
        <v>911</v>
      </c>
      <c r="J12" s="54" t="s">
        <v>2013</v>
      </c>
      <c r="K12" s="54" t="s">
        <v>45</v>
      </c>
      <c r="L12" s="55" t="s">
        <v>2198</v>
      </c>
      <c r="M12" s="54">
        <v>10</v>
      </c>
      <c r="N12" s="54">
        <v>7</v>
      </c>
      <c r="O12" s="54" t="s">
        <v>2199</v>
      </c>
      <c r="P12" s="54" t="s">
        <v>48</v>
      </c>
      <c r="Q12" s="55" t="s">
        <v>2200</v>
      </c>
      <c r="R12" s="55" t="s">
        <v>2201</v>
      </c>
      <c r="S12" s="56" t="s">
        <v>2202</v>
      </c>
      <c r="T12" s="68" t="s">
        <v>2203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2172</v>
      </c>
      <c r="E13" s="54">
        <v>5855</v>
      </c>
      <c r="F13" s="54" t="s">
        <v>2204</v>
      </c>
      <c r="G13" s="55" t="s">
        <v>2205</v>
      </c>
      <c r="H13" s="54" t="s">
        <v>31</v>
      </c>
      <c r="I13" s="54" t="s">
        <v>32</v>
      </c>
      <c r="J13" s="54" t="s">
        <v>2206</v>
      </c>
      <c r="K13" s="54" t="s">
        <v>45</v>
      </c>
      <c r="L13" s="55" t="s">
        <v>2207</v>
      </c>
      <c r="M13" s="54">
        <v>2</v>
      </c>
      <c r="N13" s="54">
        <v>2</v>
      </c>
      <c r="O13" s="54" t="s">
        <v>2208</v>
      </c>
      <c r="P13" s="54" t="s">
        <v>2209</v>
      </c>
      <c r="Q13" s="55" t="s">
        <v>2210</v>
      </c>
      <c r="R13" s="55" t="s">
        <v>2211</v>
      </c>
      <c r="S13" s="56" t="s">
        <v>2212</v>
      </c>
      <c r="T13" s="68" t="s">
        <v>2213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2172</v>
      </c>
      <c r="E14" s="54">
        <v>5709</v>
      </c>
      <c r="F14" s="54" t="s">
        <v>2214</v>
      </c>
      <c r="G14" s="55" t="s">
        <v>2215</v>
      </c>
      <c r="H14" s="54" t="s">
        <v>43</v>
      </c>
      <c r="I14" s="54" t="s">
        <v>32</v>
      </c>
      <c r="J14" s="54" t="s">
        <v>2216</v>
      </c>
      <c r="K14" s="54" t="s">
        <v>45</v>
      </c>
      <c r="L14" s="55" t="s">
        <v>2217</v>
      </c>
      <c r="M14" s="54">
        <v>5</v>
      </c>
      <c r="N14" s="54">
        <v>8</v>
      </c>
      <c r="O14" s="54" t="s">
        <v>36</v>
      </c>
      <c r="P14" s="54" t="s">
        <v>37</v>
      </c>
      <c r="Q14" s="55" t="s">
        <v>2218</v>
      </c>
      <c r="R14" s="55" t="s">
        <v>2219</v>
      </c>
      <c r="S14" s="56" t="s">
        <v>2220</v>
      </c>
      <c r="T14" s="68" t="s">
        <v>2221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2172</v>
      </c>
      <c r="E15" s="54">
        <v>5710</v>
      </c>
      <c r="F15" s="54" t="s">
        <v>2222</v>
      </c>
      <c r="G15" s="55" t="s">
        <v>2635</v>
      </c>
      <c r="H15" s="54" t="s">
        <v>31</v>
      </c>
      <c r="I15" s="54" t="s">
        <v>32</v>
      </c>
      <c r="J15" s="54" t="s">
        <v>1891</v>
      </c>
      <c r="K15" s="54" t="s">
        <v>45</v>
      </c>
      <c r="L15" s="55" t="s">
        <v>2224</v>
      </c>
      <c r="M15" s="54">
        <v>6</v>
      </c>
      <c r="N15" s="54">
        <v>15</v>
      </c>
      <c r="O15" s="54" t="s">
        <v>47</v>
      </c>
      <c r="P15" s="54" t="s">
        <v>48</v>
      </c>
      <c r="Q15" s="55" t="s">
        <v>2225</v>
      </c>
      <c r="R15" s="55" t="s">
        <v>2226</v>
      </c>
      <c r="S15" s="56" t="s">
        <v>2227</v>
      </c>
      <c r="T15" s="68" t="s">
        <v>2228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2172</v>
      </c>
      <c r="E16" s="54">
        <v>5740</v>
      </c>
      <c r="F16" s="54" t="s">
        <v>2229</v>
      </c>
      <c r="G16" s="55" t="s">
        <v>2230</v>
      </c>
      <c r="H16" s="54" t="s">
        <v>31</v>
      </c>
      <c r="I16" s="54" t="s">
        <v>32</v>
      </c>
      <c r="J16" s="54" t="s">
        <v>1946</v>
      </c>
      <c r="K16" s="54" t="s">
        <v>45</v>
      </c>
      <c r="L16" s="55" t="s">
        <v>2231</v>
      </c>
      <c r="M16" s="54">
        <v>4</v>
      </c>
      <c r="N16" s="54">
        <v>1</v>
      </c>
      <c r="O16" s="54" t="s">
        <v>1594</v>
      </c>
      <c r="P16" s="54" t="s">
        <v>37</v>
      </c>
      <c r="Q16" s="55" t="s">
        <v>2232</v>
      </c>
      <c r="R16" s="55" t="s">
        <v>2233</v>
      </c>
      <c r="S16" s="56" t="s">
        <v>2234</v>
      </c>
      <c r="T16" s="68" t="s">
        <v>2235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2172</v>
      </c>
      <c r="E17" s="54">
        <v>5711</v>
      </c>
      <c r="F17" s="54" t="s">
        <v>2236</v>
      </c>
      <c r="G17" s="55" t="s">
        <v>2237</v>
      </c>
      <c r="H17" s="54" t="s">
        <v>43</v>
      </c>
      <c r="I17" s="54" t="s">
        <v>32</v>
      </c>
      <c r="J17" s="54" t="s">
        <v>2238</v>
      </c>
      <c r="K17" s="54" t="s">
        <v>45</v>
      </c>
      <c r="L17" s="55" t="s">
        <v>1910</v>
      </c>
      <c r="M17" s="54">
        <v>3</v>
      </c>
      <c r="N17" s="54">
        <v>9</v>
      </c>
      <c r="O17" s="54" t="s">
        <v>36</v>
      </c>
      <c r="P17" s="54" t="s">
        <v>37</v>
      </c>
      <c r="Q17" s="55" t="s">
        <v>2239</v>
      </c>
      <c r="R17" s="55" t="s">
        <v>2240</v>
      </c>
      <c r="S17" s="56" t="s">
        <v>2241</v>
      </c>
      <c r="T17" s="68" t="s">
        <v>2242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2172</v>
      </c>
      <c r="E18" s="54">
        <v>5712</v>
      </c>
      <c r="F18" s="54" t="s">
        <v>2243</v>
      </c>
      <c r="G18" s="55" t="s">
        <v>2244</v>
      </c>
      <c r="H18" s="54" t="s">
        <v>31</v>
      </c>
      <c r="I18" s="54" t="s">
        <v>32</v>
      </c>
      <c r="J18" s="54" t="s">
        <v>1175</v>
      </c>
      <c r="K18" s="54" t="s">
        <v>45</v>
      </c>
      <c r="L18" s="55" t="s">
        <v>2245</v>
      </c>
      <c r="M18" s="54">
        <v>4</v>
      </c>
      <c r="N18" s="54">
        <v>6</v>
      </c>
      <c r="O18" s="54" t="s">
        <v>1394</v>
      </c>
      <c r="P18" s="54" t="s">
        <v>48</v>
      </c>
      <c r="Q18" s="55" t="s">
        <v>2246</v>
      </c>
      <c r="R18" s="55" t="s">
        <v>2247</v>
      </c>
      <c r="S18" s="56" t="s">
        <v>2248</v>
      </c>
      <c r="T18" s="68" t="s">
        <v>2249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2172</v>
      </c>
      <c r="E19" s="54">
        <v>5713</v>
      </c>
      <c r="F19" s="54" t="s">
        <v>2250</v>
      </c>
      <c r="G19" s="55" t="s">
        <v>2251</v>
      </c>
      <c r="H19" s="54" t="s">
        <v>43</v>
      </c>
      <c r="I19" s="54" t="s">
        <v>32</v>
      </c>
      <c r="J19" s="54" t="s">
        <v>1601</v>
      </c>
      <c r="K19" s="54" t="s">
        <v>45</v>
      </c>
      <c r="L19" s="55" t="s">
        <v>465</v>
      </c>
      <c r="M19" s="54">
        <v>5</v>
      </c>
      <c r="N19" s="54">
        <v>5</v>
      </c>
      <c r="O19" s="54" t="s">
        <v>36</v>
      </c>
      <c r="P19" s="54" t="s">
        <v>37</v>
      </c>
      <c r="Q19" s="55" t="s">
        <v>2252</v>
      </c>
      <c r="R19" s="55" t="s">
        <v>2253</v>
      </c>
      <c r="S19" s="56" t="s">
        <v>2254</v>
      </c>
      <c r="T19" s="68" t="s">
        <v>2255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2172</v>
      </c>
      <c r="E20" s="54">
        <v>5714</v>
      </c>
      <c r="F20" s="54" t="s">
        <v>2256</v>
      </c>
      <c r="G20" s="55" t="s">
        <v>2257</v>
      </c>
      <c r="H20" s="54" t="s">
        <v>31</v>
      </c>
      <c r="I20" s="54" t="s">
        <v>32</v>
      </c>
      <c r="J20" s="54" t="s">
        <v>2258</v>
      </c>
      <c r="K20" s="54" t="s">
        <v>45</v>
      </c>
      <c r="L20" s="55" t="s">
        <v>465</v>
      </c>
      <c r="M20" s="54">
        <v>13</v>
      </c>
      <c r="N20" s="54">
        <v>5</v>
      </c>
      <c r="O20" s="54" t="s">
        <v>313</v>
      </c>
      <c r="P20" s="54" t="s">
        <v>37</v>
      </c>
      <c r="Q20" s="55" t="s">
        <v>2259</v>
      </c>
      <c r="R20" s="55" t="s">
        <v>2260</v>
      </c>
      <c r="S20" s="56" t="s">
        <v>2261</v>
      </c>
      <c r="T20" s="68" t="s">
        <v>2262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2172</v>
      </c>
      <c r="E21" s="54">
        <v>5715</v>
      </c>
      <c r="F21" s="54" t="s">
        <v>2263</v>
      </c>
      <c r="G21" s="55" t="s">
        <v>2264</v>
      </c>
      <c r="H21" s="54" t="s">
        <v>31</v>
      </c>
      <c r="I21" s="54" t="s">
        <v>32</v>
      </c>
      <c r="J21" s="54" t="s">
        <v>2265</v>
      </c>
      <c r="K21" s="54" t="s">
        <v>45</v>
      </c>
      <c r="L21" s="55" t="s">
        <v>2266</v>
      </c>
      <c r="M21" s="54">
        <v>6</v>
      </c>
      <c r="N21" s="54">
        <v>4</v>
      </c>
      <c r="O21" s="54" t="s">
        <v>47</v>
      </c>
      <c r="P21" s="54" t="s">
        <v>48</v>
      </c>
      <c r="Q21" s="55" t="s">
        <v>2267</v>
      </c>
      <c r="R21" s="55" t="s">
        <v>2268</v>
      </c>
      <c r="S21" s="56" t="s">
        <v>2269</v>
      </c>
      <c r="T21" s="68" t="s">
        <v>2270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2172</v>
      </c>
      <c r="E22" s="54">
        <v>5857</v>
      </c>
      <c r="F22" s="54" t="s">
        <v>2271</v>
      </c>
      <c r="G22" s="55" t="s">
        <v>2272</v>
      </c>
      <c r="H22" s="54" t="s">
        <v>43</v>
      </c>
      <c r="I22" s="54" t="s">
        <v>32</v>
      </c>
      <c r="J22" s="54" t="s">
        <v>2273</v>
      </c>
      <c r="K22" s="54" t="s">
        <v>45</v>
      </c>
      <c r="L22" s="55" t="s">
        <v>2274</v>
      </c>
      <c r="M22" s="54">
        <v>12</v>
      </c>
      <c r="N22" s="54">
        <v>2</v>
      </c>
      <c r="O22" s="54" t="s">
        <v>247</v>
      </c>
      <c r="P22" s="54" t="s">
        <v>48</v>
      </c>
      <c r="Q22" s="55" t="s">
        <v>2275</v>
      </c>
      <c r="R22" s="55" t="s">
        <v>2276</v>
      </c>
      <c r="S22" s="56" t="s">
        <v>2277</v>
      </c>
      <c r="T22" s="68" t="s">
        <v>2278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2172</v>
      </c>
      <c r="E23" s="54">
        <v>5717</v>
      </c>
      <c r="F23" s="54" t="s">
        <v>2279</v>
      </c>
      <c r="G23" s="55" t="s">
        <v>2280</v>
      </c>
      <c r="H23" s="54" t="s">
        <v>43</v>
      </c>
      <c r="I23" s="54" t="s">
        <v>32</v>
      </c>
      <c r="J23" s="54" t="s">
        <v>2281</v>
      </c>
      <c r="K23" s="54" t="s">
        <v>45</v>
      </c>
      <c r="L23" s="55" t="s">
        <v>2386</v>
      </c>
      <c r="M23" s="54">
        <v>10</v>
      </c>
      <c r="N23" s="54">
        <v>5</v>
      </c>
      <c r="O23" s="54" t="s">
        <v>313</v>
      </c>
      <c r="P23" s="54" t="s">
        <v>37</v>
      </c>
      <c r="Q23" s="55" t="s">
        <v>2283</v>
      </c>
      <c r="R23" s="55" t="s">
        <v>2284</v>
      </c>
      <c r="S23" s="56" t="s">
        <v>2285</v>
      </c>
      <c r="T23" s="68"/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2172</v>
      </c>
      <c r="E24" s="54">
        <v>5718</v>
      </c>
      <c r="F24" s="54" t="s">
        <v>2286</v>
      </c>
      <c r="G24" s="55" t="s">
        <v>2287</v>
      </c>
      <c r="H24" s="54" t="s">
        <v>31</v>
      </c>
      <c r="I24" s="54" t="s">
        <v>32</v>
      </c>
      <c r="J24" s="54" t="s">
        <v>2288</v>
      </c>
      <c r="K24" s="54" t="s">
        <v>45</v>
      </c>
      <c r="L24" s="55" t="s">
        <v>2289</v>
      </c>
      <c r="M24" s="54">
        <v>9</v>
      </c>
      <c r="N24" s="54">
        <v>9</v>
      </c>
      <c r="O24" s="54" t="s">
        <v>36</v>
      </c>
      <c r="P24" s="54" t="s">
        <v>37</v>
      </c>
      <c r="Q24" s="55" t="s">
        <v>2290</v>
      </c>
      <c r="R24" s="55" t="s">
        <v>2291</v>
      </c>
      <c r="S24" s="56" t="s">
        <v>2292</v>
      </c>
      <c r="T24" s="68" t="s">
        <v>2293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2172</v>
      </c>
      <c r="E25" s="54">
        <v>5719</v>
      </c>
      <c r="F25" s="54" t="s">
        <v>2294</v>
      </c>
      <c r="G25" s="55" t="s">
        <v>2295</v>
      </c>
      <c r="H25" s="54" t="s">
        <v>43</v>
      </c>
      <c r="I25" s="54" t="s">
        <v>32</v>
      </c>
      <c r="J25" s="54" t="s">
        <v>2296</v>
      </c>
      <c r="K25" s="54" t="s">
        <v>45</v>
      </c>
      <c r="L25" s="55" t="s">
        <v>2297</v>
      </c>
      <c r="M25" s="54">
        <v>2</v>
      </c>
      <c r="N25" s="54">
        <v>1</v>
      </c>
      <c r="O25" s="54" t="s">
        <v>132</v>
      </c>
      <c r="P25" s="54" t="s">
        <v>37</v>
      </c>
      <c r="Q25" s="55" t="s">
        <v>2298</v>
      </c>
      <c r="R25" s="55" t="s">
        <v>1178</v>
      </c>
      <c r="S25" s="56" t="s">
        <v>2299</v>
      </c>
      <c r="T25" s="68" t="s">
        <v>1180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2172</v>
      </c>
      <c r="E26" s="54">
        <v>5720</v>
      </c>
      <c r="F26" s="54" t="s">
        <v>2300</v>
      </c>
      <c r="G26" s="55" t="s">
        <v>2301</v>
      </c>
      <c r="H26" s="54" t="s">
        <v>31</v>
      </c>
      <c r="I26" s="54" t="s">
        <v>32</v>
      </c>
      <c r="J26" s="54" t="s">
        <v>2302</v>
      </c>
      <c r="K26" s="54" t="s">
        <v>45</v>
      </c>
      <c r="L26" s="55" t="s">
        <v>2303</v>
      </c>
      <c r="M26" s="54">
        <v>2</v>
      </c>
      <c r="N26" s="54">
        <v>3</v>
      </c>
      <c r="O26" s="54" t="s">
        <v>2304</v>
      </c>
      <c r="P26" s="54" t="s">
        <v>37</v>
      </c>
      <c r="Q26" s="55" t="s">
        <v>2305</v>
      </c>
      <c r="R26" s="55" t="s">
        <v>2306</v>
      </c>
      <c r="S26" s="56" t="s">
        <v>2307</v>
      </c>
      <c r="T26" s="68" t="s">
        <v>2308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2172</v>
      </c>
      <c r="E27" s="54">
        <v>5721</v>
      </c>
      <c r="F27" s="54" t="s">
        <v>2309</v>
      </c>
      <c r="G27" s="55" t="s">
        <v>2310</v>
      </c>
      <c r="H27" s="54" t="s">
        <v>31</v>
      </c>
      <c r="I27" s="54" t="s">
        <v>32</v>
      </c>
      <c r="J27" s="54" t="s">
        <v>2311</v>
      </c>
      <c r="K27" s="54" t="s">
        <v>45</v>
      </c>
      <c r="L27" s="55" t="s">
        <v>2312</v>
      </c>
      <c r="M27" s="54">
        <v>2</v>
      </c>
      <c r="N27" s="54">
        <v>10</v>
      </c>
      <c r="O27" s="54" t="s">
        <v>2313</v>
      </c>
      <c r="P27" s="54" t="s">
        <v>48</v>
      </c>
      <c r="Q27" s="55" t="s">
        <v>2314</v>
      </c>
      <c r="R27" s="55" t="s">
        <v>2315</v>
      </c>
      <c r="S27" s="56" t="s">
        <v>2316</v>
      </c>
      <c r="T27" s="68" t="s">
        <v>2317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2172</v>
      </c>
      <c r="E28" s="54">
        <v>5722</v>
      </c>
      <c r="F28" s="54" t="s">
        <v>2318</v>
      </c>
      <c r="G28" s="55" t="s">
        <v>2319</v>
      </c>
      <c r="H28" s="54" t="s">
        <v>43</v>
      </c>
      <c r="I28" s="54" t="s">
        <v>32</v>
      </c>
      <c r="J28" s="54" t="s">
        <v>2320</v>
      </c>
      <c r="K28" s="54" t="s">
        <v>45</v>
      </c>
      <c r="L28" s="55" t="s">
        <v>2321</v>
      </c>
      <c r="M28" s="54">
        <v>18</v>
      </c>
      <c r="N28" s="54">
        <v>12</v>
      </c>
      <c r="O28" s="54" t="s">
        <v>36</v>
      </c>
      <c r="P28" s="54" t="s">
        <v>37</v>
      </c>
      <c r="Q28" s="55" t="s">
        <v>2322</v>
      </c>
      <c r="R28" s="55" t="s">
        <v>2323</v>
      </c>
      <c r="S28" s="56" t="s">
        <v>2324</v>
      </c>
      <c r="T28" s="68" t="s">
        <v>2325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2172</v>
      </c>
      <c r="E29" s="54">
        <v>5723</v>
      </c>
      <c r="F29" s="54" t="s">
        <v>2326</v>
      </c>
      <c r="G29" s="55" t="s">
        <v>2327</v>
      </c>
      <c r="H29" s="54" t="s">
        <v>43</v>
      </c>
      <c r="I29" s="54" t="s">
        <v>32</v>
      </c>
      <c r="J29" s="54" t="s">
        <v>2328</v>
      </c>
      <c r="K29" s="54" t="s">
        <v>45</v>
      </c>
      <c r="L29" s="55" t="s">
        <v>2329</v>
      </c>
      <c r="M29" s="54">
        <v>17</v>
      </c>
      <c r="N29" s="54">
        <v>8</v>
      </c>
      <c r="O29" s="54" t="s">
        <v>36</v>
      </c>
      <c r="P29" s="54" t="s">
        <v>37</v>
      </c>
      <c r="Q29" s="55" t="s">
        <v>2330</v>
      </c>
      <c r="R29" s="55" t="s">
        <v>2331</v>
      </c>
      <c r="S29" s="56" t="s">
        <v>2332</v>
      </c>
      <c r="T29" s="68" t="s">
        <v>2333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2172</v>
      </c>
      <c r="E30" s="54">
        <v>5724</v>
      </c>
      <c r="F30" s="54" t="s">
        <v>2334</v>
      </c>
      <c r="G30" s="55" t="s">
        <v>2335</v>
      </c>
      <c r="H30" s="54" t="s">
        <v>43</v>
      </c>
      <c r="I30" s="54" t="s">
        <v>32</v>
      </c>
      <c r="J30" s="54" t="s">
        <v>1763</v>
      </c>
      <c r="K30" s="54" t="s">
        <v>45</v>
      </c>
      <c r="L30" s="55" t="s">
        <v>2336</v>
      </c>
      <c r="M30" s="54">
        <v>11</v>
      </c>
      <c r="N30" s="54">
        <v>4</v>
      </c>
      <c r="O30" s="54" t="s">
        <v>47</v>
      </c>
      <c r="P30" s="54" t="s">
        <v>48</v>
      </c>
      <c r="Q30" s="55" t="s">
        <v>2337</v>
      </c>
      <c r="R30" s="55" t="s">
        <v>2338</v>
      </c>
      <c r="S30" s="56" t="s">
        <v>2339</v>
      </c>
      <c r="T30" s="68" t="s">
        <v>2340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2172</v>
      </c>
      <c r="E31" s="54">
        <v>5725</v>
      </c>
      <c r="F31" s="54" t="s">
        <v>2341</v>
      </c>
      <c r="G31" s="55" t="s">
        <v>2342</v>
      </c>
      <c r="H31" s="54" t="s">
        <v>43</v>
      </c>
      <c r="I31" s="54" t="s">
        <v>32</v>
      </c>
      <c r="J31" s="54" t="s">
        <v>1556</v>
      </c>
      <c r="K31" s="54" t="s">
        <v>45</v>
      </c>
      <c r="L31" s="55" t="s">
        <v>2343</v>
      </c>
      <c r="M31" s="54">
        <v>3</v>
      </c>
      <c r="N31" s="54">
        <v>3</v>
      </c>
      <c r="O31" s="54" t="s">
        <v>36</v>
      </c>
      <c r="P31" s="54" t="s">
        <v>37</v>
      </c>
      <c r="Q31" s="55" t="s">
        <v>2344</v>
      </c>
      <c r="R31" s="55" t="s">
        <v>2345</v>
      </c>
      <c r="S31" s="56" t="s">
        <v>2346</v>
      </c>
      <c r="T31" s="68" t="s">
        <v>2347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2172</v>
      </c>
      <c r="E32" s="54">
        <v>5726</v>
      </c>
      <c r="F32" s="54" t="s">
        <v>2348</v>
      </c>
      <c r="G32" s="55" t="s">
        <v>2349</v>
      </c>
      <c r="H32" s="54" t="s">
        <v>43</v>
      </c>
      <c r="I32" s="54" t="s">
        <v>32</v>
      </c>
      <c r="J32" s="54" t="s">
        <v>2350</v>
      </c>
      <c r="K32" s="54" t="s">
        <v>45</v>
      </c>
      <c r="L32" s="55" t="s">
        <v>2351</v>
      </c>
      <c r="M32" s="54">
        <v>1</v>
      </c>
      <c r="N32" s="54">
        <v>12</v>
      </c>
      <c r="O32" s="54" t="s">
        <v>36</v>
      </c>
      <c r="P32" s="54" t="s">
        <v>37</v>
      </c>
      <c r="Q32" s="55" t="s">
        <v>2352</v>
      </c>
      <c r="R32" s="55" t="s">
        <v>2353</v>
      </c>
      <c r="S32" s="56" t="s">
        <v>2354</v>
      </c>
      <c r="T32" s="68"/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2172</v>
      </c>
      <c r="E33" s="54">
        <v>5728</v>
      </c>
      <c r="F33" s="54" t="s">
        <v>2355</v>
      </c>
      <c r="G33" s="55" t="s">
        <v>2356</v>
      </c>
      <c r="H33" s="54" t="s">
        <v>43</v>
      </c>
      <c r="I33" s="54" t="s">
        <v>32</v>
      </c>
      <c r="J33" s="54" t="s">
        <v>2357</v>
      </c>
      <c r="K33" s="54" t="s">
        <v>45</v>
      </c>
      <c r="L33" s="55" t="s">
        <v>2358</v>
      </c>
      <c r="M33" s="54">
        <v>17</v>
      </c>
      <c r="N33" s="54">
        <v>8</v>
      </c>
      <c r="O33" s="54" t="s">
        <v>36</v>
      </c>
      <c r="P33" s="54" t="s">
        <v>37</v>
      </c>
      <c r="Q33" s="55" t="s">
        <v>2359</v>
      </c>
      <c r="R33" s="55" t="s">
        <v>2360</v>
      </c>
      <c r="S33" s="56" t="s">
        <v>2361</v>
      </c>
      <c r="T33" s="68" t="s">
        <v>2362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2172</v>
      </c>
      <c r="E34" s="54">
        <v>5729</v>
      </c>
      <c r="F34" s="54" t="s">
        <v>2363</v>
      </c>
      <c r="G34" s="55" t="s">
        <v>2364</v>
      </c>
      <c r="H34" s="54" t="s">
        <v>31</v>
      </c>
      <c r="I34" s="54" t="s">
        <v>32</v>
      </c>
      <c r="J34" s="54" t="s">
        <v>2365</v>
      </c>
      <c r="K34" s="54" t="s">
        <v>45</v>
      </c>
      <c r="L34" s="55" t="s">
        <v>2366</v>
      </c>
      <c r="M34" s="54">
        <v>1</v>
      </c>
      <c r="N34" s="54">
        <v>9</v>
      </c>
      <c r="O34" s="54" t="s">
        <v>36</v>
      </c>
      <c r="P34" s="54" t="s">
        <v>37</v>
      </c>
      <c r="Q34" s="55" t="s">
        <v>2367</v>
      </c>
      <c r="R34" s="55" t="s">
        <v>2368</v>
      </c>
      <c r="S34" s="56" t="s">
        <v>2369</v>
      </c>
      <c r="T34" s="68" t="s">
        <v>2370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2172</v>
      </c>
      <c r="E35" s="54">
        <v>5731</v>
      </c>
      <c r="F35" s="54" t="s">
        <v>2371</v>
      </c>
      <c r="G35" s="55" t="s">
        <v>2372</v>
      </c>
      <c r="H35" s="54" t="s">
        <v>31</v>
      </c>
      <c r="I35" s="54" t="s">
        <v>32</v>
      </c>
      <c r="J35" s="54" t="s">
        <v>2373</v>
      </c>
      <c r="K35" s="54" t="s">
        <v>45</v>
      </c>
      <c r="L35" s="55" t="s">
        <v>2374</v>
      </c>
      <c r="M35" s="54">
        <v>10</v>
      </c>
      <c r="N35" s="54">
        <v>2</v>
      </c>
      <c r="O35" s="54" t="s">
        <v>36</v>
      </c>
      <c r="P35" s="54" t="s">
        <v>37</v>
      </c>
      <c r="Q35" s="55" t="s">
        <v>2375</v>
      </c>
      <c r="R35" s="55" t="s">
        <v>2376</v>
      </c>
      <c r="S35" s="56" t="s">
        <v>2377</v>
      </c>
      <c r="T35" s="68" t="s">
        <v>2378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2172</v>
      </c>
      <c r="E36" s="54">
        <v>5732</v>
      </c>
      <c r="F36" s="54" t="s">
        <v>2379</v>
      </c>
      <c r="G36" s="55" t="s">
        <v>2380</v>
      </c>
      <c r="H36" s="54" t="s">
        <v>31</v>
      </c>
      <c r="I36" s="54" t="s">
        <v>32</v>
      </c>
      <c r="J36" s="54" t="s">
        <v>2381</v>
      </c>
      <c r="K36" s="54" t="s">
        <v>45</v>
      </c>
      <c r="L36" s="55" t="s">
        <v>660</v>
      </c>
      <c r="M36" s="54">
        <v>2</v>
      </c>
      <c r="N36" s="54">
        <v>9</v>
      </c>
      <c r="O36" s="54" t="s">
        <v>36</v>
      </c>
      <c r="P36" s="54" t="s">
        <v>37</v>
      </c>
      <c r="Q36" s="55" t="s">
        <v>2382</v>
      </c>
      <c r="R36" s="55" t="s">
        <v>2383</v>
      </c>
      <c r="S36" s="56" t="s">
        <v>2384</v>
      </c>
      <c r="T36" s="68" t="s">
        <v>2385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5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5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2173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28</v>
      </c>
      <c r="P45" s="323">
        <v>0</v>
      </c>
      <c r="Q45" s="317">
        <f>O45+P45</f>
        <v>28</v>
      </c>
      <c r="R45" s="321">
        <v>14</v>
      </c>
      <c r="S45" s="323">
        <v>14</v>
      </c>
      <c r="T45" s="317">
        <f>R45+S45</f>
        <v>28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2174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2175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1" right="0.7" top="0.75" bottom="0.75" header="0.3" footer="0.3"/>
  <pageSetup paperSize="5" scale="7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I10" workbookViewId="0">
      <selection activeCell="Q31" sqref="Q31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2387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2388</v>
      </c>
      <c r="E9" s="54">
        <v>5557</v>
      </c>
      <c r="F9" s="54" t="s">
        <v>2390</v>
      </c>
      <c r="G9" s="55" t="s">
        <v>2391</v>
      </c>
      <c r="H9" s="54" t="s">
        <v>43</v>
      </c>
      <c r="I9" s="54" t="s">
        <v>32</v>
      </c>
      <c r="J9" s="54" t="s">
        <v>2392</v>
      </c>
      <c r="K9" s="54" t="s">
        <v>45</v>
      </c>
      <c r="L9" s="55" t="s">
        <v>2393</v>
      </c>
      <c r="M9" s="54">
        <v>5</v>
      </c>
      <c r="N9" s="54">
        <v>9</v>
      </c>
      <c r="O9" s="54" t="s">
        <v>313</v>
      </c>
      <c r="P9" s="57" t="s">
        <v>37</v>
      </c>
      <c r="Q9" s="55" t="s">
        <v>2394</v>
      </c>
      <c r="R9" s="55" t="s">
        <v>2395</v>
      </c>
      <c r="S9" s="56" t="s">
        <v>2396</v>
      </c>
      <c r="T9" s="68" t="s">
        <v>2397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2388</v>
      </c>
      <c r="E10" s="54">
        <v>5135</v>
      </c>
      <c r="F10" s="54" t="s">
        <v>2398</v>
      </c>
      <c r="G10" s="55" t="s">
        <v>2399</v>
      </c>
      <c r="H10" s="54" t="s">
        <v>43</v>
      </c>
      <c r="I10" s="54" t="s">
        <v>32</v>
      </c>
      <c r="J10" s="54" t="s">
        <v>2400</v>
      </c>
      <c r="K10" s="54" t="s">
        <v>45</v>
      </c>
      <c r="L10" s="55" t="s">
        <v>2401</v>
      </c>
      <c r="M10" s="54">
        <v>12</v>
      </c>
      <c r="N10" s="54">
        <v>13</v>
      </c>
      <c r="O10" s="54" t="s">
        <v>313</v>
      </c>
      <c r="P10" s="57" t="s">
        <v>37</v>
      </c>
      <c r="Q10" s="55" t="s">
        <v>2402</v>
      </c>
      <c r="R10" s="55" t="s">
        <v>2403</v>
      </c>
      <c r="S10" s="56" t="s">
        <v>2404</v>
      </c>
      <c r="T10" s="68" t="s">
        <v>2405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2388</v>
      </c>
      <c r="E11" s="54">
        <v>5558</v>
      </c>
      <c r="F11" s="54" t="s">
        <v>2406</v>
      </c>
      <c r="G11" s="55" t="s">
        <v>2407</v>
      </c>
      <c r="H11" s="54" t="s">
        <v>43</v>
      </c>
      <c r="I11" s="54" t="s">
        <v>32</v>
      </c>
      <c r="J11" s="54" t="s">
        <v>2408</v>
      </c>
      <c r="K11" s="54" t="s">
        <v>45</v>
      </c>
      <c r="L11" s="55" t="s">
        <v>2409</v>
      </c>
      <c r="M11" s="54">
        <v>6</v>
      </c>
      <c r="N11" s="54">
        <v>17</v>
      </c>
      <c r="O11" s="54" t="s">
        <v>313</v>
      </c>
      <c r="P11" s="57" t="s">
        <v>37</v>
      </c>
      <c r="Q11" s="55" t="s">
        <v>2410</v>
      </c>
      <c r="R11" s="55" t="s">
        <v>2411</v>
      </c>
      <c r="S11" s="56" t="s">
        <v>2412</v>
      </c>
      <c r="T11" s="68" t="s">
        <v>2413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2388</v>
      </c>
      <c r="E12" s="54">
        <v>5559</v>
      </c>
      <c r="F12" s="54" t="s">
        <v>2414</v>
      </c>
      <c r="G12" s="55" t="s">
        <v>2415</v>
      </c>
      <c r="H12" s="54" t="s">
        <v>43</v>
      </c>
      <c r="I12" s="54" t="s">
        <v>32</v>
      </c>
      <c r="J12" s="54" t="s">
        <v>2416</v>
      </c>
      <c r="K12" s="54" t="s">
        <v>45</v>
      </c>
      <c r="L12" s="55" t="s">
        <v>2417</v>
      </c>
      <c r="M12" s="54">
        <v>8</v>
      </c>
      <c r="N12" s="54">
        <v>6</v>
      </c>
      <c r="O12" s="54" t="s">
        <v>313</v>
      </c>
      <c r="P12" s="57" t="s">
        <v>37</v>
      </c>
      <c r="Q12" s="55" t="s">
        <v>2418</v>
      </c>
      <c r="R12" s="55" t="s">
        <v>2419</v>
      </c>
      <c r="S12" s="56" t="s">
        <v>2420</v>
      </c>
      <c r="T12" s="68" t="s">
        <v>2421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2388</v>
      </c>
      <c r="E13" s="54">
        <v>5560</v>
      </c>
      <c r="F13" s="54" t="s">
        <v>2422</v>
      </c>
      <c r="G13" s="55" t="s">
        <v>2423</v>
      </c>
      <c r="H13" s="54" t="s">
        <v>43</v>
      </c>
      <c r="I13" s="54" t="s">
        <v>32</v>
      </c>
      <c r="J13" s="54" t="s">
        <v>2424</v>
      </c>
      <c r="K13" s="54" t="s">
        <v>45</v>
      </c>
      <c r="L13" s="55" t="s">
        <v>527</v>
      </c>
      <c r="M13" s="54">
        <v>5</v>
      </c>
      <c r="N13" s="54">
        <v>9</v>
      </c>
      <c r="O13" s="54" t="s">
        <v>313</v>
      </c>
      <c r="P13" s="57" t="s">
        <v>37</v>
      </c>
      <c r="Q13" s="55" t="s">
        <v>2425</v>
      </c>
      <c r="R13" s="55" t="s">
        <v>2426</v>
      </c>
      <c r="S13" s="56" t="s">
        <v>2427</v>
      </c>
      <c r="T13" s="68" t="s">
        <v>2428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2388</v>
      </c>
      <c r="E14" s="54">
        <v>5562</v>
      </c>
      <c r="F14" s="54" t="s">
        <v>2429</v>
      </c>
      <c r="G14" s="55" t="s">
        <v>2430</v>
      </c>
      <c r="H14" s="54" t="s">
        <v>31</v>
      </c>
      <c r="I14" s="54" t="s">
        <v>2431</v>
      </c>
      <c r="J14" s="54" t="s">
        <v>2432</v>
      </c>
      <c r="K14" s="54" t="s">
        <v>45</v>
      </c>
      <c r="L14" s="55" t="s">
        <v>2433</v>
      </c>
      <c r="M14" s="54">
        <v>10</v>
      </c>
      <c r="N14" s="54">
        <v>8</v>
      </c>
      <c r="O14" s="54" t="s">
        <v>313</v>
      </c>
      <c r="P14" s="57" t="s">
        <v>37</v>
      </c>
      <c r="Q14" s="55"/>
      <c r="R14" s="55" t="s">
        <v>2434</v>
      </c>
      <c r="S14" s="56" t="s">
        <v>2435</v>
      </c>
      <c r="T14" s="68" t="s">
        <v>2436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2388</v>
      </c>
      <c r="E15" s="54">
        <v>5563</v>
      </c>
      <c r="F15" s="54" t="s">
        <v>2437</v>
      </c>
      <c r="G15" s="55" t="s">
        <v>2438</v>
      </c>
      <c r="H15" s="54" t="s">
        <v>31</v>
      </c>
      <c r="I15" s="54" t="s">
        <v>32</v>
      </c>
      <c r="J15" s="54" t="s">
        <v>2439</v>
      </c>
      <c r="K15" s="54" t="s">
        <v>45</v>
      </c>
      <c r="L15" s="55" t="s">
        <v>255</v>
      </c>
      <c r="M15" s="54">
        <v>1</v>
      </c>
      <c r="N15" s="54">
        <v>5</v>
      </c>
      <c r="O15" s="54" t="s">
        <v>1847</v>
      </c>
      <c r="P15" s="57" t="s">
        <v>37</v>
      </c>
      <c r="Q15" s="55" t="s">
        <v>2440</v>
      </c>
      <c r="R15" s="55" t="s">
        <v>2441</v>
      </c>
      <c r="S15" s="56" t="s">
        <v>2442</v>
      </c>
      <c r="T15" s="68"/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2388</v>
      </c>
      <c r="E16" s="54">
        <v>5564</v>
      </c>
      <c r="F16" s="54" t="s">
        <v>2443</v>
      </c>
      <c r="G16" s="55" t="s">
        <v>2444</v>
      </c>
      <c r="H16" s="54" t="s">
        <v>31</v>
      </c>
      <c r="I16" s="54" t="s">
        <v>32</v>
      </c>
      <c r="J16" s="54" t="s">
        <v>2445</v>
      </c>
      <c r="K16" s="54" t="s">
        <v>45</v>
      </c>
      <c r="L16" s="55" t="s">
        <v>2446</v>
      </c>
      <c r="M16" s="54">
        <v>9</v>
      </c>
      <c r="N16" s="54">
        <v>4</v>
      </c>
      <c r="O16" s="54" t="s">
        <v>313</v>
      </c>
      <c r="P16" s="57" t="s">
        <v>37</v>
      </c>
      <c r="Q16" s="55" t="s">
        <v>2447</v>
      </c>
      <c r="R16" s="55" t="s">
        <v>2448</v>
      </c>
      <c r="S16" s="56" t="s">
        <v>2449</v>
      </c>
      <c r="T16" s="68" t="s">
        <v>2450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2388</v>
      </c>
      <c r="E17" s="54">
        <v>5565</v>
      </c>
      <c r="F17" s="54" t="s">
        <v>2451</v>
      </c>
      <c r="G17" s="55" t="s">
        <v>2452</v>
      </c>
      <c r="H17" s="54" t="s">
        <v>31</v>
      </c>
      <c r="I17" s="54" t="s">
        <v>32</v>
      </c>
      <c r="J17" s="54" t="s">
        <v>2453</v>
      </c>
      <c r="K17" s="54" t="s">
        <v>45</v>
      </c>
      <c r="L17" s="55" t="s">
        <v>2454</v>
      </c>
      <c r="M17" s="54">
        <v>10</v>
      </c>
      <c r="N17" s="54">
        <v>9</v>
      </c>
      <c r="O17" s="54" t="s">
        <v>313</v>
      </c>
      <c r="P17" s="57" t="s">
        <v>37</v>
      </c>
      <c r="Q17" s="55" t="s">
        <v>2455</v>
      </c>
      <c r="R17" s="55" t="s">
        <v>2456</v>
      </c>
      <c r="S17" s="56" t="s">
        <v>2457</v>
      </c>
      <c r="T17" s="68" t="s">
        <v>2458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2388</v>
      </c>
      <c r="E18" s="54">
        <v>5566</v>
      </c>
      <c r="F18" s="54" t="s">
        <v>2459</v>
      </c>
      <c r="G18" s="55" t="s">
        <v>2460</v>
      </c>
      <c r="H18" s="54" t="s">
        <v>31</v>
      </c>
      <c r="I18" s="54" t="s">
        <v>32</v>
      </c>
      <c r="J18" s="54" t="s">
        <v>2461</v>
      </c>
      <c r="K18" s="54" t="s">
        <v>34</v>
      </c>
      <c r="L18" s="55" t="s">
        <v>2462</v>
      </c>
      <c r="M18" s="54">
        <v>11</v>
      </c>
      <c r="N18" s="54">
        <v>10</v>
      </c>
      <c r="O18" s="54" t="s">
        <v>313</v>
      </c>
      <c r="P18" s="57" t="s">
        <v>37</v>
      </c>
      <c r="Q18" s="55" t="s">
        <v>1288</v>
      </c>
      <c r="R18" s="55" t="s">
        <v>2463</v>
      </c>
      <c r="S18" s="56" t="s">
        <v>2464</v>
      </c>
      <c r="T18" s="68" t="s">
        <v>213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2388</v>
      </c>
      <c r="E19" s="54">
        <v>5567</v>
      </c>
      <c r="F19" s="54" t="s">
        <v>2465</v>
      </c>
      <c r="G19" s="55" t="s">
        <v>2466</v>
      </c>
      <c r="H19" s="54" t="s">
        <v>43</v>
      </c>
      <c r="I19" s="54" t="s">
        <v>32</v>
      </c>
      <c r="J19" s="54" t="s">
        <v>2467</v>
      </c>
      <c r="K19" s="54" t="s">
        <v>45</v>
      </c>
      <c r="L19" s="55" t="s">
        <v>410</v>
      </c>
      <c r="M19" s="54">
        <v>3</v>
      </c>
      <c r="N19" s="54">
        <v>9</v>
      </c>
      <c r="O19" s="54" t="s">
        <v>313</v>
      </c>
      <c r="P19" s="57" t="s">
        <v>37</v>
      </c>
      <c r="Q19" s="55" t="s">
        <v>2468</v>
      </c>
      <c r="R19" s="55" t="s">
        <v>2469</v>
      </c>
      <c r="S19" s="56" t="s">
        <v>2470</v>
      </c>
      <c r="T19" s="68" t="s">
        <v>2471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2388</v>
      </c>
      <c r="E20" s="54">
        <v>5568</v>
      </c>
      <c r="F20" s="54" t="s">
        <v>2472</v>
      </c>
      <c r="G20" s="55" t="s">
        <v>2473</v>
      </c>
      <c r="H20" s="54" t="s">
        <v>31</v>
      </c>
      <c r="I20" s="54" t="s">
        <v>1281</v>
      </c>
      <c r="J20" s="54" t="s">
        <v>2474</v>
      </c>
      <c r="K20" s="54" t="s">
        <v>874</v>
      </c>
      <c r="L20" s="55" t="s">
        <v>2475</v>
      </c>
      <c r="M20" s="54">
        <v>11</v>
      </c>
      <c r="N20" s="54">
        <v>6</v>
      </c>
      <c r="O20" s="54" t="s">
        <v>313</v>
      </c>
      <c r="P20" s="57" t="s">
        <v>37</v>
      </c>
      <c r="Q20" s="55" t="s">
        <v>876</v>
      </c>
      <c r="R20" s="55" t="s">
        <v>877</v>
      </c>
      <c r="S20" s="56" t="s">
        <v>2476</v>
      </c>
      <c r="T20" s="68" t="s">
        <v>879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2388</v>
      </c>
      <c r="E21" s="54">
        <v>5571</v>
      </c>
      <c r="F21" s="54" t="s">
        <v>2477</v>
      </c>
      <c r="G21" s="55" t="s">
        <v>2478</v>
      </c>
      <c r="H21" s="54" t="s">
        <v>31</v>
      </c>
      <c r="I21" s="54" t="s">
        <v>32</v>
      </c>
      <c r="J21" s="54" t="s">
        <v>2479</v>
      </c>
      <c r="K21" s="54" t="s">
        <v>45</v>
      </c>
      <c r="L21" s="55" t="s">
        <v>410</v>
      </c>
      <c r="M21" s="54">
        <v>3</v>
      </c>
      <c r="N21" s="54">
        <v>9</v>
      </c>
      <c r="O21" s="54" t="s">
        <v>313</v>
      </c>
      <c r="P21" s="57" t="s">
        <v>37</v>
      </c>
      <c r="Q21" s="55" t="s">
        <v>2480</v>
      </c>
      <c r="R21" s="55" t="s">
        <v>2481</v>
      </c>
      <c r="S21" s="56" t="s">
        <v>2482</v>
      </c>
      <c r="T21" s="68" t="s">
        <v>2483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2388</v>
      </c>
      <c r="E22" s="54">
        <v>5572</v>
      </c>
      <c r="F22" s="54" t="s">
        <v>2484</v>
      </c>
      <c r="G22" s="55" t="s">
        <v>2485</v>
      </c>
      <c r="H22" s="54" t="s">
        <v>43</v>
      </c>
      <c r="I22" s="54" t="s">
        <v>32</v>
      </c>
      <c r="J22" s="54" t="s">
        <v>2486</v>
      </c>
      <c r="K22" s="54" t="s">
        <v>45</v>
      </c>
      <c r="L22" s="55" t="s">
        <v>2487</v>
      </c>
      <c r="M22" s="54">
        <v>3</v>
      </c>
      <c r="N22" s="54">
        <v>9</v>
      </c>
      <c r="O22" s="54" t="s">
        <v>313</v>
      </c>
      <c r="P22" s="57" t="s">
        <v>37</v>
      </c>
      <c r="Q22" s="55" t="s">
        <v>2488</v>
      </c>
      <c r="R22" s="55" t="s">
        <v>2489</v>
      </c>
      <c r="S22" s="56" t="s">
        <v>2490</v>
      </c>
      <c r="T22" s="68" t="s">
        <v>2491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2388</v>
      </c>
      <c r="E23" s="54">
        <v>5735</v>
      </c>
      <c r="F23" s="54" t="s">
        <v>2492</v>
      </c>
      <c r="G23" s="55" t="s">
        <v>2493</v>
      </c>
      <c r="H23" s="54" t="s">
        <v>43</v>
      </c>
      <c r="I23" s="54" t="s">
        <v>32</v>
      </c>
      <c r="J23" s="54" t="s">
        <v>2494</v>
      </c>
      <c r="K23" s="54" t="s">
        <v>45</v>
      </c>
      <c r="L23" s="55" t="s">
        <v>2495</v>
      </c>
      <c r="M23" s="54">
        <v>2</v>
      </c>
      <c r="N23" s="54">
        <v>9</v>
      </c>
      <c r="O23" s="54" t="s">
        <v>313</v>
      </c>
      <c r="P23" s="57" t="s">
        <v>37</v>
      </c>
      <c r="Q23" s="55" t="s">
        <v>2496</v>
      </c>
      <c r="R23" s="55" t="s">
        <v>2497</v>
      </c>
      <c r="S23" s="56" t="s">
        <v>2498</v>
      </c>
      <c r="T23" s="68" t="s">
        <v>2499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2388</v>
      </c>
      <c r="E24" s="54">
        <v>5317</v>
      </c>
      <c r="F24" s="54" t="s">
        <v>2500</v>
      </c>
      <c r="G24" s="55" t="s">
        <v>2501</v>
      </c>
      <c r="H24" s="54" t="s">
        <v>43</v>
      </c>
      <c r="I24" s="54" t="s">
        <v>224</v>
      </c>
      <c r="J24" s="54" t="s">
        <v>2502</v>
      </c>
      <c r="K24" s="54" t="s">
        <v>45</v>
      </c>
      <c r="L24" s="55" t="s">
        <v>2503</v>
      </c>
      <c r="M24" s="54">
        <v>3</v>
      </c>
      <c r="N24" s="54">
        <v>9</v>
      </c>
      <c r="O24" s="54" t="s">
        <v>313</v>
      </c>
      <c r="P24" s="57" t="s">
        <v>37</v>
      </c>
      <c r="Q24" s="55" t="s">
        <v>2504</v>
      </c>
      <c r="R24" s="55" t="s">
        <v>2505</v>
      </c>
      <c r="S24" s="56" t="s">
        <v>2506</v>
      </c>
      <c r="T24" s="68" t="s">
        <v>2507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2388</v>
      </c>
      <c r="E25" s="54">
        <v>5574</v>
      </c>
      <c r="F25" s="54" t="s">
        <v>2508</v>
      </c>
      <c r="G25" s="55" t="s">
        <v>2509</v>
      </c>
      <c r="H25" s="54" t="s">
        <v>43</v>
      </c>
      <c r="I25" s="54" t="s">
        <v>32</v>
      </c>
      <c r="J25" s="54" t="s">
        <v>2510</v>
      </c>
      <c r="K25" s="54" t="s">
        <v>45</v>
      </c>
      <c r="L25" s="55" t="s">
        <v>2511</v>
      </c>
      <c r="M25" s="54">
        <v>5</v>
      </c>
      <c r="N25" s="54">
        <v>2</v>
      </c>
      <c r="O25" s="54" t="s">
        <v>2512</v>
      </c>
      <c r="P25" s="57" t="s">
        <v>1225</v>
      </c>
      <c r="Q25" s="55" t="s">
        <v>2513</v>
      </c>
      <c r="R25" s="55" t="s">
        <v>2514</v>
      </c>
      <c r="S25" s="56" t="s">
        <v>2515</v>
      </c>
      <c r="T25" s="68" t="s">
        <v>2516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2388</v>
      </c>
      <c r="E26" s="54">
        <v>5745</v>
      </c>
      <c r="F26" s="54" t="s">
        <v>2517</v>
      </c>
      <c r="G26" s="55" t="s">
        <v>2518</v>
      </c>
      <c r="H26" s="54" t="s">
        <v>43</v>
      </c>
      <c r="I26" s="54" t="s">
        <v>32</v>
      </c>
      <c r="J26" s="54" t="s">
        <v>2519</v>
      </c>
      <c r="K26" s="54" t="s">
        <v>45</v>
      </c>
      <c r="L26" s="55" t="s">
        <v>2520</v>
      </c>
      <c r="M26" s="54"/>
      <c r="N26" s="54"/>
      <c r="O26" s="54" t="s">
        <v>313</v>
      </c>
      <c r="P26" s="57" t="s">
        <v>37</v>
      </c>
      <c r="Q26" s="55"/>
      <c r="R26" s="55" t="s">
        <v>2521</v>
      </c>
      <c r="S26" s="56" t="s">
        <v>2522</v>
      </c>
      <c r="T26" s="68"/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2388</v>
      </c>
      <c r="E27" s="54">
        <v>5576</v>
      </c>
      <c r="F27" s="54" t="s">
        <v>2523</v>
      </c>
      <c r="G27" s="55" t="s">
        <v>2524</v>
      </c>
      <c r="H27" s="54" t="s">
        <v>31</v>
      </c>
      <c r="I27" s="54" t="s">
        <v>2041</v>
      </c>
      <c r="J27" s="54" t="s">
        <v>2525</v>
      </c>
      <c r="K27" s="54" t="s">
        <v>45</v>
      </c>
      <c r="L27" s="55" t="s">
        <v>2526</v>
      </c>
      <c r="M27" s="54">
        <v>7</v>
      </c>
      <c r="N27" s="54">
        <v>9</v>
      </c>
      <c r="O27" s="54" t="s">
        <v>313</v>
      </c>
      <c r="P27" s="57" t="s">
        <v>37</v>
      </c>
      <c r="Q27" s="55" t="s">
        <v>2527</v>
      </c>
      <c r="R27" s="55" t="s">
        <v>2528</v>
      </c>
      <c r="S27" s="56" t="s">
        <v>2529</v>
      </c>
      <c r="T27" s="68" t="s">
        <v>2530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2388</v>
      </c>
      <c r="E28" s="54">
        <v>5577</v>
      </c>
      <c r="F28" s="54" t="s">
        <v>2531</v>
      </c>
      <c r="G28" s="55" t="s">
        <v>2532</v>
      </c>
      <c r="H28" s="54" t="s">
        <v>43</v>
      </c>
      <c r="I28" s="54" t="s">
        <v>32</v>
      </c>
      <c r="J28" s="54" t="s">
        <v>2533</v>
      </c>
      <c r="K28" s="54" t="s">
        <v>45</v>
      </c>
      <c r="L28" s="55" t="s">
        <v>2534</v>
      </c>
      <c r="M28" s="54">
        <v>8</v>
      </c>
      <c r="N28" s="54">
        <v>7</v>
      </c>
      <c r="O28" s="54" t="s">
        <v>313</v>
      </c>
      <c r="P28" s="57" t="s">
        <v>37</v>
      </c>
      <c r="Q28" s="55" t="s">
        <v>2535</v>
      </c>
      <c r="R28" s="55" t="s">
        <v>2536</v>
      </c>
      <c r="S28" s="56" t="s">
        <v>2537</v>
      </c>
      <c r="T28" s="68" t="s">
        <v>2538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2388</v>
      </c>
      <c r="E29" s="54">
        <v>5578</v>
      </c>
      <c r="F29" s="54" t="s">
        <v>2539</v>
      </c>
      <c r="G29" s="55" t="s">
        <v>2540</v>
      </c>
      <c r="H29" s="54" t="s">
        <v>31</v>
      </c>
      <c r="I29" s="54" t="s">
        <v>32</v>
      </c>
      <c r="J29" s="54" t="s">
        <v>2479</v>
      </c>
      <c r="K29" s="54" t="s">
        <v>45</v>
      </c>
      <c r="L29" s="55" t="s">
        <v>2541</v>
      </c>
      <c r="M29" s="54">
        <v>6</v>
      </c>
      <c r="N29" s="54">
        <v>3</v>
      </c>
      <c r="O29" s="54" t="s">
        <v>313</v>
      </c>
      <c r="P29" s="57" t="s">
        <v>37</v>
      </c>
      <c r="Q29" s="55" t="s">
        <v>2542</v>
      </c>
      <c r="R29" s="55" t="s">
        <v>2174</v>
      </c>
      <c r="S29" s="56" t="s">
        <v>2543</v>
      </c>
      <c r="T29" s="68" t="s">
        <v>2544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2388</v>
      </c>
      <c r="E30" s="54">
        <v>5579</v>
      </c>
      <c r="F30" s="54" t="s">
        <v>2545</v>
      </c>
      <c r="G30" s="55" t="s">
        <v>2546</v>
      </c>
      <c r="H30" s="54" t="s">
        <v>43</v>
      </c>
      <c r="I30" s="54" t="s">
        <v>32</v>
      </c>
      <c r="J30" s="54" t="s">
        <v>2547</v>
      </c>
      <c r="K30" s="54" t="s">
        <v>45</v>
      </c>
      <c r="L30" s="55" t="s">
        <v>154</v>
      </c>
      <c r="M30" s="54">
        <v>2</v>
      </c>
      <c r="N30" s="54">
        <v>9</v>
      </c>
      <c r="O30" s="54" t="s">
        <v>313</v>
      </c>
      <c r="P30" s="57" t="s">
        <v>37</v>
      </c>
      <c r="Q30" s="55" t="s">
        <v>2548</v>
      </c>
      <c r="R30" s="55" t="s">
        <v>2549</v>
      </c>
      <c r="S30" s="56" t="s">
        <v>2550</v>
      </c>
      <c r="T30" s="68" t="s">
        <v>2551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2388</v>
      </c>
      <c r="E31" s="54">
        <v>5324</v>
      </c>
      <c r="F31" s="54" t="s">
        <v>2552</v>
      </c>
      <c r="G31" s="55" t="s">
        <v>2553</v>
      </c>
      <c r="H31" s="54" t="s">
        <v>31</v>
      </c>
      <c r="I31" s="54" t="s">
        <v>32</v>
      </c>
      <c r="J31" s="54" t="s">
        <v>2554</v>
      </c>
      <c r="K31" s="54" t="s">
        <v>45</v>
      </c>
      <c r="L31" s="55" t="s">
        <v>2555</v>
      </c>
      <c r="M31" s="54">
        <v>8</v>
      </c>
      <c r="N31" s="54">
        <v>6</v>
      </c>
      <c r="O31" s="54" t="s">
        <v>313</v>
      </c>
      <c r="P31" s="57" t="s">
        <v>37</v>
      </c>
      <c r="Q31" s="55" t="s">
        <v>2556</v>
      </c>
      <c r="R31" s="55" t="s">
        <v>2557</v>
      </c>
      <c r="S31" s="56" t="s">
        <v>2558</v>
      </c>
      <c r="T31" s="68" t="s">
        <v>2559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2388</v>
      </c>
      <c r="E32" s="54">
        <v>5581</v>
      </c>
      <c r="F32" s="54" t="s">
        <v>2560</v>
      </c>
      <c r="G32" s="55" t="s">
        <v>2561</v>
      </c>
      <c r="H32" s="54" t="s">
        <v>43</v>
      </c>
      <c r="I32" s="54" t="s">
        <v>32</v>
      </c>
      <c r="J32" s="54" t="s">
        <v>2562</v>
      </c>
      <c r="K32" s="54" t="s">
        <v>45</v>
      </c>
      <c r="L32" s="55" t="s">
        <v>2563</v>
      </c>
      <c r="M32" s="54">
        <v>9</v>
      </c>
      <c r="N32" s="54">
        <v>9</v>
      </c>
      <c r="O32" s="54" t="s">
        <v>313</v>
      </c>
      <c r="P32" s="57" t="s">
        <v>37</v>
      </c>
      <c r="Q32" s="55" t="s">
        <v>2564</v>
      </c>
      <c r="R32" s="55" t="s">
        <v>968</v>
      </c>
      <c r="S32" s="56" t="s">
        <v>2565</v>
      </c>
      <c r="T32" s="68" t="s">
        <v>970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2388</v>
      </c>
      <c r="E33" s="54">
        <v>5746</v>
      </c>
      <c r="F33" s="54" t="s">
        <v>2566</v>
      </c>
      <c r="G33" s="55" t="s">
        <v>2567</v>
      </c>
      <c r="H33" s="54" t="s">
        <v>43</v>
      </c>
      <c r="I33" s="54" t="s">
        <v>32</v>
      </c>
      <c r="J33" s="54" t="s">
        <v>2568</v>
      </c>
      <c r="K33" s="54" t="s">
        <v>45</v>
      </c>
      <c r="L33" s="55" t="s">
        <v>2569</v>
      </c>
      <c r="M33" s="54">
        <v>18</v>
      </c>
      <c r="N33" s="54">
        <v>12</v>
      </c>
      <c r="O33" s="54" t="s">
        <v>313</v>
      </c>
      <c r="P33" s="57" t="s">
        <v>37</v>
      </c>
      <c r="Q33" s="55" t="s">
        <v>2570</v>
      </c>
      <c r="R33" s="55" t="s">
        <v>2571</v>
      </c>
      <c r="S33" s="56" t="s">
        <v>2572</v>
      </c>
      <c r="T33" s="68" t="s">
        <v>2573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2388</v>
      </c>
      <c r="E34" s="54">
        <v>5858</v>
      </c>
      <c r="F34" s="54" t="s">
        <v>2574</v>
      </c>
      <c r="G34" s="55" t="s">
        <v>2575</v>
      </c>
      <c r="H34" s="54" t="s">
        <v>43</v>
      </c>
      <c r="I34" s="54" t="s">
        <v>2576</v>
      </c>
      <c r="J34" s="54" t="s">
        <v>2577</v>
      </c>
      <c r="K34" s="54" t="s">
        <v>45</v>
      </c>
      <c r="L34" s="55" t="s">
        <v>2578</v>
      </c>
      <c r="M34" s="54">
        <v>1</v>
      </c>
      <c r="N34" s="54">
        <v>1</v>
      </c>
      <c r="O34" s="54" t="s">
        <v>2579</v>
      </c>
      <c r="P34" s="57" t="s">
        <v>2580</v>
      </c>
      <c r="Q34" s="55" t="s">
        <v>2581</v>
      </c>
      <c r="R34" s="55" t="s">
        <v>2582</v>
      </c>
      <c r="S34" s="56" t="s">
        <v>2583</v>
      </c>
      <c r="T34" s="68" t="s">
        <v>2584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2388</v>
      </c>
      <c r="E35" s="54">
        <v>5582</v>
      </c>
      <c r="F35" s="54" t="s">
        <v>2585</v>
      </c>
      <c r="G35" s="55" t="s">
        <v>2586</v>
      </c>
      <c r="H35" s="54" t="s">
        <v>31</v>
      </c>
      <c r="I35" s="54" t="s">
        <v>32</v>
      </c>
      <c r="J35" s="54" t="s">
        <v>2587</v>
      </c>
      <c r="K35" s="54" t="s">
        <v>45</v>
      </c>
      <c r="L35" s="55" t="s">
        <v>2588</v>
      </c>
      <c r="M35" s="54">
        <v>17</v>
      </c>
      <c r="N35" s="54">
        <v>8</v>
      </c>
      <c r="O35" s="54" t="s">
        <v>313</v>
      </c>
      <c r="P35" s="57" t="s">
        <v>37</v>
      </c>
      <c r="Q35" s="55" t="s">
        <v>2589</v>
      </c>
      <c r="R35" s="55" t="s">
        <v>2590</v>
      </c>
      <c r="S35" s="56" t="s">
        <v>2591</v>
      </c>
      <c r="T35" s="68" t="s">
        <v>2592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2388</v>
      </c>
      <c r="E36" s="54">
        <v>5583</v>
      </c>
      <c r="F36" s="54" t="s">
        <v>2593</v>
      </c>
      <c r="G36" s="55" t="s">
        <v>2634</v>
      </c>
      <c r="H36" s="54" t="s">
        <v>31</v>
      </c>
      <c r="I36" s="54" t="s">
        <v>32</v>
      </c>
      <c r="J36" s="54" t="s">
        <v>2595</v>
      </c>
      <c r="K36" s="54" t="s">
        <v>45</v>
      </c>
      <c r="L36" s="55" t="s">
        <v>2596</v>
      </c>
      <c r="M36" s="54">
        <v>12</v>
      </c>
      <c r="N36" s="54">
        <v>4</v>
      </c>
      <c r="O36" s="54" t="s">
        <v>36</v>
      </c>
      <c r="P36" s="57" t="s">
        <v>37</v>
      </c>
      <c r="Q36" s="55" t="s">
        <v>2597</v>
      </c>
      <c r="R36" s="55" t="s">
        <v>2598</v>
      </c>
      <c r="S36" s="56" t="s">
        <v>2599</v>
      </c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2388</v>
      </c>
      <c r="E37" s="54">
        <v>5584</v>
      </c>
      <c r="F37" s="54" t="s">
        <v>2600</v>
      </c>
      <c r="G37" s="55" t="s">
        <v>2632</v>
      </c>
      <c r="H37" s="54" t="s">
        <v>43</v>
      </c>
      <c r="I37" s="54" t="s">
        <v>2633</v>
      </c>
      <c r="J37" s="54" t="s">
        <v>2603</v>
      </c>
      <c r="K37" s="54" t="s">
        <v>45</v>
      </c>
      <c r="L37" s="55" t="s">
        <v>2604</v>
      </c>
      <c r="M37" s="54">
        <v>3</v>
      </c>
      <c r="N37" s="54">
        <v>1</v>
      </c>
      <c r="O37" s="54" t="s">
        <v>2605</v>
      </c>
      <c r="P37" s="57" t="s">
        <v>2606</v>
      </c>
      <c r="Q37" s="55"/>
      <c r="R37" s="55" t="s">
        <v>2607</v>
      </c>
      <c r="S37" s="56" t="s">
        <v>2608</v>
      </c>
      <c r="T37" s="68" t="s">
        <v>2609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2388</v>
      </c>
      <c r="E38" s="54">
        <v>5585</v>
      </c>
      <c r="F38" s="54" t="s">
        <v>2610</v>
      </c>
      <c r="G38" s="55" t="s">
        <v>2611</v>
      </c>
      <c r="H38" s="54" t="s">
        <v>31</v>
      </c>
      <c r="I38" s="54" t="s">
        <v>32</v>
      </c>
      <c r="J38" s="54" t="s">
        <v>2612</v>
      </c>
      <c r="K38" s="54" t="s">
        <v>45</v>
      </c>
      <c r="L38" s="55" t="s">
        <v>527</v>
      </c>
      <c r="M38" s="54">
        <v>10</v>
      </c>
      <c r="N38" s="54">
        <v>9</v>
      </c>
      <c r="O38" s="54" t="s">
        <v>313</v>
      </c>
      <c r="P38" s="57" t="s">
        <v>37</v>
      </c>
      <c r="Q38" s="55" t="s">
        <v>2613</v>
      </c>
      <c r="R38" s="55" t="s">
        <v>2614</v>
      </c>
      <c r="S38" s="56" t="s">
        <v>2615</v>
      </c>
      <c r="T38" s="68" t="s">
        <v>2616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2388</v>
      </c>
      <c r="E39" s="54">
        <v>5587</v>
      </c>
      <c r="F39" s="54" t="s">
        <v>2617</v>
      </c>
      <c r="G39" s="55" t="s">
        <v>2618</v>
      </c>
      <c r="H39" s="54" t="s">
        <v>43</v>
      </c>
      <c r="I39" s="54" t="s">
        <v>32</v>
      </c>
      <c r="J39" s="54" t="s">
        <v>2619</v>
      </c>
      <c r="K39" s="54" t="s">
        <v>45</v>
      </c>
      <c r="L39" s="55" t="s">
        <v>2620</v>
      </c>
      <c r="M39" s="54">
        <v>8</v>
      </c>
      <c r="N39" s="54">
        <v>9</v>
      </c>
      <c r="O39" s="54" t="s">
        <v>313</v>
      </c>
      <c r="P39" s="57" t="s">
        <v>37</v>
      </c>
      <c r="Q39" s="55" t="s">
        <v>2023</v>
      </c>
      <c r="R39" s="55" t="s">
        <v>2621</v>
      </c>
      <c r="S39" s="56" t="s">
        <v>2622</v>
      </c>
      <c r="T39" s="68" t="s">
        <v>2623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 t="s">
        <v>2388</v>
      </c>
      <c r="E40" s="70">
        <v>5588</v>
      </c>
      <c r="F40" s="70" t="s">
        <v>2624</v>
      </c>
      <c r="G40" s="71" t="s">
        <v>2625</v>
      </c>
      <c r="H40" s="70" t="s">
        <v>31</v>
      </c>
      <c r="I40" s="70" t="s">
        <v>32</v>
      </c>
      <c r="J40" s="70" t="s">
        <v>1463</v>
      </c>
      <c r="K40" s="70" t="s">
        <v>45</v>
      </c>
      <c r="L40" s="71" t="s">
        <v>410</v>
      </c>
      <c r="M40" s="70">
        <v>9</v>
      </c>
      <c r="N40" s="70">
        <v>9</v>
      </c>
      <c r="O40" s="70" t="s">
        <v>313</v>
      </c>
      <c r="P40" s="72" t="s">
        <v>37</v>
      </c>
      <c r="Q40" s="71" t="s">
        <v>2626</v>
      </c>
      <c r="R40" s="71" t="s">
        <v>2627</v>
      </c>
      <c r="S40" s="73" t="s">
        <v>2628</v>
      </c>
      <c r="T40" s="74" t="s">
        <v>2629</v>
      </c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2389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26</v>
      </c>
      <c r="P45" s="323">
        <v>6</v>
      </c>
      <c r="Q45" s="317">
        <f>O45+P45</f>
        <v>32</v>
      </c>
      <c r="R45" s="321">
        <v>16</v>
      </c>
      <c r="S45" s="323">
        <v>16</v>
      </c>
      <c r="T45" s="317">
        <f>R45+S45</f>
        <v>32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2630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2631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8999999999999998" right="0.7" top="0.75" bottom="0.75" header="0.3" footer="0.3"/>
  <pageSetup paperSize="5" scale="75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M10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2879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2652</v>
      </c>
      <c r="E9" s="54">
        <v>5525</v>
      </c>
      <c r="F9" s="54" t="s">
        <v>2653</v>
      </c>
      <c r="G9" s="55" t="s">
        <v>2654</v>
      </c>
      <c r="H9" s="54" t="s">
        <v>43</v>
      </c>
      <c r="I9" s="54" t="s">
        <v>32</v>
      </c>
      <c r="J9" s="54" t="s">
        <v>2467</v>
      </c>
      <c r="K9" s="54" t="s">
        <v>45</v>
      </c>
      <c r="L9" s="55" t="s">
        <v>2655</v>
      </c>
      <c r="M9" s="54">
        <v>9</v>
      </c>
      <c r="N9" s="54">
        <v>3</v>
      </c>
      <c r="O9" s="54" t="s">
        <v>313</v>
      </c>
      <c r="P9" s="57" t="s">
        <v>37</v>
      </c>
      <c r="Q9" s="55" t="s">
        <v>2656</v>
      </c>
      <c r="R9" s="55" t="s">
        <v>2657</v>
      </c>
      <c r="S9" s="56" t="s">
        <v>2658</v>
      </c>
      <c r="T9" s="68" t="s">
        <v>2659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2652</v>
      </c>
      <c r="E10" s="54">
        <v>5526</v>
      </c>
      <c r="F10" s="54" t="s">
        <v>2660</v>
      </c>
      <c r="G10" s="55" t="s">
        <v>2661</v>
      </c>
      <c r="H10" s="54" t="s">
        <v>31</v>
      </c>
      <c r="I10" s="54" t="s">
        <v>32</v>
      </c>
      <c r="J10" s="54" t="s">
        <v>2662</v>
      </c>
      <c r="K10" s="54" t="s">
        <v>45</v>
      </c>
      <c r="L10" s="55" t="s">
        <v>660</v>
      </c>
      <c r="M10" s="54">
        <v>2</v>
      </c>
      <c r="N10" s="54">
        <v>9</v>
      </c>
      <c r="O10" s="54" t="s">
        <v>313</v>
      </c>
      <c r="P10" s="57" t="s">
        <v>37</v>
      </c>
      <c r="Q10" s="55" t="s">
        <v>2663</v>
      </c>
      <c r="R10" s="55" t="s">
        <v>2664</v>
      </c>
      <c r="S10" s="56" t="s">
        <v>2665</v>
      </c>
      <c r="T10" s="68" t="s">
        <v>2666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2652</v>
      </c>
      <c r="E11" s="54">
        <v>5531</v>
      </c>
      <c r="F11" s="54" t="s">
        <v>2667</v>
      </c>
      <c r="G11" s="55" t="s">
        <v>2668</v>
      </c>
      <c r="H11" s="54" t="s">
        <v>43</v>
      </c>
      <c r="I11" s="54" t="s">
        <v>32</v>
      </c>
      <c r="J11" s="54" t="s">
        <v>2669</v>
      </c>
      <c r="K11" s="54" t="s">
        <v>45</v>
      </c>
      <c r="L11" s="55" t="s">
        <v>2670</v>
      </c>
      <c r="M11" s="54">
        <v>8</v>
      </c>
      <c r="N11" s="54">
        <v>16</v>
      </c>
      <c r="O11" s="54" t="s">
        <v>313</v>
      </c>
      <c r="P11" s="57" t="s">
        <v>37</v>
      </c>
      <c r="Q11" s="55" t="s">
        <v>2671</v>
      </c>
      <c r="R11" s="55" t="s">
        <v>2672</v>
      </c>
      <c r="S11" s="56" t="s">
        <v>2673</v>
      </c>
      <c r="T11" s="68" t="s">
        <v>2674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2652</v>
      </c>
      <c r="E12" s="54">
        <v>5527</v>
      </c>
      <c r="F12" s="54" t="s">
        <v>2675</v>
      </c>
      <c r="G12" s="55" t="s">
        <v>2676</v>
      </c>
      <c r="H12" s="54" t="s">
        <v>31</v>
      </c>
      <c r="I12" s="54" t="s">
        <v>32</v>
      </c>
      <c r="J12" s="54" t="s">
        <v>2677</v>
      </c>
      <c r="K12" s="54" t="s">
        <v>45</v>
      </c>
      <c r="L12" s="55" t="s">
        <v>2678</v>
      </c>
      <c r="M12" s="54">
        <v>7</v>
      </c>
      <c r="N12" s="54">
        <v>9</v>
      </c>
      <c r="O12" s="54" t="s">
        <v>313</v>
      </c>
      <c r="P12" s="57" t="s">
        <v>37</v>
      </c>
      <c r="Q12" s="55" t="s">
        <v>2679</v>
      </c>
      <c r="R12" s="55" t="s">
        <v>2680</v>
      </c>
      <c r="S12" s="56" t="s">
        <v>2681</v>
      </c>
      <c r="T12" s="68" t="s">
        <v>2682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2652</v>
      </c>
      <c r="E13" s="54">
        <v>5859</v>
      </c>
      <c r="F13" s="54" t="s">
        <v>2683</v>
      </c>
      <c r="G13" s="55" t="s">
        <v>2684</v>
      </c>
      <c r="H13" s="54" t="s">
        <v>31</v>
      </c>
      <c r="I13" s="54" t="s">
        <v>2685</v>
      </c>
      <c r="J13" s="54" t="s">
        <v>2603</v>
      </c>
      <c r="K13" s="54" t="s">
        <v>45</v>
      </c>
      <c r="L13" s="55" t="s">
        <v>660</v>
      </c>
      <c r="M13" s="54">
        <v>7</v>
      </c>
      <c r="N13" s="54">
        <v>9</v>
      </c>
      <c r="O13" s="54" t="s">
        <v>313</v>
      </c>
      <c r="P13" s="57" t="s">
        <v>37</v>
      </c>
      <c r="Q13" s="55" t="s">
        <v>2686</v>
      </c>
      <c r="R13" s="55" t="s">
        <v>2687</v>
      </c>
      <c r="S13" s="56" t="s">
        <v>2688</v>
      </c>
      <c r="T13" s="68" t="s">
        <v>2689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2652</v>
      </c>
      <c r="E14" s="54">
        <v>5528</v>
      </c>
      <c r="F14" s="54" t="s">
        <v>2690</v>
      </c>
      <c r="G14" s="55" t="s">
        <v>2691</v>
      </c>
      <c r="H14" s="54" t="s">
        <v>43</v>
      </c>
      <c r="I14" s="54" t="s">
        <v>32</v>
      </c>
      <c r="J14" s="54" t="s">
        <v>2692</v>
      </c>
      <c r="K14" s="54" t="s">
        <v>45</v>
      </c>
      <c r="L14" s="55" t="s">
        <v>2693</v>
      </c>
      <c r="M14" s="54">
        <v>7</v>
      </c>
      <c r="N14" s="54">
        <v>15</v>
      </c>
      <c r="O14" s="54" t="s">
        <v>313</v>
      </c>
      <c r="P14" s="57" t="s">
        <v>37</v>
      </c>
      <c r="Q14" s="55" t="s">
        <v>2694</v>
      </c>
      <c r="R14" s="55" t="s">
        <v>2695</v>
      </c>
      <c r="S14" s="56" t="s">
        <v>2696</v>
      </c>
      <c r="T14" s="68"/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2652</v>
      </c>
      <c r="E15" s="54">
        <v>5529</v>
      </c>
      <c r="F15" s="54" t="s">
        <v>2697</v>
      </c>
      <c r="G15" s="55" t="s">
        <v>2698</v>
      </c>
      <c r="H15" s="54" t="s">
        <v>31</v>
      </c>
      <c r="I15" s="54" t="s">
        <v>32</v>
      </c>
      <c r="J15" s="54" t="s">
        <v>2699</v>
      </c>
      <c r="K15" s="54" t="s">
        <v>34</v>
      </c>
      <c r="L15" s="55" t="s">
        <v>2700</v>
      </c>
      <c r="M15" s="54">
        <v>11</v>
      </c>
      <c r="N15" s="54">
        <v>9</v>
      </c>
      <c r="O15" s="54" t="s">
        <v>1068</v>
      </c>
      <c r="P15" s="57" t="s">
        <v>48</v>
      </c>
      <c r="Q15" s="55" t="s">
        <v>2701</v>
      </c>
      <c r="R15" s="55" t="s">
        <v>2702</v>
      </c>
      <c r="S15" s="56" t="s">
        <v>2703</v>
      </c>
      <c r="T15" s="68" t="s">
        <v>2704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2652</v>
      </c>
      <c r="E16" s="54">
        <v>5530</v>
      </c>
      <c r="F16" s="54" t="s">
        <v>2705</v>
      </c>
      <c r="G16" s="55" t="s">
        <v>2706</v>
      </c>
      <c r="H16" s="54" t="s">
        <v>43</v>
      </c>
      <c r="I16" s="54" t="s">
        <v>32</v>
      </c>
      <c r="J16" s="54" t="s">
        <v>2707</v>
      </c>
      <c r="K16" s="54" t="s">
        <v>45</v>
      </c>
      <c r="L16" s="55" t="s">
        <v>2708</v>
      </c>
      <c r="M16" s="54">
        <v>3</v>
      </c>
      <c r="N16" s="54">
        <v>10</v>
      </c>
      <c r="O16" s="54" t="s">
        <v>1329</v>
      </c>
      <c r="P16" s="57" t="s">
        <v>37</v>
      </c>
      <c r="Q16" s="55" t="s">
        <v>2709</v>
      </c>
      <c r="R16" s="55" t="s">
        <v>2710</v>
      </c>
      <c r="S16" s="56" t="s">
        <v>2711</v>
      </c>
      <c r="T16" s="68" t="s">
        <v>2712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2652</v>
      </c>
      <c r="E17" s="54">
        <v>5532</v>
      </c>
      <c r="F17" s="54" t="s">
        <v>2713</v>
      </c>
      <c r="G17" s="55" t="s">
        <v>2714</v>
      </c>
      <c r="H17" s="54" t="s">
        <v>31</v>
      </c>
      <c r="I17" s="54" t="s">
        <v>32</v>
      </c>
      <c r="J17" s="54" t="s">
        <v>2715</v>
      </c>
      <c r="K17" s="54" t="s">
        <v>45</v>
      </c>
      <c r="L17" s="55" t="s">
        <v>116</v>
      </c>
      <c r="M17" s="54">
        <v>9</v>
      </c>
      <c r="N17" s="54">
        <v>4</v>
      </c>
      <c r="O17" s="54" t="s">
        <v>313</v>
      </c>
      <c r="P17" s="57" t="s">
        <v>37</v>
      </c>
      <c r="Q17" s="55" t="s">
        <v>2716</v>
      </c>
      <c r="R17" s="55" t="s">
        <v>2717</v>
      </c>
      <c r="S17" s="56" t="s">
        <v>2718</v>
      </c>
      <c r="T17" s="68" t="s">
        <v>2719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2652</v>
      </c>
      <c r="E18" s="54">
        <v>5533</v>
      </c>
      <c r="F18" s="54" t="s">
        <v>2720</v>
      </c>
      <c r="G18" s="55" t="s">
        <v>2721</v>
      </c>
      <c r="H18" s="54" t="s">
        <v>31</v>
      </c>
      <c r="I18" s="54" t="s">
        <v>32</v>
      </c>
      <c r="J18" s="54" t="s">
        <v>2568</v>
      </c>
      <c r="K18" s="54" t="s">
        <v>34</v>
      </c>
      <c r="L18" s="55" t="s">
        <v>465</v>
      </c>
      <c r="M18" s="54">
        <v>10</v>
      </c>
      <c r="N18" s="54">
        <v>1</v>
      </c>
      <c r="O18" s="54" t="s">
        <v>1847</v>
      </c>
      <c r="P18" s="57" t="s">
        <v>37</v>
      </c>
      <c r="Q18" s="55" t="s">
        <v>2722</v>
      </c>
      <c r="R18" s="55" t="s">
        <v>2723</v>
      </c>
      <c r="S18" s="56" t="s">
        <v>2724</v>
      </c>
      <c r="T18" s="68" t="s">
        <v>2725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2652</v>
      </c>
      <c r="E19" s="54">
        <v>5534</v>
      </c>
      <c r="F19" s="54" t="s">
        <v>2726</v>
      </c>
      <c r="G19" s="55" t="s">
        <v>2727</v>
      </c>
      <c r="H19" s="54" t="s">
        <v>31</v>
      </c>
      <c r="I19" s="54" t="s">
        <v>32</v>
      </c>
      <c r="J19" s="54" t="s">
        <v>2728</v>
      </c>
      <c r="K19" s="54" t="s">
        <v>45</v>
      </c>
      <c r="L19" s="55" t="s">
        <v>660</v>
      </c>
      <c r="M19" s="54">
        <v>7</v>
      </c>
      <c r="N19" s="54">
        <v>9</v>
      </c>
      <c r="O19" s="54" t="s">
        <v>313</v>
      </c>
      <c r="P19" s="57" t="s">
        <v>37</v>
      </c>
      <c r="Q19" s="55" t="s">
        <v>2729</v>
      </c>
      <c r="R19" s="55" t="s">
        <v>2730</v>
      </c>
      <c r="S19" s="56" t="s">
        <v>2731</v>
      </c>
      <c r="T19" s="68" t="s">
        <v>2732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2652</v>
      </c>
      <c r="E20" s="54">
        <v>5535</v>
      </c>
      <c r="F20" s="54" t="s">
        <v>2733</v>
      </c>
      <c r="G20" s="55" t="s">
        <v>2734</v>
      </c>
      <c r="H20" s="54" t="s">
        <v>43</v>
      </c>
      <c r="I20" s="54" t="s">
        <v>32</v>
      </c>
      <c r="J20" s="54" t="s">
        <v>2735</v>
      </c>
      <c r="K20" s="54" t="s">
        <v>45</v>
      </c>
      <c r="L20" s="55" t="s">
        <v>321</v>
      </c>
      <c r="M20" s="54">
        <v>10</v>
      </c>
      <c r="N20" s="54">
        <v>9</v>
      </c>
      <c r="O20" s="54" t="s">
        <v>313</v>
      </c>
      <c r="P20" s="57" t="s">
        <v>37</v>
      </c>
      <c r="Q20" s="55" t="s">
        <v>2736</v>
      </c>
      <c r="R20" s="55" t="s">
        <v>2737</v>
      </c>
      <c r="S20" s="56" t="s">
        <v>2738</v>
      </c>
      <c r="T20" s="68" t="s">
        <v>2739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2652</v>
      </c>
      <c r="E21" s="54">
        <v>5536</v>
      </c>
      <c r="F21" s="54" t="s">
        <v>2740</v>
      </c>
      <c r="G21" s="55" t="s">
        <v>114</v>
      </c>
      <c r="H21" s="54" t="s">
        <v>31</v>
      </c>
      <c r="I21" s="54" t="s">
        <v>32</v>
      </c>
      <c r="J21" s="54" t="s">
        <v>1831</v>
      </c>
      <c r="K21" s="54" t="s">
        <v>45</v>
      </c>
      <c r="L21" s="55" t="s">
        <v>2741</v>
      </c>
      <c r="M21" s="54">
        <v>6</v>
      </c>
      <c r="N21" s="54">
        <v>6</v>
      </c>
      <c r="O21" s="54" t="s">
        <v>313</v>
      </c>
      <c r="P21" s="57" t="s">
        <v>37</v>
      </c>
      <c r="Q21" s="55" t="s">
        <v>2742</v>
      </c>
      <c r="R21" s="55" t="s">
        <v>2743</v>
      </c>
      <c r="S21" s="56" t="s">
        <v>2744</v>
      </c>
      <c r="T21" s="68" t="s">
        <v>2745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2652</v>
      </c>
      <c r="E22" s="54">
        <v>5537</v>
      </c>
      <c r="F22" s="54" t="s">
        <v>2746</v>
      </c>
      <c r="G22" s="55" t="s">
        <v>2747</v>
      </c>
      <c r="H22" s="54" t="s">
        <v>31</v>
      </c>
      <c r="I22" s="54" t="s">
        <v>32</v>
      </c>
      <c r="J22" s="54" t="s">
        <v>2748</v>
      </c>
      <c r="K22" s="54" t="s">
        <v>45</v>
      </c>
      <c r="L22" s="55" t="s">
        <v>2749</v>
      </c>
      <c r="M22" s="54">
        <v>16</v>
      </c>
      <c r="N22" s="54">
        <v>8</v>
      </c>
      <c r="O22" s="54" t="s">
        <v>313</v>
      </c>
      <c r="P22" s="57" t="s">
        <v>37</v>
      </c>
      <c r="Q22" s="55" t="s">
        <v>2750</v>
      </c>
      <c r="R22" s="55" t="s">
        <v>1803</v>
      </c>
      <c r="S22" s="56" t="s">
        <v>2751</v>
      </c>
      <c r="T22" s="68" t="s">
        <v>2752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2652</v>
      </c>
      <c r="E23" s="54">
        <v>5540</v>
      </c>
      <c r="F23" s="54" t="s">
        <v>2759</v>
      </c>
      <c r="G23" s="55" t="s">
        <v>2760</v>
      </c>
      <c r="H23" s="54" t="s">
        <v>31</v>
      </c>
      <c r="I23" s="54" t="s">
        <v>32</v>
      </c>
      <c r="J23" s="54" t="s">
        <v>2595</v>
      </c>
      <c r="K23" s="54" t="s">
        <v>45</v>
      </c>
      <c r="L23" s="55" t="s">
        <v>2761</v>
      </c>
      <c r="M23" s="54">
        <v>1</v>
      </c>
      <c r="N23" s="54">
        <v>2</v>
      </c>
      <c r="O23" s="54" t="s">
        <v>1847</v>
      </c>
      <c r="P23" s="57" t="s">
        <v>37</v>
      </c>
      <c r="Q23" s="55" t="s">
        <v>2762</v>
      </c>
      <c r="R23" s="55" t="s">
        <v>2763</v>
      </c>
      <c r="S23" s="56" t="s">
        <v>2764</v>
      </c>
      <c r="T23" s="68" t="s">
        <v>2765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2652</v>
      </c>
      <c r="E24" s="54">
        <v>5541</v>
      </c>
      <c r="F24" s="54" t="s">
        <v>2766</v>
      </c>
      <c r="G24" s="55" t="s">
        <v>2767</v>
      </c>
      <c r="H24" s="54" t="s">
        <v>31</v>
      </c>
      <c r="I24" s="54" t="s">
        <v>32</v>
      </c>
      <c r="J24" s="54" t="s">
        <v>2768</v>
      </c>
      <c r="K24" s="54" t="s">
        <v>34</v>
      </c>
      <c r="L24" s="55" t="s">
        <v>2769</v>
      </c>
      <c r="M24" s="54">
        <v>1</v>
      </c>
      <c r="N24" s="54">
        <v>6</v>
      </c>
      <c r="O24" s="54" t="s">
        <v>313</v>
      </c>
      <c r="P24" s="57" t="s">
        <v>37</v>
      </c>
      <c r="Q24" s="55" t="s">
        <v>1246</v>
      </c>
      <c r="R24" s="55" t="s">
        <v>104</v>
      </c>
      <c r="S24" s="56" t="s">
        <v>2770</v>
      </c>
      <c r="T24" s="68" t="s">
        <v>105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2652</v>
      </c>
      <c r="E25" s="54">
        <v>5744</v>
      </c>
      <c r="F25" s="54" t="s">
        <v>2771</v>
      </c>
      <c r="G25" s="55" t="s">
        <v>2882</v>
      </c>
      <c r="H25" s="54" t="s">
        <v>31</v>
      </c>
      <c r="I25" s="54" t="s">
        <v>32</v>
      </c>
      <c r="J25" s="54" t="s">
        <v>2773</v>
      </c>
      <c r="K25" s="54" t="s">
        <v>45</v>
      </c>
      <c r="L25" s="55" t="s">
        <v>2774</v>
      </c>
      <c r="M25" s="54">
        <v>5</v>
      </c>
      <c r="N25" s="54">
        <v>4</v>
      </c>
      <c r="O25" s="54" t="s">
        <v>2775</v>
      </c>
      <c r="P25" s="57" t="s">
        <v>48</v>
      </c>
      <c r="Q25" s="55"/>
      <c r="R25" s="55" t="s">
        <v>2776</v>
      </c>
      <c r="S25" s="56" t="s">
        <v>2777</v>
      </c>
      <c r="T25" s="68" t="s">
        <v>2778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2652</v>
      </c>
      <c r="E26" s="54">
        <v>5860</v>
      </c>
      <c r="F26" s="54" t="s">
        <v>2779</v>
      </c>
      <c r="G26" s="55" t="s">
        <v>2780</v>
      </c>
      <c r="H26" s="54" t="s">
        <v>31</v>
      </c>
      <c r="I26" s="54" t="s">
        <v>32</v>
      </c>
      <c r="J26" s="54" t="s">
        <v>2781</v>
      </c>
      <c r="K26" s="54" t="s">
        <v>45</v>
      </c>
      <c r="L26" s="55" t="s">
        <v>2782</v>
      </c>
      <c r="M26" s="54">
        <v>9</v>
      </c>
      <c r="N26" s="54">
        <v>11</v>
      </c>
      <c r="O26" s="54" t="s">
        <v>36</v>
      </c>
      <c r="P26" s="57" t="s">
        <v>37</v>
      </c>
      <c r="Q26" s="55" t="s">
        <v>2783</v>
      </c>
      <c r="R26" s="55" t="s">
        <v>2784</v>
      </c>
      <c r="S26" s="56" t="s">
        <v>2785</v>
      </c>
      <c r="T26" s="68" t="s">
        <v>2786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2652</v>
      </c>
      <c r="E27" s="54">
        <v>5542</v>
      </c>
      <c r="F27" s="54" t="s">
        <v>2787</v>
      </c>
      <c r="G27" s="55" t="s">
        <v>2788</v>
      </c>
      <c r="H27" s="54" t="s">
        <v>43</v>
      </c>
      <c r="I27" s="54" t="s">
        <v>32</v>
      </c>
      <c r="J27" s="54" t="s">
        <v>2789</v>
      </c>
      <c r="K27" s="54" t="s">
        <v>45</v>
      </c>
      <c r="L27" s="55" t="s">
        <v>2790</v>
      </c>
      <c r="M27" s="54">
        <v>13</v>
      </c>
      <c r="N27" s="54">
        <v>10</v>
      </c>
      <c r="O27" s="54" t="s">
        <v>313</v>
      </c>
      <c r="P27" s="57" t="s">
        <v>37</v>
      </c>
      <c r="Q27" s="55" t="s">
        <v>2791</v>
      </c>
      <c r="R27" s="55" t="s">
        <v>2792</v>
      </c>
      <c r="S27" s="56" t="s">
        <v>2793</v>
      </c>
      <c r="T27" s="68" t="s">
        <v>2794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2652</v>
      </c>
      <c r="E28" s="54">
        <v>5543</v>
      </c>
      <c r="F28" s="54" t="s">
        <v>2795</v>
      </c>
      <c r="G28" s="55" t="s">
        <v>2796</v>
      </c>
      <c r="H28" s="54" t="s">
        <v>43</v>
      </c>
      <c r="I28" s="54" t="s">
        <v>32</v>
      </c>
      <c r="J28" s="54" t="s">
        <v>2797</v>
      </c>
      <c r="K28" s="54" t="s">
        <v>45</v>
      </c>
      <c r="L28" s="55" t="s">
        <v>2798</v>
      </c>
      <c r="M28" s="54">
        <v>10</v>
      </c>
      <c r="N28" s="54">
        <v>6</v>
      </c>
      <c r="O28" s="54" t="s">
        <v>313</v>
      </c>
      <c r="P28" s="57" t="s">
        <v>37</v>
      </c>
      <c r="Q28" s="55" t="s">
        <v>2799</v>
      </c>
      <c r="R28" s="55" t="s">
        <v>2800</v>
      </c>
      <c r="S28" s="56" t="s">
        <v>2801</v>
      </c>
      <c r="T28" s="68" t="s">
        <v>2802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2652</v>
      </c>
      <c r="E29" s="54">
        <v>5545</v>
      </c>
      <c r="F29" s="54" t="s">
        <v>2803</v>
      </c>
      <c r="G29" s="55" t="s">
        <v>2804</v>
      </c>
      <c r="H29" s="54" t="s">
        <v>31</v>
      </c>
      <c r="I29" s="54" t="s">
        <v>32</v>
      </c>
      <c r="J29" s="54" t="s">
        <v>2805</v>
      </c>
      <c r="K29" s="54" t="s">
        <v>45</v>
      </c>
      <c r="L29" s="55" t="s">
        <v>321</v>
      </c>
      <c r="M29" s="54">
        <v>6</v>
      </c>
      <c r="N29" s="54">
        <v>9</v>
      </c>
      <c r="O29" s="54" t="s">
        <v>313</v>
      </c>
      <c r="P29" s="57" t="s">
        <v>37</v>
      </c>
      <c r="Q29" s="55" t="s">
        <v>2806</v>
      </c>
      <c r="R29" s="55" t="s">
        <v>2807</v>
      </c>
      <c r="S29" s="56" t="s">
        <v>2808</v>
      </c>
      <c r="T29" s="68" t="s">
        <v>2809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2652</v>
      </c>
      <c r="E30" s="54">
        <v>5546</v>
      </c>
      <c r="F30" s="54" t="s">
        <v>2810</v>
      </c>
      <c r="G30" s="55" t="s">
        <v>2811</v>
      </c>
      <c r="H30" s="54" t="s">
        <v>43</v>
      </c>
      <c r="I30" s="54" t="s">
        <v>32</v>
      </c>
      <c r="J30" s="54" t="s">
        <v>2812</v>
      </c>
      <c r="K30" s="54" t="s">
        <v>45</v>
      </c>
      <c r="L30" s="55" t="s">
        <v>321</v>
      </c>
      <c r="M30" s="54">
        <v>10</v>
      </c>
      <c r="N30" s="54">
        <v>9</v>
      </c>
      <c r="O30" s="54" t="s">
        <v>313</v>
      </c>
      <c r="P30" s="57" t="s">
        <v>37</v>
      </c>
      <c r="Q30" s="55" t="s">
        <v>2813</v>
      </c>
      <c r="R30" s="55" t="s">
        <v>2814</v>
      </c>
      <c r="S30" s="56" t="s">
        <v>2815</v>
      </c>
      <c r="T30" s="68" t="s">
        <v>2816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2652</v>
      </c>
      <c r="E31" s="54">
        <v>5547</v>
      </c>
      <c r="F31" s="54" t="s">
        <v>2817</v>
      </c>
      <c r="G31" s="55" t="s">
        <v>2818</v>
      </c>
      <c r="H31" s="54" t="s">
        <v>31</v>
      </c>
      <c r="I31" s="54" t="s">
        <v>32</v>
      </c>
      <c r="J31" s="54" t="s">
        <v>2819</v>
      </c>
      <c r="K31" s="54" t="s">
        <v>45</v>
      </c>
      <c r="L31" s="55" t="s">
        <v>2820</v>
      </c>
      <c r="M31" s="54">
        <v>4</v>
      </c>
      <c r="N31" s="54">
        <v>8</v>
      </c>
      <c r="O31" s="54" t="s">
        <v>313</v>
      </c>
      <c r="P31" s="57" t="s">
        <v>37</v>
      </c>
      <c r="Q31" s="55" t="s">
        <v>2821</v>
      </c>
      <c r="R31" s="55" t="s">
        <v>2822</v>
      </c>
      <c r="S31" s="56" t="s">
        <v>2823</v>
      </c>
      <c r="T31" s="68" t="s">
        <v>2824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2652</v>
      </c>
      <c r="E32" s="54">
        <v>5548</v>
      </c>
      <c r="F32" s="54" t="s">
        <v>2825</v>
      </c>
      <c r="G32" s="55" t="s">
        <v>2826</v>
      </c>
      <c r="H32" s="54" t="s">
        <v>43</v>
      </c>
      <c r="I32" s="54" t="s">
        <v>32</v>
      </c>
      <c r="J32" s="54" t="s">
        <v>2827</v>
      </c>
      <c r="K32" s="54" t="s">
        <v>45</v>
      </c>
      <c r="L32" s="55" t="s">
        <v>2828</v>
      </c>
      <c r="M32" s="54">
        <v>2</v>
      </c>
      <c r="N32" s="54">
        <v>9</v>
      </c>
      <c r="O32" s="54" t="s">
        <v>313</v>
      </c>
      <c r="P32" s="57" t="s">
        <v>37</v>
      </c>
      <c r="Q32" s="55" t="s">
        <v>2829</v>
      </c>
      <c r="R32" s="55" t="s">
        <v>2830</v>
      </c>
      <c r="S32" s="56" t="s">
        <v>2831</v>
      </c>
      <c r="T32" s="68" t="s">
        <v>2832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2652</v>
      </c>
      <c r="E33" s="54">
        <v>5550</v>
      </c>
      <c r="F33" s="54" t="s">
        <v>2833</v>
      </c>
      <c r="G33" s="55" t="s">
        <v>2834</v>
      </c>
      <c r="H33" s="54" t="s">
        <v>31</v>
      </c>
      <c r="I33" s="54" t="s">
        <v>32</v>
      </c>
      <c r="J33" s="54" t="s">
        <v>2486</v>
      </c>
      <c r="K33" s="54" t="s">
        <v>45</v>
      </c>
      <c r="L33" s="55" t="s">
        <v>410</v>
      </c>
      <c r="M33" s="54">
        <v>5</v>
      </c>
      <c r="N33" s="54">
        <v>9</v>
      </c>
      <c r="O33" s="54" t="s">
        <v>313</v>
      </c>
      <c r="P33" s="57" t="s">
        <v>37</v>
      </c>
      <c r="Q33" s="55" t="s">
        <v>2835</v>
      </c>
      <c r="R33" s="55" t="s">
        <v>2836</v>
      </c>
      <c r="S33" s="56" t="s">
        <v>2837</v>
      </c>
      <c r="T33" s="68" t="s">
        <v>2838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2652</v>
      </c>
      <c r="E34" s="54">
        <v>5553</v>
      </c>
      <c r="F34" s="54" t="s">
        <v>2839</v>
      </c>
      <c r="G34" s="55" t="s">
        <v>2840</v>
      </c>
      <c r="H34" s="54" t="s">
        <v>43</v>
      </c>
      <c r="I34" s="54" t="s">
        <v>32</v>
      </c>
      <c r="J34" s="54" t="s">
        <v>2841</v>
      </c>
      <c r="K34" s="54" t="s">
        <v>45</v>
      </c>
      <c r="L34" s="55" t="s">
        <v>882</v>
      </c>
      <c r="M34" s="54">
        <v>5</v>
      </c>
      <c r="N34" s="54">
        <v>9</v>
      </c>
      <c r="O34" s="54" t="s">
        <v>313</v>
      </c>
      <c r="P34" s="57" t="s">
        <v>37</v>
      </c>
      <c r="Q34" s="55" t="s">
        <v>2842</v>
      </c>
      <c r="R34" s="55" t="s">
        <v>2843</v>
      </c>
      <c r="S34" s="56" t="s">
        <v>2844</v>
      </c>
      <c r="T34" s="68" t="s">
        <v>2845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2652</v>
      </c>
      <c r="E35" s="54">
        <v>5554</v>
      </c>
      <c r="F35" s="54" t="s">
        <v>2846</v>
      </c>
      <c r="G35" s="55" t="s">
        <v>2847</v>
      </c>
      <c r="H35" s="54" t="s">
        <v>31</v>
      </c>
      <c r="I35" s="54" t="s">
        <v>32</v>
      </c>
      <c r="J35" s="54" t="s">
        <v>2848</v>
      </c>
      <c r="K35" s="54" t="s">
        <v>45</v>
      </c>
      <c r="L35" s="55" t="s">
        <v>2849</v>
      </c>
      <c r="M35" s="54">
        <v>1</v>
      </c>
      <c r="N35" s="54">
        <v>9</v>
      </c>
      <c r="O35" s="54" t="s">
        <v>313</v>
      </c>
      <c r="P35" s="57" t="s">
        <v>37</v>
      </c>
      <c r="Q35" s="55" t="s">
        <v>2850</v>
      </c>
      <c r="R35" s="55" t="s">
        <v>2851</v>
      </c>
      <c r="S35" s="56" t="s">
        <v>2852</v>
      </c>
      <c r="T35" s="68" t="s">
        <v>2853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2652</v>
      </c>
      <c r="E36" s="54">
        <v>5555</v>
      </c>
      <c r="F36" s="54" t="s">
        <v>2854</v>
      </c>
      <c r="G36" s="55" t="s">
        <v>2855</v>
      </c>
      <c r="H36" s="54" t="s">
        <v>31</v>
      </c>
      <c r="I36" s="76" t="s">
        <v>2856</v>
      </c>
      <c r="J36" s="54" t="s">
        <v>2857</v>
      </c>
      <c r="K36" s="54" t="s">
        <v>34</v>
      </c>
      <c r="L36" s="55" t="s">
        <v>2858</v>
      </c>
      <c r="M36" s="54">
        <v>10</v>
      </c>
      <c r="N36" s="54">
        <v>9</v>
      </c>
      <c r="O36" s="54" t="s">
        <v>36</v>
      </c>
      <c r="P36" s="57" t="s">
        <v>37</v>
      </c>
      <c r="Q36" s="55" t="s">
        <v>2859</v>
      </c>
      <c r="R36" s="55" t="s">
        <v>2860</v>
      </c>
      <c r="S36" s="56" t="s">
        <v>2861</v>
      </c>
      <c r="T36" s="68" t="s">
        <v>2862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2652</v>
      </c>
      <c r="E37" s="54">
        <v>5869</v>
      </c>
      <c r="F37" s="54" t="s">
        <v>2863</v>
      </c>
      <c r="G37" s="55" t="s">
        <v>2881</v>
      </c>
      <c r="H37" s="54" t="s">
        <v>43</v>
      </c>
      <c r="I37" s="54" t="s">
        <v>32</v>
      </c>
      <c r="J37" s="54" t="s">
        <v>2479</v>
      </c>
      <c r="K37" s="54" t="s">
        <v>45</v>
      </c>
      <c r="L37" s="55" t="s">
        <v>2865</v>
      </c>
      <c r="M37" s="54">
        <v>6</v>
      </c>
      <c r="N37" s="54">
        <v>5</v>
      </c>
      <c r="O37" s="54" t="s">
        <v>313</v>
      </c>
      <c r="P37" s="57" t="s">
        <v>37</v>
      </c>
      <c r="Q37" s="55" t="s">
        <v>2866</v>
      </c>
      <c r="R37" s="55" t="s">
        <v>2867</v>
      </c>
      <c r="S37" s="56" t="s">
        <v>2868</v>
      </c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2652</v>
      </c>
      <c r="E38" s="54">
        <v>5556</v>
      </c>
      <c r="F38" s="54" t="s">
        <v>2869</v>
      </c>
      <c r="G38" s="55" t="s">
        <v>2870</v>
      </c>
      <c r="H38" s="54" t="s">
        <v>43</v>
      </c>
      <c r="I38" s="54" t="s">
        <v>32</v>
      </c>
      <c r="J38" s="54" t="s">
        <v>2871</v>
      </c>
      <c r="K38" s="54" t="s">
        <v>34</v>
      </c>
      <c r="L38" s="55" t="s">
        <v>2872</v>
      </c>
      <c r="M38" s="54">
        <v>11</v>
      </c>
      <c r="N38" s="54">
        <v>6</v>
      </c>
      <c r="O38" s="54" t="s">
        <v>313</v>
      </c>
      <c r="P38" s="57" t="s">
        <v>37</v>
      </c>
      <c r="Q38" s="55" t="s">
        <v>2873</v>
      </c>
      <c r="R38" s="55" t="s">
        <v>2874</v>
      </c>
      <c r="S38" s="56" t="s">
        <v>2875</v>
      </c>
      <c r="T38" s="68" t="s">
        <v>2876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7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2880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25</v>
      </c>
      <c r="P45" s="323">
        <v>5</v>
      </c>
      <c r="Q45" s="317">
        <f>O45+P45</f>
        <v>30</v>
      </c>
      <c r="R45" s="321">
        <v>12</v>
      </c>
      <c r="S45" s="323">
        <v>18</v>
      </c>
      <c r="T45" s="317">
        <f>R45+S45</f>
        <v>30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2877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2878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7" right="0.7" top="0.75" bottom="0.75" header="0.3" footer="0.3"/>
  <pageSetup paperSize="5" scale="75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7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2883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2884</v>
      </c>
      <c r="E9" s="54">
        <v>5194</v>
      </c>
      <c r="F9" s="54" t="s">
        <v>2888</v>
      </c>
      <c r="G9" s="55" t="s">
        <v>2889</v>
      </c>
      <c r="H9" s="54" t="s">
        <v>43</v>
      </c>
      <c r="I9" s="54" t="s">
        <v>32</v>
      </c>
      <c r="J9" s="54" t="s">
        <v>2715</v>
      </c>
      <c r="K9" s="54" t="s">
        <v>45</v>
      </c>
      <c r="L9" s="55" t="s">
        <v>1947</v>
      </c>
      <c r="M9" s="54">
        <v>4</v>
      </c>
      <c r="N9" s="54"/>
      <c r="O9" s="54" t="s">
        <v>1847</v>
      </c>
      <c r="P9" s="57" t="s">
        <v>37</v>
      </c>
      <c r="Q9" s="55" t="s">
        <v>2890</v>
      </c>
      <c r="R9" s="55" t="s">
        <v>2891</v>
      </c>
      <c r="S9" s="56" t="s">
        <v>2892</v>
      </c>
      <c r="T9" s="68" t="s">
        <v>2893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2884</v>
      </c>
      <c r="E10" s="54">
        <v>5196</v>
      </c>
      <c r="F10" s="54" t="s">
        <v>2894</v>
      </c>
      <c r="G10" s="55" t="s">
        <v>2895</v>
      </c>
      <c r="H10" s="54" t="s">
        <v>43</v>
      </c>
      <c r="I10" s="54" t="s">
        <v>32</v>
      </c>
      <c r="J10" s="54" t="s">
        <v>2896</v>
      </c>
      <c r="K10" s="54" t="s">
        <v>45</v>
      </c>
      <c r="L10" s="55" t="s">
        <v>2897</v>
      </c>
      <c r="M10" s="54">
        <v>5</v>
      </c>
      <c r="N10" s="54">
        <v>9</v>
      </c>
      <c r="O10" s="54" t="s">
        <v>36</v>
      </c>
      <c r="P10" s="57" t="s">
        <v>37</v>
      </c>
      <c r="Q10" s="55" t="s">
        <v>2898</v>
      </c>
      <c r="R10" s="55" t="s">
        <v>2899</v>
      </c>
      <c r="S10" s="56" t="s">
        <v>2900</v>
      </c>
      <c r="T10" s="68" t="s">
        <v>2901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2884</v>
      </c>
      <c r="E11" s="54">
        <v>5198</v>
      </c>
      <c r="F11" s="54" t="s">
        <v>2902</v>
      </c>
      <c r="G11" s="55" t="s">
        <v>2903</v>
      </c>
      <c r="H11" s="54" t="s">
        <v>31</v>
      </c>
      <c r="I11" s="54" t="s">
        <v>32</v>
      </c>
      <c r="J11" s="54" t="s">
        <v>2904</v>
      </c>
      <c r="K11" s="54" t="s">
        <v>45</v>
      </c>
      <c r="L11" s="55" t="s">
        <v>2905</v>
      </c>
      <c r="M11" s="54">
        <v>9</v>
      </c>
      <c r="N11" s="54">
        <v>2</v>
      </c>
      <c r="O11" s="54" t="s">
        <v>1329</v>
      </c>
      <c r="P11" s="57" t="s">
        <v>37</v>
      </c>
      <c r="Q11" s="55" t="s">
        <v>348</v>
      </c>
      <c r="R11" s="55" t="s">
        <v>349</v>
      </c>
      <c r="S11" s="56" t="s">
        <v>2906</v>
      </c>
      <c r="T11" s="68" t="s">
        <v>351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2884</v>
      </c>
      <c r="E12" s="54">
        <v>5200</v>
      </c>
      <c r="F12" s="54" t="s">
        <v>2907</v>
      </c>
      <c r="G12" s="55" t="s">
        <v>2908</v>
      </c>
      <c r="H12" s="54" t="s">
        <v>31</v>
      </c>
      <c r="I12" s="54" t="s">
        <v>32</v>
      </c>
      <c r="J12" s="54" t="s">
        <v>2909</v>
      </c>
      <c r="K12" s="54" t="s">
        <v>45</v>
      </c>
      <c r="L12" s="55" t="s">
        <v>2910</v>
      </c>
      <c r="M12" s="54">
        <v>6</v>
      </c>
      <c r="N12" s="54">
        <v>6</v>
      </c>
      <c r="O12" s="54" t="s">
        <v>36</v>
      </c>
      <c r="P12" s="57" t="s">
        <v>37</v>
      </c>
      <c r="Q12" s="55" t="s">
        <v>2911</v>
      </c>
      <c r="R12" s="55" t="s">
        <v>2912</v>
      </c>
      <c r="S12" s="56" t="s">
        <v>2913</v>
      </c>
      <c r="T12" s="68" t="s">
        <v>2914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2884</v>
      </c>
      <c r="E13" s="54">
        <v>5595</v>
      </c>
      <c r="F13" s="54" t="s">
        <v>2915</v>
      </c>
      <c r="G13" s="55" t="s">
        <v>2916</v>
      </c>
      <c r="H13" s="54" t="s">
        <v>43</v>
      </c>
      <c r="I13" s="54" t="s">
        <v>2917</v>
      </c>
      <c r="J13" s="54" t="s">
        <v>2918</v>
      </c>
      <c r="K13" s="54" t="s">
        <v>45</v>
      </c>
      <c r="L13" s="55" t="s">
        <v>2919</v>
      </c>
      <c r="M13" s="54">
        <v>4</v>
      </c>
      <c r="N13" s="54">
        <v>11</v>
      </c>
      <c r="O13" s="54" t="s">
        <v>313</v>
      </c>
      <c r="P13" s="57" t="s">
        <v>37</v>
      </c>
      <c r="Q13" s="55"/>
      <c r="R13" s="55" t="s">
        <v>2109</v>
      </c>
      <c r="S13" s="56" t="s">
        <v>2920</v>
      </c>
      <c r="T13" s="68" t="s">
        <v>2921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2884</v>
      </c>
      <c r="E14" s="54">
        <v>5204</v>
      </c>
      <c r="F14" s="54" t="s">
        <v>2922</v>
      </c>
      <c r="G14" s="55" t="s">
        <v>2923</v>
      </c>
      <c r="H14" s="54" t="s">
        <v>31</v>
      </c>
      <c r="I14" s="54" t="s">
        <v>32</v>
      </c>
      <c r="J14" s="54" t="s">
        <v>2924</v>
      </c>
      <c r="K14" s="54" t="s">
        <v>45</v>
      </c>
      <c r="L14" s="55" t="s">
        <v>2925</v>
      </c>
      <c r="M14" s="54">
        <v>2</v>
      </c>
      <c r="N14" s="54">
        <v>4</v>
      </c>
      <c r="O14" s="54" t="s">
        <v>36</v>
      </c>
      <c r="P14" s="57" t="s">
        <v>37</v>
      </c>
      <c r="Q14" s="55"/>
      <c r="R14" s="55" t="s">
        <v>2926</v>
      </c>
      <c r="S14" s="56" t="s">
        <v>2927</v>
      </c>
      <c r="T14" s="68" t="s">
        <v>2928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2884</v>
      </c>
      <c r="E15" s="54">
        <v>5261</v>
      </c>
      <c r="F15" s="54" t="s">
        <v>2929</v>
      </c>
      <c r="G15" s="55" t="s">
        <v>3105</v>
      </c>
      <c r="H15" s="54" t="s">
        <v>43</v>
      </c>
      <c r="I15" s="54" t="s">
        <v>32</v>
      </c>
      <c r="J15" s="54" t="s">
        <v>2918</v>
      </c>
      <c r="K15" s="54" t="s">
        <v>45</v>
      </c>
      <c r="L15" s="55" t="s">
        <v>2931</v>
      </c>
      <c r="M15" s="54">
        <v>6</v>
      </c>
      <c r="N15" s="54">
        <v>11</v>
      </c>
      <c r="O15" s="54" t="s">
        <v>36</v>
      </c>
      <c r="P15" s="57" t="s">
        <v>37</v>
      </c>
      <c r="Q15" s="55"/>
      <c r="R15" s="55" t="s">
        <v>2932</v>
      </c>
      <c r="S15" s="56" t="s">
        <v>2933</v>
      </c>
      <c r="T15" s="68"/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2884</v>
      </c>
      <c r="E16" s="54">
        <v>5206</v>
      </c>
      <c r="F16" s="54" t="s">
        <v>2934</v>
      </c>
      <c r="G16" s="55" t="s">
        <v>2935</v>
      </c>
      <c r="H16" s="54" t="s">
        <v>31</v>
      </c>
      <c r="I16" s="54" t="s">
        <v>32</v>
      </c>
      <c r="J16" s="54" t="s">
        <v>2936</v>
      </c>
      <c r="K16" s="54" t="s">
        <v>45</v>
      </c>
      <c r="L16" s="55" t="s">
        <v>321</v>
      </c>
      <c r="M16" s="54">
        <v>5</v>
      </c>
      <c r="N16" s="54">
        <v>8</v>
      </c>
      <c r="O16" s="54" t="s">
        <v>313</v>
      </c>
      <c r="P16" s="57" t="s">
        <v>37</v>
      </c>
      <c r="Q16" s="55" t="s">
        <v>2937</v>
      </c>
      <c r="R16" s="55" t="s">
        <v>2938</v>
      </c>
      <c r="S16" s="56" t="s">
        <v>2939</v>
      </c>
      <c r="T16" s="68" t="s">
        <v>2940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2884</v>
      </c>
      <c r="E17" s="54">
        <v>5208</v>
      </c>
      <c r="F17" s="54" t="s">
        <v>2941</v>
      </c>
      <c r="G17" s="55" t="s">
        <v>2942</v>
      </c>
      <c r="H17" s="54" t="s">
        <v>31</v>
      </c>
      <c r="I17" s="54" t="s">
        <v>32</v>
      </c>
      <c r="J17" s="54" t="s">
        <v>2943</v>
      </c>
      <c r="K17" s="54" t="s">
        <v>45</v>
      </c>
      <c r="L17" s="55" t="s">
        <v>78</v>
      </c>
      <c r="M17" s="54">
        <v>7</v>
      </c>
      <c r="N17" s="54">
        <v>1</v>
      </c>
      <c r="O17" s="54" t="s">
        <v>1847</v>
      </c>
      <c r="P17" s="57" t="s">
        <v>37</v>
      </c>
      <c r="Q17" s="55" t="s">
        <v>2944</v>
      </c>
      <c r="R17" s="55" t="s">
        <v>458</v>
      </c>
      <c r="S17" s="56" t="s">
        <v>2945</v>
      </c>
      <c r="T17" s="68"/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2884</v>
      </c>
      <c r="E18" s="54">
        <v>5872</v>
      </c>
      <c r="F18" s="54" t="s">
        <v>2946</v>
      </c>
      <c r="G18" s="55" t="s">
        <v>2947</v>
      </c>
      <c r="H18" s="54" t="s">
        <v>31</v>
      </c>
      <c r="I18" s="54" t="s">
        <v>2948</v>
      </c>
      <c r="J18" s="54" t="s">
        <v>2949</v>
      </c>
      <c r="K18" s="54" t="s">
        <v>45</v>
      </c>
      <c r="L18" s="55" t="s">
        <v>2950</v>
      </c>
      <c r="M18" s="54">
        <v>8</v>
      </c>
      <c r="N18" s="54">
        <v>9</v>
      </c>
      <c r="O18" s="54" t="s">
        <v>313</v>
      </c>
      <c r="P18" s="57" t="s">
        <v>37</v>
      </c>
      <c r="Q18" s="55" t="s">
        <v>2951</v>
      </c>
      <c r="R18" s="55" t="s">
        <v>2952</v>
      </c>
      <c r="S18" s="56" t="s">
        <v>2953</v>
      </c>
      <c r="T18" s="68" t="s">
        <v>2954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2884</v>
      </c>
      <c r="E19" s="54">
        <v>5212</v>
      </c>
      <c r="F19" s="54" t="s">
        <v>2955</v>
      </c>
      <c r="G19" s="55" t="s">
        <v>2956</v>
      </c>
      <c r="H19" s="54" t="s">
        <v>31</v>
      </c>
      <c r="I19" s="54" t="s">
        <v>32</v>
      </c>
      <c r="J19" s="54" t="s">
        <v>2957</v>
      </c>
      <c r="K19" s="54" t="s">
        <v>45</v>
      </c>
      <c r="L19" s="55" t="s">
        <v>2958</v>
      </c>
      <c r="M19" s="54">
        <v>5</v>
      </c>
      <c r="N19" s="54">
        <v>5</v>
      </c>
      <c r="O19" s="54" t="s">
        <v>313</v>
      </c>
      <c r="P19" s="57" t="s">
        <v>37</v>
      </c>
      <c r="Q19" s="55"/>
      <c r="R19" s="55" t="s">
        <v>2959</v>
      </c>
      <c r="S19" s="56" t="s">
        <v>2960</v>
      </c>
      <c r="T19" s="68" t="s">
        <v>2961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2884</v>
      </c>
      <c r="E20" s="54">
        <v>5749</v>
      </c>
      <c r="F20" s="54" t="s">
        <v>2962</v>
      </c>
      <c r="G20" s="55" t="s">
        <v>3106</v>
      </c>
      <c r="H20" s="54" t="s">
        <v>43</v>
      </c>
      <c r="I20" s="54" t="s">
        <v>32</v>
      </c>
      <c r="J20" s="54" t="s">
        <v>2964</v>
      </c>
      <c r="K20" s="54" t="s">
        <v>34</v>
      </c>
      <c r="L20" s="55" t="s">
        <v>2965</v>
      </c>
      <c r="M20" s="54">
        <v>14</v>
      </c>
      <c r="N20" s="54">
        <v>13</v>
      </c>
      <c r="O20" s="54" t="s">
        <v>2966</v>
      </c>
      <c r="P20" s="57" t="s">
        <v>2967</v>
      </c>
      <c r="Q20" s="55"/>
      <c r="R20" s="55" t="s">
        <v>2968</v>
      </c>
      <c r="S20" s="56" t="s">
        <v>2969</v>
      </c>
      <c r="T20" s="68" t="s">
        <v>2970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2884</v>
      </c>
      <c r="E21" s="54">
        <v>5610</v>
      </c>
      <c r="F21" s="54" t="s">
        <v>2971</v>
      </c>
      <c r="G21" s="55" t="s">
        <v>2972</v>
      </c>
      <c r="H21" s="54" t="s">
        <v>31</v>
      </c>
      <c r="I21" s="54" t="s">
        <v>32</v>
      </c>
      <c r="J21" s="54" t="s">
        <v>2973</v>
      </c>
      <c r="K21" s="54" t="s">
        <v>45</v>
      </c>
      <c r="L21" s="55" t="s">
        <v>2178</v>
      </c>
      <c r="M21" s="54">
        <v>8</v>
      </c>
      <c r="N21" s="54">
        <v>3</v>
      </c>
      <c r="O21" s="54" t="s">
        <v>1847</v>
      </c>
      <c r="P21" s="57" t="s">
        <v>37</v>
      </c>
      <c r="Q21" s="55"/>
      <c r="R21" s="55" t="s">
        <v>2974</v>
      </c>
      <c r="S21" s="56" t="s">
        <v>2975</v>
      </c>
      <c r="T21" s="68" t="s">
        <v>2976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2884</v>
      </c>
      <c r="E22" s="54">
        <v>5596</v>
      </c>
      <c r="F22" s="54" t="s">
        <v>2977</v>
      </c>
      <c r="G22" s="55" t="s">
        <v>2978</v>
      </c>
      <c r="H22" s="54" t="s">
        <v>31</v>
      </c>
      <c r="I22" s="54" t="s">
        <v>32</v>
      </c>
      <c r="J22" s="54" t="s">
        <v>2979</v>
      </c>
      <c r="K22" s="54" t="s">
        <v>45</v>
      </c>
      <c r="L22" s="55" t="s">
        <v>2980</v>
      </c>
      <c r="M22" s="54">
        <v>11</v>
      </c>
      <c r="N22" s="54">
        <v>5</v>
      </c>
      <c r="O22" s="54" t="s">
        <v>313</v>
      </c>
      <c r="P22" s="57" t="s">
        <v>37</v>
      </c>
      <c r="Q22" s="55" t="s">
        <v>2981</v>
      </c>
      <c r="R22" s="55" t="s">
        <v>2982</v>
      </c>
      <c r="S22" s="56" t="s">
        <v>2983</v>
      </c>
      <c r="T22" s="68" t="s">
        <v>2984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2884</v>
      </c>
      <c r="E23" s="54">
        <v>5218</v>
      </c>
      <c r="F23" s="54" t="s">
        <v>2985</v>
      </c>
      <c r="G23" s="55" t="s">
        <v>2986</v>
      </c>
      <c r="H23" s="54" t="s">
        <v>31</v>
      </c>
      <c r="I23" s="54" t="s">
        <v>32</v>
      </c>
      <c r="J23" s="54" t="s">
        <v>2987</v>
      </c>
      <c r="K23" s="54" t="s">
        <v>45</v>
      </c>
      <c r="L23" s="55" t="s">
        <v>2988</v>
      </c>
      <c r="M23" s="54">
        <v>9</v>
      </c>
      <c r="N23" s="54">
        <v>1</v>
      </c>
      <c r="O23" s="54" t="s">
        <v>36</v>
      </c>
      <c r="P23" s="57" t="s">
        <v>37</v>
      </c>
      <c r="Q23" s="55" t="s">
        <v>2989</v>
      </c>
      <c r="R23" s="55" t="s">
        <v>2990</v>
      </c>
      <c r="S23" s="56" t="s">
        <v>2991</v>
      </c>
      <c r="T23" s="68" t="s">
        <v>2992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2884</v>
      </c>
      <c r="E24" s="54">
        <v>5222</v>
      </c>
      <c r="F24" s="54" t="s">
        <v>2993</v>
      </c>
      <c r="G24" s="55" t="s">
        <v>2994</v>
      </c>
      <c r="H24" s="54" t="s">
        <v>31</v>
      </c>
      <c r="I24" s="54" t="s">
        <v>32</v>
      </c>
      <c r="J24" s="54" t="s">
        <v>2995</v>
      </c>
      <c r="K24" s="54" t="s">
        <v>45</v>
      </c>
      <c r="L24" s="55" t="s">
        <v>2996</v>
      </c>
      <c r="M24" s="54">
        <v>4</v>
      </c>
      <c r="N24" s="54">
        <v>2</v>
      </c>
      <c r="O24" s="54" t="s">
        <v>1847</v>
      </c>
      <c r="P24" s="57" t="s">
        <v>37</v>
      </c>
      <c r="Q24" s="55" t="s">
        <v>2997</v>
      </c>
      <c r="R24" s="55" t="s">
        <v>2998</v>
      </c>
      <c r="S24" s="56" t="s">
        <v>2999</v>
      </c>
      <c r="T24" s="68" t="s">
        <v>3000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2884</v>
      </c>
      <c r="E25" s="54">
        <v>5226</v>
      </c>
      <c r="F25" s="54" t="s">
        <v>3001</v>
      </c>
      <c r="G25" s="55" t="s">
        <v>3002</v>
      </c>
      <c r="H25" s="54" t="s">
        <v>43</v>
      </c>
      <c r="I25" s="54" t="s">
        <v>32</v>
      </c>
      <c r="J25" s="54" t="s">
        <v>3003</v>
      </c>
      <c r="K25" s="54" t="s">
        <v>45</v>
      </c>
      <c r="L25" s="55" t="s">
        <v>1947</v>
      </c>
      <c r="M25" s="54">
        <v>7</v>
      </c>
      <c r="N25" s="54">
        <v>5</v>
      </c>
      <c r="O25" s="54" t="s">
        <v>36</v>
      </c>
      <c r="P25" s="57" t="s">
        <v>37</v>
      </c>
      <c r="Q25" s="55"/>
      <c r="R25" s="55" t="s">
        <v>3004</v>
      </c>
      <c r="S25" s="56" t="s">
        <v>3005</v>
      </c>
      <c r="T25" s="68" t="s">
        <v>3006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2884</v>
      </c>
      <c r="E26" s="54">
        <v>5862</v>
      </c>
      <c r="F26" s="54" t="s">
        <v>3007</v>
      </c>
      <c r="G26" s="55" t="s">
        <v>3008</v>
      </c>
      <c r="H26" s="54" t="s">
        <v>31</v>
      </c>
      <c r="I26" s="54" t="s">
        <v>3009</v>
      </c>
      <c r="J26" s="54" t="s">
        <v>3010</v>
      </c>
      <c r="K26" s="54" t="s">
        <v>45</v>
      </c>
      <c r="L26" s="55" t="s">
        <v>3011</v>
      </c>
      <c r="M26" s="54">
        <v>3</v>
      </c>
      <c r="N26" s="54">
        <v>5</v>
      </c>
      <c r="O26" s="54" t="s">
        <v>3012</v>
      </c>
      <c r="P26" s="57" t="s">
        <v>3013</v>
      </c>
      <c r="Q26" s="55" t="s">
        <v>3014</v>
      </c>
      <c r="R26" s="55" t="s">
        <v>3015</v>
      </c>
      <c r="S26" s="56" t="s">
        <v>3016</v>
      </c>
      <c r="T26" s="68"/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2884</v>
      </c>
      <c r="E27" s="54">
        <v>5752</v>
      </c>
      <c r="F27" s="54" t="s">
        <v>3017</v>
      </c>
      <c r="G27" s="55" t="s">
        <v>3018</v>
      </c>
      <c r="H27" s="54" t="s">
        <v>43</v>
      </c>
      <c r="I27" s="54" t="s">
        <v>1281</v>
      </c>
      <c r="J27" s="54" t="s">
        <v>3019</v>
      </c>
      <c r="K27" s="54" t="s">
        <v>45</v>
      </c>
      <c r="L27" s="55" t="s">
        <v>3020</v>
      </c>
      <c r="M27" s="54">
        <v>0</v>
      </c>
      <c r="N27" s="54">
        <v>0</v>
      </c>
      <c r="O27" s="54" t="s">
        <v>3021</v>
      </c>
      <c r="P27" s="57" t="s">
        <v>3022</v>
      </c>
      <c r="Q27" s="55"/>
      <c r="R27" s="55" t="s">
        <v>3023</v>
      </c>
      <c r="S27" s="56" t="s">
        <v>3024</v>
      </c>
      <c r="T27" s="68" t="s">
        <v>3025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2884</v>
      </c>
      <c r="E28" s="54">
        <v>5230</v>
      </c>
      <c r="F28" s="54" t="s">
        <v>3026</v>
      </c>
      <c r="G28" s="55" t="s">
        <v>3027</v>
      </c>
      <c r="H28" s="54" t="s">
        <v>43</v>
      </c>
      <c r="I28" s="54" t="s">
        <v>32</v>
      </c>
      <c r="J28" s="54" t="s">
        <v>3028</v>
      </c>
      <c r="K28" s="54" t="s">
        <v>45</v>
      </c>
      <c r="L28" s="55" t="s">
        <v>3029</v>
      </c>
      <c r="M28" s="54">
        <v>5</v>
      </c>
      <c r="N28" s="54">
        <v>9</v>
      </c>
      <c r="O28" s="54" t="s">
        <v>3030</v>
      </c>
      <c r="P28" s="57" t="s">
        <v>37</v>
      </c>
      <c r="Q28" s="55"/>
      <c r="R28" s="55" t="s">
        <v>3031</v>
      </c>
      <c r="S28" s="56" t="s">
        <v>3032</v>
      </c>
      <c r="T28" s="68" t="s">
        <v>3033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2884</v>
      </c>
      <c r="E29" s="54">
        <v>5232</v>
      </c>
      <c r="F29" s="54" t="s">
        <v>3034</v>
      </c>
      <c r="G29" s="55" t="s">
        <v>3107</v>
      </c>
      <c r="H29" s="54" t="s">
        <v>31</v>
      </c>
      <c r="I29" s="54" t="s">
        <v>32</v>
      </c>
      <c r="J29" s="54" t="s">
        <v>2936</v>
      </c>
      <c r="K29" s="54" t="s">
        <v>45</v>
      </c>
      <c r="L29" s="55" t="s">
        <v>3036</v>
      </c>
      <c r="M29" s="54">
        <v>3</v>
      </c>
      <c r="N29" s="54">
        <v>3</v>
      </c>
      <c r="O29" s="54" t="s">
        <v>36</v>
      </c>
      <c r="P29" s="57" t="s">
        <v>37</v>
      </c>
      <c r="Q29" s="55" t="s">
        <v>3037</v>
      </c>
      <c r="R29" s="55" t="s">
        <v>3038</v>
      </c>
      <c r="S29" s="56" t="s">
        <v>3039</v>
      </c>
      <c r="T29" s="68" t="s">
        <v>3040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2884</v>
      </c>
      <c r="E30" s="54">
        <v>5234</v>
      </c>
      <c r="F30" s="54" t="s">
        <v>3041</v>
      </c>
      <c r="G30" s="55" t="s">
        <v>3042</v>
      </c>
      <c r="H30" s="54" t="s">
        <v>31</v>
      </c>
      <c r="I30" s="54" t="s">
        <v>32</v>
      </c>
      <c r="J30" s="54" t="s">
        <v>3043</v>
      </c>
      <c r="K30" s="54" t="s">
        <v>45</v>
      </c>
      <c r="L30" s="55" t="s">
        <v>3044</v>
      </c>
      <c r="M30" s="54">
        <v>10</v>
      </c>
      <c r="N30" s="54">
        <v>8</v>
      </c>
      <c r="O30" s="54" t="s">
        <v>313</v>
      </c>
      <c r="P30" s="57" t="s">
        <v>37</v>
      </c>
      <c r="Q30" s="55" t="s">
        <v>3045</v>
      </c>
      <c r="R30" s="55" t="s">
        <v>3046</v>
      </c>
      <c r="S30" s="56" t="s">
        <v>3047</v>
      </c>
      <c r="T30" s="68" t="s">
        <v>3048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2884</v>
      </c>
      <c r="E31" s="54">
        <v>5236</v>
      </c>
      <c r="F31" s="54" t="s">
        <v>3049</v>
      </c>
      <c r="G31" s="55" t="s">
        <v>3050</v>
      </c>
      <c r="H31" s="54" t="s">
        <v>43</v>
      </c>
      <c r="I31" s="54" t="s">
        <v>32</v>
      </c>
      <c r="J31" s="54" t="s">
        <v>3051</v>
      </c>
      <c r="K31" s="54" t="s">
        <v>45</v>
      </c>
      <c r="L31" s="55" t="s">
        <v>1878</v>
      </c>
      <c r="M31" s="54">
        <v>7</v>
      </c>
      <c r="N31" s="54">
        <v>9</v>
      </c>
      <c r="O31" s="54" t="s">
        <v>313</v>
      </c>
      <c r="P31" s="57" t="s">
        <v>37</v>
      </c>
      <c r="Q31" s="55"/>
      <c r="R31" s="55" t="s">
        <v>3052</v>
      </c>
      <c r="S31" s="56" t="s">
        <v>3053</v>
      </c>
      <c r="T31" s="68" t="s">
        <v>3054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2884</v>
      </c>
      <c r="E32" s="54">
        <v>5241</v>
      </c>
      <c r="F32" s="54" t="s">
        <v>3055</v>
      </c>
      <c r="G32" s="55" t="s">
        <v>3056</v>
      </c>
      <c r="H32" s="54" t="s">
        <v>43</v>
      </c>
      <c r="I32" s="54" t="s">
        <v>3057</v>
      </c>
      <c r="J32" s="54" t="s">
        <v>3058</v>
      </c>
      <c r="K32" s="54" t="s">
        <v>45</v>
      </c>
      <c r="L32" s="55" t="s">
        <v>3059</v>
      </c>
      <c r="M32" s="54">
        <v>9</v>
      </c>
      <c r="N32" s="54">
        <v>9</v>
      </c>
      <c r="O32" s="54" t="s">
        <v>313</v>
      </c>
      <c r="P32" s="57" t="s">
        <v>37</v>
      </c>
      <c r="Q32" s="55"/>
      <c r="R32" s="55" t="s">
        <v>3060</v>
      </c>
      <c r="S32" s="56" t="s">
        <v>3061</v>
      </c>
      <c r="T32" s="68" t="s">
        <v>3062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2884</v>
      </c>
      <c r="E33" s="54">
        <v>5244</v>
      </c>
      <c r="F33" s="54" t="s">
        <v>3063</v>
      </c>
      <c r="G33" s="55" t="s">
        <v>3064</v>
      </c>
      <c r="H33" s="54" t="s">
        <v>43</v>
      </c>
      <c r="I33" s="54" t="s">
        <v>32</v>
      </c>
      <c r="J33" s="54" t="s">
        <v>3065</v>
      </c>
      <c r="K33" s="54" t="s">
        <v>45</v>
      </c>
      <c r="L33" s="55" t="s">
        <v>3066</v>
      </c>
      <c r="M33" s="54">
        <v>4</v>
      </c>
      <c r="N33" s="54">
        <v>4</v>
      </c>
      <c r="O33" s="54" t="s">
        <v>36</v>
      </c>
      <c r="P33" s="57" t="s">
        <v>37</v>
      </c>
      <c r="Q33" s="55" t="s">
        <v>3067</v>
      </c>
      <c r="R33" s="55" t="s">
        <v>3068</v>
      </c>
      <c r="S33" s="56" t="s">
        <v>3069</v>
      </c>
      <c r="T33" s="68" t="s">
        <v>3070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2884</v>
      </c>
      <c r="E34" s="54">
        <v>5248</v>
      </c>
      <c r="F34" s="54" t="s">
        <v>3071</v>
      </c>
      <c r="G34" s="55" t="s">
        <v>3072</v>
      </c>
      <c r="H34" s="54" t="s">
        <v>31</v>
      </c>
      <c r="I34" s="54" t="s">
        <v>32</v>
      </c>
      <c r="J34" s="54" t="s">
        <v>3073</v>
      </c>
      <c r="K34" s="54" t="s">
        <v>45</v>
      </c>
      <c r="L34" s="55" t="s">
        <v>3074</v>
      </c>
      <c r="M34" s="54">
        <v>16</v>
      </c>
      <c r="N34" s="54">
        <v>5</v>
      </c>
      <c r="O34" s="54" t="s">
        <v>1847</v>
      </c>
      <c r="P34" s="57" t="s">
        <v>37</v>
      </c>
      <c r="Q34" s="55" t="s">
        <v>3075</v>
      </c>
      <c r="R34" s="55" t="s">
        <v>3076</v>
      </c>
      <c r="S34" s="56" t="s">
        <v>3077</v>
      </c>
      <c r="T34" s="68" t="s">
        <v>3078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2884</v>
      </c>
      <c r="E35" s="54">
        <v>5598</v>
      </c>
      <c r="F35" s="54" t="s">
        <v>3079</v>
      </c>
      <c r="G35" s="55" t="s">
        <v>3080</v>
      </c>
      <c r="H35" s="54" t="s">
        <v>31</v>
      </c>
      <c r="I35" s="54" t="s">
        <v>2948</v>
      </c>
      <c r="J35" s="54" t="s">
        <v>2467</v>
      </c>
      <c r="K35" s="54" t="s">
        <v>34</v>
      </c>
      <c r="L35" s="55" t="s">
        <v>3081</v>
      </c>
      <c r="M35" s="54">
        <v>0</v>
      </c>
      <c r="N35" s="54">
        <v>0</v>
      </c>
      <c r="O35" s="54" t="s">
        <v>3082</v>
      </c>
      <c r="P35" s="57" t="s">
        <v>3083</v>
      </c>
      <c r="Q35" s="55"/>
      <c r="R35" s="55" t="s">
        <v>3084</v>
      </c>
      <c r="S35" s="56" t="s">
        <v>3085</v>
      </c>
      <c r="T35" s="68" t="s">
        <v>3086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2884</v>
      </c>
      <c r="E36" s="54">
        <v>5250</v>
      </c>
      <c r="F36" s="54" t="s">
        <v>3087</v>
      </c>
      <c r="G36" s="55" t="s">
        <v>3088</v>
      </c>
      <c r="H36" s="54" t="s">
        <v>31</v>
      </c>
      <c r="I36" s="54" t="s">
        <v>32</v>
      </c>
      <c r="J36" s="54" t="s">
        <v>2909</v>
      </c>
      <c r="K36" s="54" t="s">
        <v>45</v>
      </c>
      <c r="L36" s="55" t="s">
        <v>3089</v>
      </c>
      <c r="M36" s="54">
        <v>2</v>
      </c>
      <c r="N36" s="54">
        <v>9</v>
      </c>
      <c r="O36" s="54" t="s">
        <v>313</v>
      </c>
      <c r="P36" s="57" t="s">
        <v>37</v>
      </c>
      <c r="Q36" s="55"/>
      <c r="R36" s="55" t="s">
        <v>1379</v>
      </c>
      <c r="S36" s="56" t="s">
        <v>3090</v>
      </c>
      <c r="T36" s="68" t="s">
        <v>1381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2884</v>
      </c>
      <c r="E37" s="54">
        <v>5252</v>
      </c>
      <c r="F37" s="54" t="s">
        <v>3091</v>
      </c>
      <c r="G37" s="55" t="s">
        <v>3108</v>
      </c>
      <c r="H37" s="54" t="s">
        <v>31</v>
      </c>
      <c r="I37" s="54" t="s">
        <v>32</v>
      </c>
      <c r="J37" s="54" t="s">
        <v>3073</v>
      </c>
      <c r="K37" s="54" t="s">
        <v>34</v>
      </c>
      <c r="L37" s="55" t="s">
        <v>3093</v>
      </c>
      <c r="M37" s="54">
        <v>10</v>
      </c>
      <c r="N37" s="54">
        <v>1</v>
      </c>
      <c r="O37" s="54" t="s">
        <v>36</v>
      </c>
      <c r="P37" s="57" t="s">
        <v>37</v>
      </c>
      <c r="Q37" s="55" t="s">
        <v>3094</v>
      </c>
      <c r="R37" s="55" t="s">
        <v>3095</v>
      </c>
      <c r="S37" s="56" t="s">
        <v>3096</v>
      </c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2884</v>
      </c>
      <c r="E38" s="54">
        <v>5254</v>
      </c>
      <c r="F38" s="54" t="s">
        <v>3097</v>
      </c>
      <c r="G38" s="55" t="s">
        <v>3098</v>
      </c>
      <c r="H38" s="54" t="s">
        <v>43</v>
      </c>
      <c r="I38" s="54" t="s">
        <v>32</v>
      </c>
      <c r="J38" s="54" t="s">
        <v>3099</v>
      </c>
      <c r="K38" s="54" t="s">
        <v>34</v>
      </c>
      <c r="L38" s="55" t="s">
        <v>3100</v>
      </c>
      <c r="M38" s="54">
        <v>15</v>
      </c>
      <c r="N38" s="54">
        <v>2</v>
      </c>
      <c r="O38" s="54" t="s">
        <v>313</v>
      </c>
      <c r="P38" s="57" t="s">
        <v>37</v>
      </c>
      <c r="Q38" s="55" t="s">
        <v>3101</v>
      </c>
      <c r="R38" s="55" t="s">
        <v>3102</v>
      </c>
      <c r="S38" s="56" t="s">
        <v>3103</v>
      </c>
      <c r="T38" s="68" t="s">
        <v>3104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2885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26</v>
      </c>
      <c r="P45" s="323">
        <v>4</v>
      </c>
      <c r="Q45" s="317">
        <f>O45+P45</f>
        <v>30</v>
      </c>
      <c r="R45" s="321">
        <v>12</v>
      </c>
      <c r="S45" s="323">
        <v>18</v>
      </c>
      <c r="T45" s="317">
        <f>R45+S45</f>
        <v>30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2887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2886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6" right="0.7" top="0.75" bottom="0.75" header="0.3" footer="0.3"/>
  <pageSetup paperSize="5" scale="7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7" workbookViewId="0">
      <selection activeCell="R45" sqref="R45:R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3333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3109</v>
      </c>
      <c r="E9" s="54">
        <v>5498</v>
      </c>
      <c r="F9" s="54" t="s">
        <v>3110</v>
      </c>
      <c r="G9" s="55" t="s">
        <v>3111</v>
      </c>
      <c r="H9" s="54" t="s">
        <v>31</v>
      </c>
      <c r="I9" s="54" t="s">
        <v>32</v>
      </c>
      <c r="J9" s="54" t="s">
        <v>3112</v>
      </c>
      <c r="K9" s="54" t="s">
        <v>45</v>
      </c>
      <c r="L9" s="55" t="s">
        <v>3113</v>
      </c>
      <c r="M9" s="54">
        <v>1</v>
      </c>
      <c r="N9" s="54">
        <v>10</v>
      </c>
      <c r="O9" s="54" t="s">
        <v>132</v>
      </c>
      <c r="P9" s="57" t="s">
        <v>37</v>
      </c>
      <c r="Q9" s="55" t="s">
        <v>3114</v>
      </c>
      <c r="R9" s="55" t="s">
        <v>3115</v>
      </c>
      <c r="S9" s="56" t="s">
        <v>3116</v>
      </c>
      <c r="T9" s="68" t="s">
        <v>3117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3109</v>
      </c>
      <c r="E10" s="54">
        <v>5499</v>
      </c>
      <c r="F10" s="54" t="s">
        <v>3118</v>
      </c>
      <c r="G10" s="55" t="s">
        <v>3119</v>
      </c>
      <c r="H10" s="54" t="s">
        <v>31</v>
      </c>
      <c r="I10" s="54" t="s">
        <v>32</v>
      </c>
      <c r="J10" s="54" t="s">
        <v>3120</v>
      </c>
      <c r="K10" s="54" t="s">
        <v>45</v>
      </c>
      <c r="L10" s="55" t="s">
        <v>410</v>
      </c>
      <c r="M10" s="54">
        <v>4</v>
      </c>
      <c r="N10" s="54">
        <v>9</v>
      </c>
      <c r="O10" s="54" t="s">
        <v>313</v>
      </c>
      <c r="P10" s="57" t="s">
        <v>37</v>
      </c>
      <c r="Q10" s="55" t="s">
        <v>3121</v>
      </c>
      <c r="R10" s="55" t="s">
        <v>3122</v>
      </c>
      <c r="S10" s="56" t="s">
        <v>3123</v>
      </c>
      <c r="T10" s="68" t="s">
        <v>3124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3109</v>
      </c>
      <c r="E11" s="54">
        <v>5748</v>
      </c>
      <c r="F11" s="54" t="s">
        <v>3125</v>
      </c>
      <c r="G11" s="55" t="s">
        <v>3337</v>
      </c>
      <c r="H11" s="54" t="s">
        <v>31</v>
      </c>
      <c r="I11" s="54" t="s">
        <v>32</v>
      </c>
      <c r="J11" s="54" t="s">
        <v>3127</v>
      </c>
      <c r="K11" s="54" t="s">
        <v>45</v>
      </c>
      <c r="L11" s="55" t="s">
        <v>3128</v>
      </c>
      <c r="M11" s="54">
        <v>0</v>
      </c>
      <c r="N11" s="54">
        <v>0</v>
      </c>
      <c r="O11" s="54" t="s">
        <v>3129</v>
      </c>
      <c r="P11" s="57" t="s">
        <v>3130</v>
      </c>
      <c r="Q11" s="55" t="s">
        <v>3131</v>
      </c>
      <c r="R11" s="55" t="s">
        <v>3132</v>
      </c>
      <c r="S11" s="56" t="s">
        <v>3133</v>
      </c>
      <c r="T11" s="68"/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3109</v>
      </c>
      <c r="E12" s="54">
        <v>5500</v>
      </c>
      <c r="F12" s="54" t="s">
        <v>3134</v>
      </c>
      <c r="G12" s="55" t="s">
        <v>3135</v>
      </c>
      <c r="H12" s="54" t="s">
        <v>31</v>
      </c>
      <c r="I12" s="54" t="s">
        <v>32</v>
      </c>
      <c r="J12" s="54" t="s">
        <v>2924</v>
      </c>
      <c r="K12" s="54" t="s">
        <v>34</v>
      </c>
      <c r="L12" s="55" t="s">
        <v>592</v>
      </c>
      <c r="M12" s="54">
        <v>3</v>
      </c>
      <c r="N12" s="54">
        <v>2</v>
      </c>
      <c r="O12" s="54" t="s">
        <v>36</v>
      </c>
      <c r="P12" s="57" t="s">
        <v>37</v>
      </c>
      <c r="Q12" s="55" t="s">
        <v>3136</v>
      </c>
      <c r="R12" s="55" t="s">
        <v>594</v>
      </c>
      <c r="S12" s="56" t="s">
        <v>3137</v>
      </c>
      <c r="T12" s="68" t="s">
        <v>596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3109</v>
      </c>
      <c r="E13" s="54">
        <v>5501</v>
      </c>
      <c r="F13" s="54" t="s">
        <v>3138</v>
      </c>
      <c r="G13" s="55" t="s">
        <v>3139</v>
      </c>
      <c r="H13" s="54" t="s">
        <v>31</v>
      </c>
      <c r="I13" s="54" t="s">
        <v>32</v>
      </c>
      <c r="J13" s="54" t="s">
        <v>3140</v>
      </c>
      <c r="K13" s="54" t="s">
        <v>45</v>
      </c>
      <c r="L13" s="55" t="s">
        <v>123</v>
      </c>
      <c r="M13" s="54">
        <v>1</v>
      </c>
      <c r="N13" s="54">
        <v>10</v>
      </c>
      <c r="O13" s="54" t="s">
        <v>313</v>
      </c>
      <c r="P13" s="57" t="s">
        <v>37</v>
      </c>
      <c r="Q13" s="55" t="s">
        <v>124</v>
      </c>
      <c r="R13" s="55" t="s">
        <v>125</v>
      </c>
      <c r="S13" s="56" t="s">
        <v>3141</v>
      </c>
      <c r="T13" s="68" t="s">
        <v>126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3109</v>
      </c>
      <c r="E14" s="54">
        <v>5502</v>
      </c>
      <c r="F14" s="54" t="s">
        <v>3142</v>
      </c>
      <c r="G14" s="55" t="s">
        <v>3143</v>
      </c>
      <c r="H14" s="54" t="s">
        <v>43</v>
      </c>
      <c r="I14" s="54" t="s">
        <v>32</v>
      </c>
      <c r="J14" s="54" t="s">
        <v>3144</v>
      </c>
      <c r="K14" s="54" t="s">
        <v>45</v>
      </c>
      <c r="L14" s="55" t="s">
        <v>379</v>
      </c>
      <c r="M14" s="54">
        <v>7</v>
      </c>
      <c r="N14" s="54">
        <v>3</v>
      </c>
      <c r="O14" s="54" t="s">
        <v>313</v>
      </c>
      <c r="P14" s="57" t="s">
        <v>37</v>
      </c>
      <c r="Q14" s="55" t="s">
        <v>3145</v>
      </c>
      <c r="R14" s="55" t="s">
        <v>3146</v>
      </c>
      <c r="S14" s="56" t="s">
        <v>3147</v>
      </c>
      <c r="T14" s="68" t="s">
        <v>3148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3109</v>
      </c>
      <c r="E15" s="54">
        <v>5503</v>
      </c>
      <c r="F15" s="54" t="s">
        <v>3149</v>
      </c>
      <c r="G15" s="55" t="s">
        <v>3150</v>
      </c>
      <c r="H15" s="54" t="s">
        <v>43</v>
      </c>
      <c r="I15" s="54" t="s">
        <v>3151</v>
      </c>
      <c r="J15" s="54" t="s">
        <v>3152</v>
      </c>
      <c r="K15" s="54" t="s">
        <v>45</v>
      </c>
      <c r="L15" s="55" t="s">
        <v>3153</v>
      </c>
      <c r="M15" s="54">
        <v>3</v>
      </c>
      <c r="N15" s="54">
        <v>10</v>
      </c>
      <c r="O15" s="54" t="s">
        <v>313</v>
      </c>
      <c r="P15" s="57" t="s">
        <v>37</v>
      </c>
      <c r="Q15" s="55" t="s">
        <v>3154</v>
      </c>
      <c r="R15" s="55" t="s">
        <v>3155</v>
      </c>
      <c r="S15" s="56" t="s">
        <v>3156</v>
      </c>
      <c r="T15" s="68" t="s">
        <v>3157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3109</v>
      </c>
      <c r="E16" s="54">
        <v>5504</v>
      </c>
      <c r="F16" s="54" t="s">
        <v>3158</v>
      </c>
      <c r="G16" s="55" t="s">
        <v>3159</v>
      </c>
      <c r="H16" s="54" t="s">
        <v>43</v>
      </c>
      <c r="I16" s="54" t="s">
        <v>32</v>
      </c>
      <c r="J16" s="54" t="s">
        <v>3160</v>
      </c>
      <c r="K16" s="54" t="s">
        <v>45</v>
      </c>
      <c r="L16" s="55" t="s">
        <v>3161</v>
      </c>
      <c r="M16" s="54">
        <v>4</v>
      </c>
      <c r="N16" s="54">
        <v>8</v>
      </c>
      <c r="O16" s="54" t="s">
        <v>313</v>
      </c>
      <c r="P16" s="57" t="s">
        <v>37</v>
      </c>
      <c r="Q16" s="55" t="s">
        <v>3162</v>
      </c>
      <c r="R16" s="55" t="s">
        <v>3163</v>
      </c>
      <c r="S16" s="56" t="s">
        <v>3164</v>
      </c>
      <c r="T16" s="68" t="s">
        <v>3165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3109</v>
      </c>
      <c r="E17" s="54">
        <v>5505</v>
      </c>
      <c r="F17" s="54" t="s">
        <v>3166</v>
      </c>
      <c r="G17" s="55" t="s">
        <v>3167</v>
      </c>
      <c r="H17" s="54" t="s">
        <v>43</v>
      </c>
      <c r="I17" s="54" t="s">
        <v>32</v>
      </c>
      <c r="J17" s="54" t="s">
        <v>3168</v>
      </c>
      <c r="K17" s="54" t="s">
        <v>34</v>
      </c>
      <c r="L17" s="55" t="s">
        <v>154</v>
      </c>
      <c r="M17" s="54">
        <v>8</v>
      </c>
      <c r="N17" s="54">
        <v>9</v>
      </c>
      <c r="O17" s="54" t="s">
        <v>313</v>
      </c>
      <c r="P17" s="57" t="s">
        <v>37</v>
      </c>
      <c r="Q17" s="55" t="s">
        <v>3169</v>
      </c>
      <c r="R17" s="55" t="s">
        <v>3170</v>
      </c>
      <c r="S17" s="56" t="s">
        <v>3171</v>
      </c>
      <c r="T17" s="68" t="s">
        <v>3172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3109</v>
      </c>
      <c r="E18" s="54">
        <v>5506</v>
      </c>
      <c r="F18" s="54" t="s">
        <v>3173</v>
      </c>
      <c r="G18" s="55" t="s">
        <v>3174</v>
      </c>
      <c r="H18" s="54" t="s">
        <v>43</v>
      </c>
      <c r="I18" s="54" t="s">
        <v>3175</v>
      </c>
      <c r="J18" s="54" t="s">
        <v>3176</v>
      </c>
      <c r="K18" s="54" t="s">
        <v>45</v>
      </c>
      <c r="L18" s="55" t="s">
        <v>3177</v>
      </c>
      <c r="M18" s="54">
        <v>6</v>
      </c>
      <c r="N18" s="54">
        <v>5</v>
      </c>
      <c r="O18" s="54" t="s">
        <v>1793</v>
      </c>
      <c r="P18" s="57" t="s">
        <v>37</v>
      </c>
      <c r="Q18" s="55" t="s">
        <v>3178</v>
      </c>
      <c r="R18" s="55" t="s">
        <v>3179</v>
      </c>
      <c r="S18" s="56" t="s">
        <v>3180</v>
      </c>
      <c r="T18" s="68" t="s">
        <v>3181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3109</v>
      </c>
      <c r="E19" s="54">
        <v>5508</v>
      </c>
      <c r="F19" s="54" t="s">
        <v>3182</v>
      </c>
      <c r="G19" s="55" t="s">
        <v>3183</v>
      </c>
      <c r="H19" s="54" t="s">
        <v>43</v>
      </c>
      <c r="I19" s="54" t="s">
        <v>32</v>
      </c>
      <c r="J19" s="54" t="s">
        <v>3184</v>
      </c>
      <c r="K19" s="54" t="s">
        <v>45</v>
      </c>
      <c r="L19" s="55" t="s">
        <v>3185</v>
      </c>
      <c r="M19" s="54">
        <v>2</v>
      </c>
      <c r="N19" s="54">
        <v>6</v>
      </c>
      <c r="O19" s="54" t="s">
        <v>36</v>
      </c>
      <c r="P19" s="57" t="s">
        <v>37</v>
      </c>
      <c r="Q19" s="55" t="s">
        <v>3186</v>
      </c>
      <c r="R19" s="55" t="s">
        <v>3187</v>
      </c>
      <c r="S19" s="56" t="s">
        <v>3188</v>
      </c>
      <c r="T19" s="68" t="s">
        <v>3189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3109</v>
      </c>
      <c r="E20" s="54">
        <v>5599</v>
      </c>
      <c r="F20" s="54" t="s">
        <v>3190</v>
      </c>
      <c r="G20" s="55" t="s">
        <v>3191</v>
      </c>
      <c r="H20" s="54" t="s">
        <v>43</v>
      </c>
      <c r="I20" s="54" t="s">
        <v>32</v>
      </c>
      <c r="J20" s="54" t="s">
        <v>3192</v>
      </c>
      <c r="K20" s="54" t="s">
        <v>45</v>
      </c>
      <c r="L20" s="55" t="s">
        <v>3193</v>
      </c>
      <c r="M20" s="54">
        <v>13</v>
      </c>
      <c r="N20" s="54">
        <v>1</v>
      </c>
      <c r="O20" s="54" t="s">
        <v>313</v>
      </c>
      <c r="P20" s="57" t="s">
        <v>37</v>
      </c>
      <c r="Q20" s="55" t="s">
        <v>3194</v>
      </c>
      <c r="R20" s="55" t="s">
        <v>3195</v>
      </c>
      <c r="S20" s="56" t="s">
        <v>3196</v>
      </c>
      <c r="T20" s="68" t="s">
        <v>3197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3109</v>
      </c>
      <c r="E21" s="54">
        <v>5737</v>
      </c>
      <c r="F21" s="54" t="s">
        <v>3198</v>
      </c>
      <c r="G21" s="55" t="s">
        <v>3199</v>
      </c>
      <c r="H21" s="54" t="s">
        <v>43</v>
      </c>
      <c r="I21" s="54" t="s">
        <v>32</v>
      </c>
      <c r="J21" s="54" t="s">
        <v>3200</v>
      </c>
      <c r="K21" s="54" t="s">
        <v>45</v>
      </c>
      <c r="L21" s="55" t="s">
        <v>3201</v>
      </c>
      <c r="M21" s="54">
        <v>7</v>
      </c>
      <c r="N21" s="54">
        <v>13</v>
      </c>
      <c r="O21" s="54" t="s">
        <v>1068</v>
      </c>
      <c r="P21" s="57" t="s">
        <v>48</v>
      </c>
      <c r="Q21" s="55"/>
      <c r="R21" s="55" t="s">
        <v>3202</v>
      </c>
      <c r="S21" s="56" t="s">
        <v>3203</v>
      </c>
      <c r="T21" s="68" t="s">
        <v>3204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3109</v>
      </c>
      <c r="E22" s="54">
        <v>5510</v>
      </c>
      <c r="F22" s="54" t="s">
        <v>3205</v>
      </c>
      <c r="G22" s="55" t="s">
        <v>3206</v>
      </c>
      <c r="H22" s="54" t="s">
        <v>43</v>
      </c>
      <c r="I22" s="54" t="s">
        <v>32</v>
      </c>
      <c r="J22" s="54" t="s">
        <v>3207</v>
      </c>
      <c r="K22" s="54" t="s">
        <v>45</v>
      </c>
      <c r="L22" s="55" t="s">
        <v>3208</v>
      </c>
      <c r="M22" s="54">
        <v>11</v>
      </c>
      <c r="N22" s="54">
        <v>6</v>
      </c>
      <c r="O22" s="54" t="s">
        <v>132</v>
      </c>
      <c r="P22" s="57" t="s">
        <v>37</v>
      </c>
      <c r="Q22" s="55" t="s">
        <v>3209</v>
      </c>
      <c r="R22" s="55" t="s">
        <v>3210</v>
      </c>
      <c r="S22" s="56" t="s">
        <v>3211</v>
      </c>
      <c r="T22" s="68"/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3109</v>
      </c>
      <c r="E23" s="54">
        <v>5511</v>
      </c>
      <c r="F23" s="54" t="s">
        <v>3212</v>
      </c>
      <c r="G23" s="55" t="s">
        <v>3213</v>
      </c>
      <c r="H23" s="54" t="s">
        <v>31</v>
      </c>
      <c r="I23" s="54" t="s">
        <v>32</v>
      </c>
      <c r="J23" s="54" t="s">
        <v>3214</v>
      </c>
      <c r="K23" s="54" t="s">
        <v>45</v>
      </c>
      <c r="L23" s="55" t="s">
        <v>3215</v>
      </c>
      <c r="M23" s="54">
        <v>1</v>
      </c>
      <c r="N23" s="54">
        <v>9</v>
      </c>
      <c r="O23" s="54" t="s">
        <v>1068</v>
      </c>
      <c r="P23" s="57" t="s">
        <v>48</v>
      </c>
      <c r="Q23" s="55" t="s">
        <v>3216</v>
      </c>
      <c r="R23" s="55" t="s">
        <v>3217</v>
      </c>
      <c r="S23" s="56" t="s">
        <v>3218</v>
      </c>
      <c r="T23" s="68" t="s">
        <v>3219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3109</v>
      </c>
      <c r="E24" s="54">
        <v>5512</v>
      </c>
      <c r="F24" s="54" t="s">
        <v>3220</v>
      </c>
      <c r="G24" s="55" t="s">
        <v>3221</v>
      </c>
      <c r="H24" s="54" t="s">
        <v>31</v>
      </c>
      <c r="I24" s="54" t="s">
        <v>32</v>
      </c>
      <c r="J24" s="54" t="s">
        <v>3144</v>
      </c>
      <c r="K24" s="54" t="s">
        <v>45</v>
      </c>
      <c r="L24" s="55" t="s">
        <v>3222</v>
      </c>
      <c r="M24" s="54">
        <v>6</v>
      </c>
      <c r="N24" s="54">
        <v>10</v>
      </c>
      <c r="O24" s="54" t="s">
        <v>1847</v>
      </c>
      <c r="P24" s="57" t="s">
        <v>37</v>
      </c>
      <c r="Q24" s="55" t="s">
        <v>3223</v>
      </c>
      <c r="R24" s="55" t="s">
        <v>3224</v>
      </c>
      <c r="S24" s="56" t="s">
        <v>3225</v>
      </c>
      <c r="T24" s="68" t="s">
        <v>3226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3109</v>
      </c>
      <c r="E25" s="54">
        <v>5513</v>
      </c>
      <c r="F25" s="54" t="s">
        <v>3227</v>
      </c>
      <c r="G25" s="55" t="s">
        <v>3228</v>
      </c>
      <c r="H25" s="54" t="s">
        <v>43</v>
      </c>
      <c r="I25" s="54" t="s">
        <v>32</v>
      </c>
      <c r="J25" s="54" t="s">
        <v>3229</v>
      </c>
      <c r="K25" s="54" t="s">
        <v>45</v>
      </c>
      <c r="L25" s="55" t="s">
        <v>3230</v>
      </c>
      <c r="M25" s="54">
        <v>3</v>
      </c>
      <c r="N25" s="54">
        <v>15</v>
      </c>
      <c r="O25" s="54" t="s">
        <v>313</v>
      </c>
      <c r="P25" s="57" t="s">
        <v>37</v>
      </c>
      <c r="Q25" s="55" t="s">
        <v>3231</v>
      </c>
      <c r="R25" s="55" t="s">
        <v>3232</v>
      </c>
      <c r="S25" s="56" t="s">
        <v>3233</v>
      </c>
      <c r="T25" s="68" t="s">
        <v>3234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3109</v>
      </c>
      <c r="E26" s="54">
        <v>5514</v>
      </c>
      <c r="F26" s="54" t="s">
        <v>3235</v>
      </c>
      <c r="G26" s="55" t="s">
        <v>3236</v>
      </c>
      <c r="H26" s="54" t="s">
        <v>43</v>
      </c>
      <c r="I26" s="54" t="s">
        <v>32</v>
      </c>
      <c r="J26" s="54" t="s">
        <v>3237</v>
      </c>
      <c r="K26" s="54" t="s">
        <v>45</v>
      </c>
      <c r="L26" s="55" t="s">
        <v>2761</v>
      </c>
      <c r="M26" s="54">
        <v>1</v>
      </c>
      <c r="N26" s="54">
        <v>2</v>
      </c>
      <c r="O26" s="54" t="s">
        <v>1847</v>
      </c>
      <c r="P26" s="57" t="s">
        <v>37</v>
      </c>
      <c r="Q26" s="55" t="s">
        <v>3238</v>
      </c>
      <c r="R26" s="55" t="s">
        <v>1803</v>
      </c>
      <c r="S26" s="56" t="s">
        <v>3239</v>
      </c>
      <c r="T26" s="68" t="s">
        <v>3240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3109</v>
      </c>
      <c r="E27" s="54">
        <v>5517</v>
      </c>
      <c r="F27" s="54" t="s">
        <v>3241</v>
      </c>
      <c r="G27" s="55" t="s">
        <v>3242</v>
      </c>
      <c r="H27" s="54" t="s">
        <v>43</v>
      </c>
      <c r="I27" s="54" t="s">
        <v>32</v>
      </c>
      <c r="J27" s="54" t="s">
        <v>3243</v>
      </c>
      <c r="K27" s="54" t="s">
        <v>45</v>
      </c>
      <c r="L27" s="55" t="s">
        <v>3244</v>
      </c>
      <c r="M27" s="54">
        <v>22</v>
      </c>
      <c r="N27" s="54">
        <v>1</v>
      </c>
      <c r="O27" s="54" t="s">
        <v>313</v>
      </c>
      <c r="P27" s="57" t="s">
        <v>37</v>
      </c>
      <c r="Q27" s="55"/>
      <c r="R27" s="55" t="s">
        <v>3245</v>
      </c>
      <c r="S27" s="56" t="s">
        <v>3246</v>
      </c>
      <c r="T27" s="68" t="s">
        <v>3247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3109</v>
      </c>
      <c r="E28" s="54">
        <v>5747</v>
      </c>
      <c r="F28" s="54" t="s">
        <v>3248</v>
      </c>
      <c r="G28" s="55" t="s">
        <v>3338</v>
      </c>
      <c r="H28" s="54" t="s">
        <v>31</v>
      </c>
      <c r="I28" s="54" t="s">
        <v>32</v>
      </c>
      <c r="J28" s="54" t="s">
        <v>3250</v>
      </c>
      <c r="K28" s="54" t="s">
        <v>45</v>
      </c>
      <c r="L28" s="55" t="s">
        <v>3251</v>
      </c>
      <c r="M28" s="54">
        <v>10</v>
      </c>
      <c r="N28" s="54">
        <v>16</v>
      </c>
      <c r="O28" s="54" t="s">
        <v>3252</v>
      </c>
      <c r="P28" s="57" t="s">
        <v>3253</v>
      </c>
      <c r="Q28" s="55" t="s">
        <v>3254</v>
      </c>
      <c r="R28" s="55" t="s">
        <v>3255</v>
      </c>
      <c r="S28" s="56" t="s">
        <v>3256</v>
      </c>
      <c r="T28" s="68" t="s">
        <v>3257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3109</v>
      </c>
      <c r="E29" s="54">
        <v>5518</v>
      </c>
      <c r="F29" s="54" t="s">
        <v>3258</v>
      </c>
      <c r="G29" s="55" t="s">
        <v>3259</v>
      </c>
      <c r="H29" s="54" t="s">
        <v>31</v>
      </c>
      <c r="I29" s="54" t="s">
        <v>3260</v>
      </c>
      <c r="J29" s="54" t="s">
        <v>3261</v>
      </c>
      <c r="K29" s="54" t="s">
        <v>45</v>
      </c>
      <c r="L29" s="55" t="s">
        <v>2708</v>
      </c>
      <c r="M29" s="54">
        <v>1</v>
      </c>
      <c r="N29" s="54">
        <v>10</v>
      </c>
      <c r="O29" s="54" t="s">
        <v>132</v>
      </c>
      <c r="P29" s="57" t="s">
        <v>37</v>
      </c>
      <c r="Q29" s="55" t="s">
        <v>3262</v>
      </c>
      <c r="R29" s="55" t="s">
        <v>3263</v>
      </c>
      <c r="S29" s="56" t="s">
        <v>3264</v>
      </c>
      <c r="T29" s="68" t="s">
        <v>3265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3109</v>
      </c>
      <c r="E30" s="54">
        <v>5519</v>
      </c>
      <c r="F30" s="54" t="s">
        <v>3266</v>
      </c>
      <c r="G30" s="55" t="s">
        <v>3267</v>
      </c>
      <c r="H30" s="54" t="s">
        <v>43</v>
      </c>
      <c r="I30" s="54" t="s">
        <v>32</v>
      </c>
      <c r="J30" s="54" t="s">
        <v>3268</v>
      </c>
      <c r="K30" s="54" t="s">
        <v>45</v>
      </c>
      <c r="L30" s="55" t="s">
        <v>321</v>
      </c>
      <c r="M30" s="54">
        <v>10</v>
      </c>
      <c r="N30" s="54">
        <v>9</v>
      </c>
      <c r="O30" s="54" t="s">
        <v>313</v>
      </c>
      <c r="P30" s="57" t="s">
        <v>37</v>
      </c>
      <c r="Q30" s="55" t="s">
        <v>3269</v>
      </c>
      <c r="R30" s="55" t="s">
        <v>855</v>
      </c>
      <c r="S30" s="56" t="s">
        <v>3270</v>
      </c>
      <c r="T30" s="68" t="s">
        <v>3271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3109</v>
      </c>
      <c r="E31" s="54">
        <v>5520</v>
      </c>
      <c r="F31" s="54" t="s">
        <v>3272</v>
      </c>
      <c r="G31" s="55" t="s">
        <v>3273</v>
      </c>
      <c r="H31" s="54" t="s">
        <v>43</v>
      </c>
      <c r="I31" s="54" t="s">
        <v>32</v>
      </c>
      <c r="J31" s="54" t="s">
        <v>3274</v>
      </c>
      <c r="K31" s="54" t="s">
        <v>45</v>
      </c>
      <c r="L31" s="55" t="s">
        <v>3275</v>
      </c>
      <c r="M31" s="54">
        <v>12</v>
      </c>
      <c r="N31" s="54">
        <v>1</v>
      </c>
      <c r="O31" s="54" t="s">
        <v>47</v>
      </c>
      <c r="P31" s="57" t="s">
        <v>48</v>
      </c>
      <c r="Q31" s="55" t="s">
        <v>3276</v>
      </c>
      <c r="R31" s="55" t="s">
        <v>3277</v>
      </c>
      <c r="S31" s="56" t="s">
        <v>3278</v>
      </c>
      <c r="T31" s="68" t="s">
        <v>3279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3109</v>
      </c>
      <c r="E32" s="54">
        <v>5521</v>
      </c>
      <c r="F32" s="54" t="s">
        <v>3280</v>
      </c>
      <c r="G32" s="55" t="s">
        <v>3281</v>
      </c>
      <c r="H32" s="54" t="s">
        <v>43</v>
      </c>
      <c r="I32" s="54" t="s">
        <v>2041</v>
      </c>
      <c r="J32" s="54" t="s">
        <v>3282</v>
      </c>
      <c r="K32" s="54" t="s">
        <v>45</v>
      </c>
      <c r="L32" s="55" t="s">
        <v>3283</v>
      </c>
      <c r="M32" s="54">
        <v>2</v>
      </c>
      <c r="N32" s="54">
        <v>8</v>
      </c>
      <c r="O32" s="54" t="s">
        <v>313</v>
      </c>
      <c r="P32" s="57" t="s">
        <v>37</v>
      </c>
      <c r="Q32" s="55" t="s">
        <v>3284</v>
      </c>
      <c r="R32" s="55" t="s">
        <v>3285</v>
      </c>
      <c r="S32" s="56" t="s">
        <v>3286</v>
      </c>
      <c r="T32" s="68" t="s">
        <v>3287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3109</v>
      </c>
      <c r="E33" s="54">
        <v>5522</v>
      </c>
      <c r="F33" s="54" t="s">
        <v>3288</v>
      </c>
      <c r="G33" s="55" t="s">
        <v>3289</v>
      </c>
      <c r="H33" s="54" t="s">
        <v>31</v>
      </c>
      <c r="I33" s="54" t="s">
        <v>32</v>
      </c>
      <c r="J33" s="54" t="s">
        <v>3290</v>
      </c>
      <c r="K33" s="54" t="s">
        <v>45</v>
      </c>
      <c r="L33" s="55" t="s">
        <v>3291</v>
      </c>
      <c r="M33" s="54">
        <v>5</v>
      </c>
      <c r="N33" s="54">
        <v>4</v>
      </c>
      <c r="O33" s="54" t="s">
        <v>313</v>
      </c>
      <c r="P33" s="57" t="s">
        <v>37</v>
      </c>
      <c r="Q33" s="55" t="s">
        <v>3292</v>
      </c>
      <c r="R33" s="55" t="s">
        <v>3293</v>
      </c>
      <c r="S33" s="56" t="s">
        <v>3294</v>
      </c>
      <c r="T33" s="68" t="s">
        <v>3295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3109</v>
      </c>
      <c r="E34" s="54">
        <v>5523</v>
      </c>
      <c r="F34" s="54" t="s">
        <v>3296</v>
      </c>
      <c r="G34" s="55" t="s">
        <v>3297</v>
      </c>
      <c r="H34" s="54" t="s">
        <v>31</v>
      </c>
      <c r="I34" s="54" t="s">
        <v>32</v>
      </c>
      <c r="J34" s="54" t="s">
        <v>3290</v>
      </c>
      <c r="K34" s="54" t="s">
        <v>45</v>
      </c>
      <c r="L34" s="55" t="s">
        <v>3291</v>
      </c>
      <c r="M34" s="54">
        <v>5</v>
      </c>
      <c r="N34" s="54">
        <v>4</v>
      </c>
      <c r="O34" s="54" t="s">
        <v>313</v>
      </c>
      <c r="P34" s="57" t="s">
        <v>37</v>
      </c>
      <c r="Q34" s="55" t="s">
        <v>3292</v>
      </c>
      <c r="R34" s="55" t="s">
        <v>3293</v>
      </c>
      <c r="S34" s="56" t="s">
        <v>3298</v>
      </c>
      <c r="T34" s="68" t="s">
        <v>3295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3109</v>
      </c>
      <c r="E35" s="54">
        <v>5524</v>
      </c>
      <c r="F35" s="54" t="s">
        <v>3299</v>
      </c>
      <c r="G35" s="55" t="s">
        <v>3300</v>
      </c>
      <c r="H35" s="54" t="s">
        <v>43</v>
      </c>
      <c r="I35" s="54" t="s">
        <v>32</v>
      </c>
      <c r="J35" s="54" t="s">
        <v>3301</v>
      </c>
      <c r="K35" s="54" t="s">
        <v>45</v>
      </c>
      <c r="L35" s="55" t="s">
        <v>3302</v>
      </c>
      <c r="M35" s="54">
        <v>1</v>
      </c>
      <c r="N35" s="54">
        <v>5</v>
      </c>
      <c r="O35" s="54" t="s">
        <v>3303</v>
      </c>
      <c r="P35" s="57" t="s">
        <v>37</v>
      </c>
      <c r="Q35" s="55" t="s">
        <v>3304</v>
      </c>
      <c r="R35" s="55" t="s">
        <v>3305</v>
      </c>
      <c r="S35" s="56" t="s">
        <v>3306</v>
      </c>
      <c r="T35" s="68" t="s">
        <v>3307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3109</v>
      </c>
      <c r="E36" s="54">
        <v>5591</v>
      </c>
      <c r="F36" s="54" t="s">
        <v>3308</v>
      </c>
      <c r="G36" s="55" t="s">
        <v>3309</v>
      </c>
      <c r="H36" s="54" t="s">
        <v>43</v>
      </c>
      <c r="I36" s="54" t="s">
        <v>32</v>
      </c>
      <c r="J36" s="54" t="s">
        <v>3310</v>
      </c>
      <c r="K36" s="54" t="s">
        <v>45</v>
      </c>
      <c r="L36" s="55" t="s">
        <v>66</v>
      </c>
      <c r="M36" s="54"/>
      <c r="N36" s="54"/>
      <c r="O36" s="54" t="s">
        <v>66</v>
      </c>
      <c r="P36" s="57" t="s">
        <v>37</v>
      </c>
      <c r="Q36" s="55"/>
      <c r="R36" s="55" t="s">
        <v>3311</v>
      </c>
      <c r="S36" s="56" t="s">
        <v>3312</v>
      </c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3109</v>
      </c>
      <c r="E37" s="54">
        <v>5592</v>
      </c>
      <c r="F37" s="54" t="s">
        <v>3313</v>
      </c>
      <c r="G37" s="55" t="s">
        <v>3314</v>
      </c>
      <c r="H37" s="54" t="s">
        <v>43</v>
      </c>
      <c r="I37" s="54" t="s">
        <v>32</v>
      </c>
      <c r="J37" s="54" t="s">
        <v>3315</v>
      </c>
      <c r="K37" s="54" t="s">
        <v>45</v>
      </c>
      <c r="L37" s="55" t="s">
        <v>3316</v>
      </c>
      <c r="M37" s="54">
        <v>7</v>
      </c>
      <c r="N37" s="54">
        <v>12</v>
      </c>
      <c r="O37" s="54" t="s">
        <v>188</v>
      </c>
      <c r="P37" s="57" t="s">
        <v>48</v>
      </c>
      <c r="Q37" s="55" t="s">
        <v>2023</v>
      </c>
      <c r="R37" s="55" t="s">
        <v>2024</v>
      </c>
      <c r="S37" s="56" t="s">
        <v>3317</v>
      </c>
      <c r="T37" s="68" t="s">
        <v>3317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3109</v>
      </c>
      <c r="E38" s="54">
        <v>5265</v>
      </c>
      <c r="F38" s="54" t="s">
        <v>3318</v>
      </c>
      <c r="G38" s="55" t="s">
        <v>3319</v>
      </c>
      <c r="H38" s="54" t="s">
        <v>43</v>
      </c>
      <c r="I38" s="54" t="s">
        <v>32</v>
      </c>
      <c r="J38" s="54" t="s">
        <v>3320</v>
      </c>
      <c r="K38" s="54" t="s">
        <v>45</v>
      </c>
      <c r="L38" s="55" t="s">
        <v>3321</v>
      </c>
      <c r="M38" s="54">
        <v>2</v>
      </c>
      <c r="N38" s="54">
        <v>17</v>
      </c>
      <c r="O38" s="54" t="s">
        <v>313</v>
      </c>
      <c r="P38" s="57" t="s">
        <v>37</v>
      </c>
      <c r="Q38" s="55" t="s">
        <v>3322</v>
      </c>
      <c r="R38" s="55" t="s">
        <v>3323</v>
      </c>
      <c r="S38" s="56" t="s">
        <v>3324</v>
      </c>
      <c r="T38" s="68" t="s">
        <v>3325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3109</v>
      </c>
      <c r="E39" s="54">
        <v>5594</v>
      </c>
      <c r="F39" s="54" t="s">
        <v>3326</v>
      </c>
      <c r="G39" s="55" t="s">
        <v>3327</v>
      </c>
      <c r="H39" s="54" t="s">
        <v>43</v>
      </c>
      <c r="I39" s="54" t="s">
        <v>32</v>
      </c>
      <c r="J39" s="54" t="s">
        <v>3328</v>
      </c>
      <c r="K39" s="54" t="s">
        <v>45</v>
      </c>
      <c r="L39" s="55" t="s">
        <v>465</v>
      </c>
      <c r="M39" s="54">
        <v>4</v>
      </c>
      <c r="N39" s="54">
        <v>3</v>
      </c>
      <c r="O39" s="54" t="s">
        <v>313</v>
      </c>
      <c r="P39" s="57" t="s">
        <v>37</v>
      </c>
      <c r="Q39" s="55" t="s">
        <v>3329</v>
      </c>
      <c r="R39" s="55" t="s">
        <v>3330</v>
      </c>
      <c r="S39" s="56" t="s">
        <v>3331</v>
      </c>
      <c r="T39" s="68" t="s">
        <v>3332</v>
      </c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3334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29</v>
      </c>
      <c r="P45" s="323">
        <v>2</v>
      </c>
      <c r="Q45" s="317">
        <f>O45+P45</f>
        <v>31</v>
      </c>
      <c r="R45" s="321">
        <v>20</v>
      </c>
      <c r="S45" s="323">
        <v>11</v>
      </c>
      <c r="T45" s="317">
        <f>R45+S45</f>
        <v>31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3336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3335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1" right="0.7" top="0.75" bottom="0.75" header="0.3" footer="0.3"/>
  <pageSetup paperSize="5" scale="75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I4" workbookViewId="0">
      <selection activeCell="P45" sqref="P45:P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3533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3339</v>
      </c>
      <c r="E9" s="54">
        <v>5197</v>
      </c>
      <c r="F9" s="54" t="s">
        <v>3340</v>
      </c>
      <c r="G9" s="55" t="s">
        <v>3341</v>
      </c>
      <c r="H9" s="54" t="s">
        <v>43</v>
      </c>
      <c r="I9" s="54" t="s">
        <v>32</v>
      </c>
      <c r="J9" s="54" t="s">
        <v>3342</v>
      </c>
      <c r="K9" s="54" t="s">
        <v>45</v>
      </c>
      <c r="L9" s="55" t="s">
        <v>449</v>
      </c>
      <c r="M9" s="54">
        <v>11</v>
      </c>
      <c r="N9" s="54">
        <v>5</v>
      </c>
      <c r="O9" s="54" t="s">
        <v>313</v>
      </c>
      <c r="P9" s="57" t="s">
        <v>37</v>
      </c>
      <c r="Q9" s="55" t="s">
        <v>3343</v>
      </c>
      <c r="R9" s="55" t="s">
        <v>3344</v>
      </c>
      <c r="S9" s="56" t="s">
        <v>3345</v>
      </c>
      <c r="T9" s="68" t="s">
        <v>3346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3339</v>
      </c>
      <c r="E10" s="54">
        <v>5199</v>
      </c>
      <c r="F10" s="54" t="s">
        <v>3347</v>
      </c>
      <c r="G10" s="55" t="s">
        <v>3348</v>
      </c>
      <c r="H10" s="54" t="s">
        <v>43</v>
      </c>
      <c r="I10" s="54" t="s">
        <v>3349</v>
      </c>
      <c r="J10" s="54" t="s">
        <v>3350</v>
      </c>
      <c r="K10" s="54" t="s">
        <v>45</v>
      </c>
      <c r="L10" s="55" t="s">
        <v>3351</v>
      </c>
      <c r="M10" s="54">
        <v>20</v>
      </c>
      <c r="N10" s="54">
        <v>1</v>
      </c>
      <c r="O10" s="54" t="s">
        <v>36</v>
      </c>
      <c r="P10" s="57" t="s">
        <v>37</v>
      </c>
      <c r="Q10" s="55" t="s">
        <v>3352</v>
      </c>
      <c r="R10" s="55" t="s">
        <v>3353</v>
      </c>
      <c r="S10" s="56" t="s">
        <v>3354</v>
      </c>
      <c r="T10" s="68" t="s">
        <v>3355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3339</v>
      </c>
      <c r="E11" s="54">
        <v>5201</v>
      </c>
      <c r="F11" s="54" t="s">
        <v>3356</v>
      </c>
      <c r="G11" s="55" t="s">
        <v>3357</v>
      </c>
      <c r="H11" s="54" t="s">
        <v>31</v>
      </c>
      <c r="I11" s="54" t="s">
        <v>32</v>
      </c>
      <c r="J11" s="54" t="s">
        <v>3358</v>
      </c>
      <c r="K11" s="54" t="s">
        <v>45</v>
      </c>
      <c r="L11" s="55" t="s">
        <v>3359</v>
      </c>
      <c r="M11" s="54">
        <v>3</v>
      </c>
      <c r="N11" s="54">
        <v>17</v>
      </c>
      <c r="O11" s="54" t="s">
        <v>36</v>
      </c>
      <c r="P11" s="57" t="s">
        <v>37</v>
      </c>
      <c r="Q11" s="55"/>
      <c r="R11" s="55" t="s">
        <v>3360</v>
      </c>
      <c r="S11" s="56" t="s">
        <v>3361</v>
      </c>
      <c r="T11" s="68"/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3339</v>
      </c>
      <c r="E12" s="54">
        <v>5205</v>
      </c>
      <c r="F12" s="54" t="s">
        <v>3362</v>
      </c>
      <c r="G12" s="55" t="s">
        <v>3363</v>
      </c>
      <c r="H12" s="54" t="s">
        <v>43</v>
      </c>
      <c r="I12" s="54" t="s">
        <v>32</v>
      </c>
      <c r="J12" s="54" t="s">
        <v>3342</v>
      </c>
      <c r="K12" s="54" t="s">
        <v>34</v>
      </c>
      <c r="L12" s="55" t="s">
        <v>3364</v>
      </c>
      <c r="M12" s="54">
        <v>7</v>
      </c>
      <c r="N12" s="54">
        <v>13</v>
      </c>
      <c r="O12" s="54" t="s">
        <v>58</v>
      </c>
      <c r="P12" s="57" t="s">
        <v>48</v>
      </c>
      <c r="Q12" s="55" t="s">
        <v>3365</v>
      </c>
      <c r="R12" s="55" t="s">
        <v>3366</v>
      </c>
      <c r="S12" s="56" t="s">
        <v>3367</v>
      </c>
      <c r="T12" s="68"/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3339</v>
      </c>
      <c r="E13" s="54">
        <v>5207</v>
      </c>
      <c r="F13" s="54" t="s">
        <v>3368</v>
      </c>
      <c r="G13" s="55" t="s">
        <v>3369</v>
      </c>
      <c r="H13" s="54" t="s">
        <v>31</v>
      </c>
      <c r="I13" s="54" t="s">
        <v>32</v>
      </c>
      <c r="J13" s="54" t="s">
        <v>3370</v>
      </c>
      <c r="K13" s="54" t="s">
        <v>45</v>
      </c>
      <c r="L13" s="55" t="s">
        <v>3371</v>
      </c>
      <c r="M13" s="54">
        <v>1</v>
      </c>
      <c r="N13" s="54">
        <v>16</v>
      </c>
      <c r="O13" s="54" t="s">
        <v>36</v>
      </c>
      <c r="P13" s="57" t="s">
        <v>37</v>
      </c>
      <c r="Q13" s="55"/>
      <c r="R13" s="55" t="s">
        <v>3372</v>
      </c>
      <c r="S13" s="56" t="s">
        <v>3373</v>
      </c>
      <c r="T13" s="68"/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3339</v>
      </c>
      <c r="E14" s="54">
        <v>5209</v>
      </c>
      <c r="F14" s="54" t="s">
        <v>3374</v>
      </c>
      <c r="G14" s="55" t="s">
        <v>3375</v>
      </c>
      <c r="H14" s="54" t="s">
        <v>43</v>
      </c>
      <c r="I14" s="54" t="s">
        <v>32</v>
      </c>
      <c r="J14" s="54" t="s">
        <v>3376</v>
      </c>
      <c r="K14" s="54" t="s">
        <v>45</v>
      </c>
      <c r="L14" s="55" t="s">
        <v>3377</v>
      </c>
      <c r="M14" s="54">
        <v>8</v>
      </c>
      <c r="N14" s="54">
        <v>6</v>
      </c>
      <c r="O14" s="54" t="s">
        <v>313</v>
      </c>
      <c r="P14" s="57" t="s">
        <v>37</v>
      </c>
      <c r="Q14" s="55"/>
      <c r="R14" s="55" t="s">
        <v>3378</v>
      </c>
      <c r="S14" s="56" t="s">
        <v>3379</v>
      </c>
      <c r="T14" s="68"/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3339</v>
      </c>
      <c r="E15" s="54">
        <v>5211</v>
      </c>
      <c r="F15" s="54" t="s">
        <v>3380</v>
      </c>
      <c r="G15" s="55" t="s">
        <v>3381</v>
      </c>
      <c r="H15" s="54" t="s">
        <v>31</v>
      </c>
      <c r="I15" s="54" t="s">
        <v>32</v>
      </c>
      <c r="J15" s="54" t="s">
        <v>3382</v>
      </c>
      <c r="K15" s="54" t="s">
        <v>45</v>
      </c>
      <c r="L15" s="55" t="s">
        <v>3383</v>
      </c>
      <c r="M15" s="54">
        <v>13</v>
      </c>
      <c r="N15" s="54">
        <v>1</v>
      </c>
      <c r="O15" s="54" t="s">
        <v>313</v>
      </c>
      <c r="P15" s="57" t="s">
        <v>37</v>
      </c>
      <c r="Q15" s="55"/>
      <c r="R15" s="55" t="s">
        <v>3384</v>
      </c>
      <c r="S15" s="56" t="s">
        <v>3385</v>
      </c>
      <c r="T15" s="68"/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3339</v>
      </c>
      <c r="E16" s="54">
        <v>5213</v>
      </c>
      <c r="F16" s="54" t="s">
        <v>3386</v>
      </c>
      <c r="G16" s="55" t="s">
        <v>3387</v>
      </c>
      <c r="H16" s="54" t="s">
        <v>43</v>
      </c>
      <c r="I16" s="54" t="s">
        <v>32</v>
      </c>
      <c r="J16" s="54" t="s">
        <v>3358</v>
      </c>
      <c r="K16" s="54" t="s">
        <v>45</v>
      </c>
      <c r="L16" s="55" t="s">
        <v>576</v>
      </c>
      <c r="M16" s="54">
        <v>5</v>
      </c>
      <c r="N16" s="54">
        <v>1</v>
      </c>
      <c r="O16" s="54" t="s">
        <v>1847</v>
      </c>
      <c r="P16" s="57" t="s">
        <v>37</v>
      </c>
      <c r="Q16" s="55"/>
      <c r="R16" s="55" t="s">
        <v>3388</v>
      </c>
      <c r="S16" s="56" t="s">
        <v>3389</v>
      </c>
      <c r="T16" s="68"/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3339</v>
      </c>
      <c r="E17" s="54">
        <v>5214</v>
      </c>
      <c r="F17" s="54" t="s">
        <v>3390</v>
      </c>
      <c r="G17" s="55" t="s">
        <v>3391</v>
      </c>
      <c r="H17" s="54" t="s">
        <v>31</v>
      </c>
      <c r="I17" s="54" t="s">
        <v>32</v>
      </c>
      <c r="J17" s="54" t="s">
        <v>3392</v>
      </c>
      <c r="K17" s="54" t="s">
        <v>34</v>
      </c>
      <c r="L17" s="55" t="s">
        <v>3393</v>
      </c>
      <c r="M17" s="54">
        <v>8</v>
      </c>
      <c r="N17" s="54">
        <v>7</v>
      </c>
      <c r="O17" s="54" t="s">
        <v>1793</v>
      </c>
      <c r="P17" s="57" t="s">
        <v>37</v>
      </c>
      <c r="Q17" s="55" t="s">
        <v>3394</v>
      </c>
      <c r="R17" s="55" t="s">
        <v>3395</v>
      </c>
      <c r="S17" s="56" t="s">
        <v>3396</v>
      </c>
      <c r="T17" s="68" t="s">
        <v>3397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3339</v>
      </c>
      <c r="E18" s="54">
        <v>5600</v>
      </c>
      <c r="F18" s="54" t="s">
        <v>3398</v>
      </c>
      <c r="G18" s="55" t="s">
        <v>3399</v>
      </c>
      <c r="H18" s="54" t="s">
        <v>31</v>
      </c>
      <c r="I18" s="54" t="s">
        <v>32</v>
      </c>
      <c r="J18" s="54" t="s">
        <v>1653</v>
      </c>
      <c r="K18" s="54" t="s">
        <v>45</v>
      </c>
      <c r="L18" s="55" t="s">
        <v>78</v>
      </c>
      <c r="M18" s="54">
        <v>9</v>
      </c>
      <c r="N18" s="54">
        <v>1</v>
      </c>
      <c r="O18" s="54" t="s">
        <v>1847</v>
      </c>
      <c r="P18" s="57" t="s">
        <v>37</v>
      </c>
      <c r="Q18" s="55"/>
      <c r="R18" s="55" t="s">
        <v>482</v>
      </c>
      <c r="S18" s="56" t="s">
        <v>3400</v>
      </c>
      <c r="T18" s="68" t="s">
        <v>484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3339</v>
      </c>
      <c r="E19" s="54">
        <v>5215</v>
      </c>
      <c r="F19" s="54" t="s">
        <v>3401</v>
      </c>
      <c r="G19" s="55" t="s">
        <v>3537</v>
      </c>
      <c r="H19" s="54" t="s">
        <v>31</v>
      </c>
      <c r="I19" s="54" t="s">
        <v>32</v>
      </c>
      <c r="J19" s="54" t="s">
        <v>3403</v>
      </c>
      <c r="K19" s="54" t="s">
        <v>45</v>
      </c>
      <c r="L19" s="55" t="s">
        <v>3404</v>
      </c>
      <c r="M19" s="54">
        <v>14</v>
      </c>
      <c r="N19" s="54">
        <v>6</v>
      </c>
      <c r="O19" s="54" t="s">
        <v>1793</v>
      </c>
      <c r="P19" s="57" t="s">
        <v>37</v>
      </c>
      <c r="Q19" s="55" t="s">
        <v>3405</v>
      </c>
      <c r="R19" s="55" t="s">
        <v>3406</v>
      </c>
      <c r="S19" s="56" t="s">
        <v>3407</v>
      </c>
      <c r="T19" s="68"/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3339</v>
      </c>
      <c r="E20" s="54">
        <v>5217</v>
      </c>
      <c r="F20" s="54" t="s">
        <v>3408</v>
      </c>
      <c r="G20" s="55" t="s">
        <v>3409</v>
      </c>
      <c r="H20" s="54" t="s">
        <v>31</v>
      </c>
      <c r="I20" s="54" t="s">
        <v>32</v>
      </c>
      <c r="J20" s="54" t="s">
        <v>3392</v>
      </c>
      <c r="K20" s="54" t="s">
        <v>34</v>
      </c>
      <c r="L20" s="55" t="s">
        <v>3393</v>
      </c>
      <c r="M20" s="54">
        <v>8</v>
      </c>
      <c r="N20" s="54">
        <v>7</v>
      </c>
      <c r="O20" s="54" t="s">
        <v>1793</v>
      </c>
      <c r="P20" s="57" t="s">
        <v>37</v>
      </c>
      <c r="Q20" s="55" t="s">
        <v>3394</v>
      </c>
      <c r="R20" s="55" t="s">
        <v>1974</v>
      </c>
      <c r="S20" s="56" t="s">
        <v>3410</v>
      </c>
      <c r="T20" s="68" t="s">
        <v>3397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3339</v>
      </c>
      <c r="E21" s="54">
        <v>5221</v>
      </c>
      <c r="F21" s="54" t="s">
        <v>3411</v>
      </c>
      <c r="G21" s="55" t="s">
        <v>3412</v>
      </c>
      <c r="H21" s="54" t="s">
        <v>31</v>
      </c>
      <c r="I21" s="54" t="s">
        <v>32</v>
      </c>
      <c r="J21" s="54" t="s">
        <v>3073</v>
      </c>
      <c r="K21" s="54" t="s">
        <v>45</v>
      </c>
      <c r="L21" s="55" t="s">
        <v>3413</v>
      </c>
      <c r="M21" s="54">
        <v>1</v>
      </c>
      <c r="N21" s="54">
        <v>2</v>
      </c>
      <c r="O21" s="54" t="s">
        <v>1793</v>
      </c>
      <c r="P21" s="57" t="s">
        <v>37</v>
      </c>
      <c r="Q21" s="55" t="s">
        <v>3414</v>
      </c>
      <c r="R21" s="55" t="s">
        <v>2291</v>
      </c>
      <c r="S21" s="56" t="s">
        <v>3415</v>
      </c>
      <c r="T21" s="68" t="s">
        <v>3416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3339</v>
      </c>
      <c r="E22" s="54">
        <v>5601</v>
      </c>
      <c r="F22" s="54" t="s">
        <v>3417</v>
      </c>
      <c r="G22" s="55" t="s">
        <v>3418</v>
      </c>
      <c r="H22" s="54" t="s">
        <v>31</v>
      </c>
      <c r="I22" s="54" t="s">
        <v>911</v>
      </c>
      <c r="J22" s="54" t="s">
        <v>2819</v>
      </c>
      <c r="K22" s="54" t="s">
        <v>45</v>
      </c>
      <c r="L22" s="55" t="s">
        <v>3419</v>
      </c>
      <c r="M22" s="54">
        <v>22</v>
      </c>
      <c r="N22" s="54">
        <v>1</v>
      </c>
      <c r="O22" s="54" t="s">
        <v>313</v>
      </c>
      <c r="P22" s="57" t="s">
        <v>37</v>
      </c>
      <c r="Q22" s="55" t="s">
        <v>3420</v>
      </c>
      <c r="R22" s="55" t="s">
        <v>3421</v>
      </c>
      <c r="S22" s="56" t="s">
        <v>3422</v>
      </c>
      <c r="T22" s="68"/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3339</v>
      </c>
      <c r="E23" s="54">
        <v>5223</v>
      </c>
      <c r="F23" s="54" t="s">
        <v>3423</v>
      </c>
      <c r="G23" s="55" t="s">
        <v>3424</v>
      </c>
      <c r="H23" s="54" t="s">
        <v>43</v>
      </c>
      <c r="I23" s="54" t="s">
        <v>32</v>
      </c>
      <c r="J23" s="54" t="s">
        <v>3425</v>
      </c>
      <c r="K23" s="54" t="s">
        <v>45</v>
      </c>
      <c r="L23" s="55" t="s">
        <v>3426</v>
      </c>
      <c r="M23" s="54">
        <v>10</v>
      </c>
      <c r="N23" s="54">
        <v>1</v>
      </c>
      <c r="O23" s="54" t="s">
        <v>36</v>
      </c>
      <c r="P23" s="57" t="s">
        <v>37</v>
      </c>
      <c r="Q23" s="55" t="s">
        <v>3427</v>
      </c>
      <c r="R23" s="55" t="s">
        <v>3428</v>
      </c>
      <c r="S23" s="56" t="s">
        <v>3429</v>
      </c>
      <c r="T23" s="68" t="s">
        <v>3430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3339</v>
      </c>
      <c r="E24" s="54">
        <v>5225</v>
      </c>
      <c r="F24" s="54" t="s">
        <v>3431</v>
      </c>
      <c r="G24" s="55" t="s">
        <v>3432</v>
      </c>
      <c r="H24" s="54" t="s">
        <v>43</v>
      </c>
      <c r="I24" s="54" t="s">
        <v>224</v>
      </c>
      <c r="J24" s="54" t="s">
        <v>3433</v>
      </c>
      <c r="K24" s="54" t="s">
        <v>45</v>
      </c>
      <c r="L24" s="55" t="s">
        <v>660</v>
      </c>
      <c r="M24" s="54">
        <v>2</v>
      </c>
      <c r="N24" s="54">
        <v>9</v>
      </c>
      <c r="O24" s="54" t="s">
        <v>313</v>
      </c>
      <c r="P24" s="57" t="s">
        <v>37</v>
      </c>
      <c r="Q24" s="55"/>
      <c r="R24" s="55" t="s">
        <v>2383</v>
      </c>
      <c r="S24" s="56" t="s">
        <v>3434</v>
      </c>
      <c r="T24" s="68"/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3339</v>
      </c>
      <c r="E25" s="54">
        <v>5602</v>
      </c>
      <c r="F25" s="54" t="s">
        <v>3435</v>
      </c>
      <c r="G25" s="55" t="s">
        <v>3436</v>
      </c>
      <c r="H25" s="54" t="s">
        <v>43</v>
      </c>
      <c r="I25" s="54" t="s">
        <v>32</v>
      </c>
      <c r="J25" s="54" t="s">
        <v>3437</v>
      </c>
      <c r="K25" s="54" t="s">
        <v>45</v>
      </c>
      <c r="L25" s="55" t="s">
        <v>3438</v>
      </c>
      <c r="M25" s="54">
        <v>2</v>
      </c>
      <c r="N25" s="54">
        <v>36</v>
      </c>
      <c r="O25" s="54" t="s">
        <v>3439</v>
      </c>
      <c r="P25" s="57" t="s">
        <v>37</v>
      </c>
      <c r="Q25" s="55" t="s">
        <v>3440</v>
      </c>
      <c r="R25" s="55" t="s">
        <v>3441</v>
      </c>
      <c r="S25" s="56" t="s">
        <v>3442</v>
      </c>
      <c r="T25" s="68" t="s">
        <v>3443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3339</v>
      </c>
      <c r="E26" s="54">
        <v>5229</v>
      </c>
      <c r="F26" s="54" t="s">
        <v>3444</v>
      </c>
      <c r="G26" s="55" t="s">
        <v>3445</v>
      </c>
      <c r="H26" s="54" t="s">
        <v>31</v>
      </c>
      <c r="I26" s="54" t="s">
        <v>32</v>
      </c>
      <c r="J26" s="54" t="s">
        <v>3446</v>
      </c>
      <c r="K26" s="54" t="s">
        <v>45</v>
      </c>
      <c r="L26" s="55" t="s">
        <v>3447</v>
      </c>
      <c r="M26" s="54">
        <v>22</v>
      </c>
      <c r="N26" s="54">
        <v>1</v>
      </c>
      <c r="O26" s="54" t="s">
        <v>313</v>
      </c>
      <c r="P26" s="57" t="s">
        <v>37</v>
      </c>
      <c r="Q26" s="55"/>
      <c r="R26" s="55" t="s">
        <v>3448</v>
      </c>
      <c r="S26" s="56" t="s">
        <v>3449</v>
      </c>
      <c r="T26" s="68"/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3339</v>
      </c>
      <c r="E27" s="54">
        <v>5233</v>
      </c>
      <c r="F27" s="54" t="s">
        <v>3450</v>
      </c>
      <c r="G27" s="55" t="s">
        <v>3451</v>
      </c>
      <c r="H27" s="54" t="s">
        <v>31</v>
      </c>
      <c r="I27" s="54" t="s">
        <v>32</v>
      </c>
      <c r="J27" s="54" t="s">
        <v>3452</v>
      </c>
      <c r="K27" s="54" t="s">
        <v>45</v>
      </c>
      <c r="L27" s="55" t="s">
        <v>3453</v>
      </c>
      <c r="M27" s="54">
        <v>5</v>
      </c>
      <c r="N27" s="54">
        <v>1</v>
      </c>
      <c r="O27" s="54" t="s">
        <v>1847</v>
      </c>
      <c r="P27" s="57" t="s">
        <v>37</v>
      </c>
      <c r="Q27" s="55" t="s">
        <v>3454</v>
      </c>
      <c r="R27" s="55" t="s">
        <v>3455</v>
      </c>
      <c r="S27" s="56" t="s">
        <v>3456</v>
      </c>
      <c r="T27" s="68"/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3339</v>
      </c>
      <c r="E28" s="54">
        <v>5235</v>
      </c>
      <c r="F28" s="54" t="s">
        <v>3457</v>
      </c>
      <c r="G28" s="55" t="s">
        <v>3458</v>
      </c>
      <c r="H28" s="54" t="s">
        <v>31</v>
      </c>
      <c r="I28" s="54" t="s">
        <v>32</v>
      </c>
      <c r="J28" s="54" t="s">
        <v>3459</v>
      </c>
      <c r="K28" s="54" t="s">
        <v>34</v>
      </c>
      <c r="L28" s="55" t="s">
        <v>3460</v>
      </c>
      <c r="M28" s="54">
        <v>11</v>
      </c>
      <c r="N28" s="54">
        <v>6</v>
      </c>
      <c r="O28" s="54" t="s">
        <v>313</v>
      </c>
      <c r="P28" s="57" t="s">
        <v>37</v>
      </c>
      <c r="Q28" s="55" t="s">
        <v>3461</v>
      </c>
      <c r="R28" s="55" t="s">
        <v>3462</v>
      </c>
      <c r="S28" s="56" t="s">
        <v>3463</v>
      </c>
      <c r="T28" s="68" t="s">
        <v>3464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3339</v>
      </c>
      <c r="E29" s="54">
        <v>5237</v>
      </c>
      <c r="F29" s="54" t="s">
        <v>3465</v>
      </c>
      <c r="G29" s="55" t="s">
        <v>3466</v>
      </c>
      <c r="H29" s="54" t="s">
        <v>43</v>
      </c>
      <c r="I29" s="54" t="s">
        <v>32</v>
      </c>
      <c r="J29" s="54" t="s">
        <v>2949</v>
      </c>
      <c r="K29" s="54" t="s">
        <v>45</v>
      </c>
      <c r="L29" s="55" t="s">
        <v>154</v>
      </c>
      <c r="M29" s="54">
        <v>4</v>
      </c>
      <c r="N29" s="54">
        <v>9</v>
      </c>
      <c r="O29" s="54" t="s">
        <v>313</v>
      </c>
      <c r="P29" s="57" t="s">
        <v>37</v>
      </c>
      <c r="Q29" s="55"/>
      <c r="R29" s="55" t="s">
        <v>3467</v>
      </c>
      <c r="S29" s="56" t="s">
        <v>3468</v>
      </c>
      <c r="T29" s="68"/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3339</v>
      </c>
      <c r="E30" s="54">
        <v>5240</v>
      </c>
      <c r="F30" s="54" t="s">
        <v>3469</v>
      </c>
      <c r="G30" s="55" t="s">
        <v>3470</v>
      </c>
      <c r="H30" s="54" t="s">
        <v>31</v>
      </c>
      <c r="I30" s="54" t="s">
        <v>32</v>
      </c>
      <c r="J30" s="54" t="s">
        <v>3471</v>
      </c>
      <c r="K30" s="54" t="s">
        <v>45</v>
      </c>
      <c r="L30" s="55" t="s">
        <v>3472</v>
      </c>
      <c r="M30" s="54">
        <v>10</v>
      </c>
      <c r="N30" s="54">
        <v>6</v>
      </c>
      <c r="O30" s="54" t="s">
        <v>313</v>
      </c>
      <c r="P30" s="57" t="s">
        <v>37</v>
      </c>
      <c r="Q30" s="55" t="s">
        <v>3473</v>
      </c>
      <c r="R30" s="55" t="s">
        <v>3004</v>
      </c>
      <c r="S30" s="56" t="s">
        <v>3474</v>
      </c>
      <c r="T30" s="68" t="s">
        <v>3475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3339</v>
      </c>
      <c r="E31" s="54">
        <v>5245</v>
      </c>
      <c r="F31" s="54" t="s">
        <v>3476</v>
      </c>
      <c r="G31" s="55" t="s">
        <v>3477</v>
      </c>
      <c r="H31" s="54" t="s">
        <v>31</v>
      </c>
      <c r="I31" s="54" t="s">
        <v>32</v>
      </c>
      <c r="J31" s="54" t="s">
        <v>3478</v>
      </c>
      <c r="K31" s="54" t="s">
        <v>45</v>
      </c>
      <c r="L31" s="55" t="s">
        <v>312</v>
      </c>
      <c r="M31" s="54">
        <v>13</v>
      </c>
      <c r="N31" s="54">
        <v>4</v>
      </c>
      <c r="O31" s="54" t="s">
        <v>313</v>
      </c>
      <c r="P31" s="57" t="s">
        <v>37</v>
      </c>
      <c r="Q31" s="55"/>
      <c r="R31" s="55" t="s">
        <v>3479</v>
      </c>
      <c r="S31" s="56" t="s">
        <v>3480</v>
      </c>
      <c r="T31" s="68"/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3339</v>
      </c>
      <c r="E32" s="54">
        <v>5247</v>
      </c>
      <c r="F32" s="54" t="s">
        <v>3481</v>
      </c>
      <c r="G32" s="55" t="s">
        <v>3482</v>
      </c>
      <c r="H32" s="54" t="s">
        <v>43</v>
      </c>
      <c r="I32" s="54" t="s">
        <v>32</v>
      </c>
      <c r="J32" s="54" t="s">
        <v>3483</v>
      </c>
      <c r="K32" s="54" t="s">
        <v>34</v>
      </c>
      <c r="L32" s="55" t="s">
        <v>3484</v>
      </c>
      <c r="M32" s="54">
        <v>2</v>
      </c>
      <c r="N32" s="54">
        <v>13</v>
      </c>
      <c r="O32" s="54" t="s">
        <v>313</v>
      </c>
      <c r="P32" s="57" t="s">
        <v>37</v>
      </c>
      <c r="Q32" s="55"/>
      <c r="R32" s="55" t="s">
        <v>3485</v>
      </c>
      <c r="S32" s="56" t="s">
        <v>3486</v>
      </c>
      <c r="T32" s="68" t="s">
        <v>3487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3339</v>
      </c>
      <c r="E33" s="54">
        <v>5249</v>
      </c>
      <c r="F33" s="54" t="s">
        <v>3488</v>
      </c>
      <c r="G33" s="55" t="s">
        <v>3489</v>
      </c>
      <c r="H33" s="54" t="s">
        <v>31</v>
      </c>
      <c r="I33" s="54" t="s">
        <v>32</v>
      </c>
      <c r="J33" s="54" t="s">
        <v>3490</v>
      </c>
      <c r="K33" s="54" t="s">
        <v>45</v>
      </c>
      <c r="L33" s="55" t="s">
        <v>3491</v>
      </c>
      <c r="M33" s="54">
        <v>15</v>
      </c>
      <c r="N33" s="54">
        <v>9</v>
      </c>
      <c r="O33" s="54" t="s">
        <v>313</v>
      </c>
      <c r="P33" s="57" t="s">
        <v>37</v>
      </c>
      <c r="Q33" s="55" t="s">
        <v>3492</v>
      </c>
      <c r="R33" s="55" t="s">
        <v>3493</v>
      </c>
      <c r="S33" s="56" t="s">
        <v>3494</v>
      </c>
      <c r="T33" s="68"/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3339</v>
      </c>
      <c r="E34" s="54">
        <v>5257</v>
      </c>
      <c r="F34" s="54" t="s">
        <v>3495</v>
      </c>
      <c r="G34" s="55" t="s">
        <v>3496</v>
      </c>
      <c r="H34" s="54" t="s">
        <v>31</v>
      </c>
      <c r="I34" s="54" t="s">
        <v>32</v>
      </c>
      <c r="J34" s="54" t="s">
        <v>3497</v>
      </c>
      <c r="K34" s="54" t="s">
        <v>45</v>
      </c>
      <c r="L34" s="55" t="s">
        <v>3498</v>
      </c>
      <c r="M34" s="54">
        <v>1</v>
      </c>
      <c r="N34" s="54">
        <v>4</v>
      </c>
      <c r="O34" s="54" t="s">
        <v>313</v>
      </c>
      <c r="P34" s="57" t="s">
        <v>37</v>
      </c>
      <c r="Q34" s="55" t="s">
        <v>3499</v>
      </c>
      <c r="R34" s="55" t="s">
        <v>3500</v>
      </c>
      <c r="S34" s="56" t="s">
        <v>3501</v>
      </c>
      <c r="T34" s="68"/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3339</v>
      </c>
      <c r="E35" s="54">
        <v>5251</v>
      </c>
      <c r="F35" s="54" t="s">
        <v>3502</v>
      </c>
      <c r="G35" s="55" t="s">
        <v>3503</v>
      </c>
      <c r="H35" s="54" t="s">
        <v>43</v>
      </c>
      <c r="I35" s="54" t="s">
        <v>3504</v>
      </c>
      <c r="J35" s="54" t="s">
        <v>3505</v>
      </c>
      <c r="K35" s="54" t="s">
        <v>34</v>
      </c>
      <c r="L35" s="55" t="s">
        <v>3506</v>
      </c>
      <c r="M35" s="54">
        <v>7</v>
      </c>
      <c r="N35" s="54">
        <v>9</v>
      </c>
      <c r="O35" s="54" t="s">
        <v>313</v>
      </c>
      <c r="P35" s="57" t="s">
        <v>37</v>
      </c>
      <c r="Q35" s="55" t="s">
        <v>3507</v>
      </c>
      <c r="R35" s="55" t="s">
        <v>3508</v>
      </c>
      <c r="S35" s="56" t="s">
        <v>3509</v>
      </c>
      <c r="T35" s="68" t="s">
        <v>3510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3339</v>
      </c>
      <c r="E36" s="54">
        <v>5253</v>
      </c>
      <c r="F36" s="54" t="s">
        <v>3511</v>
      </c>
      <c r="G36" s="55" t="s">
        <v>3512</v>
      </c>
      <c r="H36" s="54" t="s">
        <v>43</v>
      </c>
      <c r="I36" s="54" t="s">
        <v>32</v>
      </c>
      <c r="J36" s="54" t="s">
        <v>3513</v>
      </c>
      <c r="K36" s="54" t="s">
        <v>34</v>
      </c>
      <c r="L36" s="55" t="s">
        <v>1870</v>
      </c>
      <c r="M36" s="54">
        <v>11</v>
      </c>
      <c r="N36" s="54">
        <v>6</v>
      </c>
      <c r="O36" s="54" t="s">
        <v>313</v>
      </c>
      <c r="P36" s="57" t="s">
        <v>37</v>
      </c>
      <c r="Q36" s="55"/>
      <c r="R36" s="55" t="s">
        <v>3514</v>
      </c>
      <c r="S36" s="56" t="s">
        <v>3515</v>
      </c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3339</v>
      </c>
      <c r="E37" s="54">
        <v>5255</v>
      </c>
      <c r="F37" s="54" t="s">
        <v>3516</v>
      </c>
      <c r="G37" s="55" t="s">
        <v>3517</v>
      </c>
      <c r="H37" s="54" t="s">
        <v>31</v>
      </c>
      <c r="I37" s="54" t="s">
        <v>32</v>
      </c>
      <c r="J37" s="54" t="s">
        <v>3518</v>
      </c>
      <c r="K37" s="54" t="s">
        <v>45</v>
      </c>
      <c r="L37" s="55" t="s">
        <v>3519</v>
      </c>
      <c r="M37" s="54">
        <v>4</v>
      </c>
      <c r="N37" s="54">
        <v>9</v>
      </c>
      <c r="O37" s="54" t="s">
        <v>36</v>
      </c>
      <c r="P37" s="57" t="s">
        <v>37</v>
      </c>
      <c r="Q37" s="55" t="s">
        <v>3520</v>
      </c>
      <c r="R37" s="55" t="s">
        <v>3521</v>
      </c>
      <c r="S37" s="56" t="s">
        <v>3522</v>
      </c>
      <c r="T37" s="68" t="s">
        <v>3523</v>
      </c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3339</v>
      </c>
      <c r="E38" s="54">
        <v>5258</v>
      </c>
      <c r="F38" s="54" t="s">
        <v>3524</v>
      </c>
      <c r="G38" s="55" t="s">
        <v>3525</v>
      </c>
      <c r="H38" s="54" t="s">
        <v>31</v>
      </c>
      <c r="I38" s="54" t="s">
        <v>32</v>
      </c>
      <c r="J38" s="54" t="s">
        <v>3478</v>
      </c>
      <c r="K38" s="54" t="s">
        <v>45</v>
      </c>
      <c r="L38" s="55" t="s">
        <v>3526</v>
      </c>
      <c r="M38" s="54">
        <v>2</v>
      </c>
      <c r="N38" s="54">
        <v>9</v>
      </c>
      <c r="O38" s="54" t="s">
        <v>3527</v>
      </c>
      <c r="P38" s="57" t="s">
        <v>3528</v>
      </c>
      <c r="Q38" s="55" t="s">
        <v>3529</v>
      </c>
      <c r="R38" s="55" t="s">
        <v>3530</v>
      </c>
      <c r="S38" s="56" t="s">
        <v>3531</v>
      </c>
      <c r="T38" s="68" t="s">
        <v>3532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3534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23</v>
      </c>
      <c r="P45" s="323">
        <v>7</v>
      </c>
      <c r="Q45" s="317">
        <f>O45+P45</f>
        <v>30</v>
      </c>
      <c r="R45" s="321">
        <v>12</v>
      </c>
      <c r="S45" s="323">
        <v>18</v>
      </c>
      <c r="T45" s="317">
        <f>R45+S45</f>
        <v>30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3536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3535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8999999999999998" right="0.7" top="0.75" bottom="0.75" header="0.3" footer="0.3"/>
  <pageSetup paperSize="5" scale="75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I7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3754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3538</v>
      </c>
      <c r="E9" s="54">
        <v>5466</v>
      </c>
      <c r="F9" s="54" t="s">
        <v>3539</v>
      </c>
      <c r="G9" s="55" t="s">
        <v>3540</v>
      </c>
      <c r="H9" s="54" t="s">
        <v>31</v>
      </c>
      <c r="I9" s="54" t="s">
        <v>32</v>
      </c>
      <c r="J9" s="54" t="s">
        <v>3541</v>
      </c>
      <c r="K9" s="54" t="s">
        <v>45</v>
      </c>
      <c r="L9" s="55" t="s">
        <v>3542</v>
      </c>
      <c r="M9" s="54">
        <v>13</v>
      </c>
      <c r="N9" s="54">
        <v>9</v>
      </c>
      <c r="O9" s="54" t="s">
        <v>313</v>
      </c>
      <c r="P9" s="54" t="s">
        <v>37</v>
      </c>
      <c r="Q9" s="55" t="s">
        <v>3543</v>
      </c>
      <c r="R9" s="55" t="s">
        <v>3544</v>
      </c>
      <c r="S9" s="56" t="s">
        <v>3545</v>
      </c>
      <c r="T9" s="68" t="s">
        <v>3546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3538</v>
      </c>
      <c r="E10" s="54">
        <v>5467</v>
      </c>
      <c r="F10" s="54" t="s">
        <v>3547</v>
      </c>
      <c r="G10" s="55" t="s">
        <v>3548</v>
      </c>
      <c r="H10" s="54" t="s">
        <v>43</v>
      </c>
      <c r="I10" s="54" t="s">
        <v>32</v>
      </c>
      <c r="J10" s="54" t="s">
        <v>3184</v>
      </c>
      <c r="K10" s="54" t="s">
        <v>45</v>
      </c>
      <c r="L10" s="55" t="s">
        <v>660</v>
      </c>
      <c r="M10" s="54">
        <v>7</v>
      </c>
      <c r="N10" s="54">
        <v>9</v>
      </c>
      <c r="O10" s="54" t="s">
        <v>313</v>
      </c>
      <c r="P10" s="54" t="s">
        <v>37</v>
      </c>
      <c r="Q10" s="55" t="s">
        <v>3549</v>
      </c>
      <c r="R10" s="55" t="s">
        <v>3550</v>
      </c>
      <c r="S10" s="56" t="s">
        <v>3551</v>
      </c>
      <c r="T10" s="68" t="s">
        <v>3552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3538</v>
      </c>
      <c r="E11" s="54">
        <v>5468</v>
      </c>
      <c r="F11" s="54" t="s">
        <v>3553</v>
      </c>
      <c r="G11" s="55" t="s">
        <v>3554</v>
      </c>
      <c r="H11" s="54" t="s">
        <v>43</v>
      </c>
      <c r="I11" s="54" t="s">
        <v>32</v>
      </c>
      <c r="J11" s="54" t="s">
        <v>3555</v>
      </c>
      <c r="K11" s="54" t="s">
        <v>45</v>
      </c>
      <c r="L11" s="55" t="s">
        <v>3556</v>
      </c>
      <c r="M11" s="54">
        <v>17</v>
      </c>
      <c r="N11" s="54">
        <v>6</v>
      </c>
      <c r="O11" s="54" t="s">
        <v>36</v>
      </c>
      <c r="P11" s="54" t="s">
        <v>37</v>
      </c>
      <c r="Q11" s="55" t="s">
        <v>3557</v>
      </c>
      <c r="R11" s="55" t="s">
        <v>3558</v>
      </c>
      <c r="S11" s="56" t="s">
        <v>3559</v>
      </c>
      <c r="T11" s="68" t="s">
        <v>3560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3538</v>
      </c>
      <c r="E12" s="54">
        <v>5469</v>
      </c>
      <c r="F12" s="54" t="s">
        <v>3561</v>
      </c>
      <c r="G12" s="55" t="s">
        <v>3562</v>
      </c>
      <c r="H12" s="54" t="s">
        <v>43</v>
      </c>
      <c r="I12" s="54" t="s">
        <v>32</v>
      </c>
      <c r="J12" s="54" t="s">
        <v>3140</v>
      </c>
      <c r="K12" s="54" t="s">
        <v>45</v>
      </c>
      <c r="L12" s="55" t="s">
        <v>3563</v>
      </c>
      <c r="M12" s="54">
        <v>5</v>
      </c>
      <c r="N12" s="54">
        <v>5</v>
      </c>
      <c r="O12" s="54" t="s">
        <v>313</v>
      </c>
      <c r="P12" s="54" t="s">
        <v>37</v>
      </c>
      <c r="Q12" s="55" t="s">
        <v>2252</v>
      </c>
      <c r="R12" s="55" t="s">
        <v>3564</v>
      </c>
      <c r="S12" s="56" t="s">
        <v>3565</v>
      </c>
      <c r="T12" s="68" t="s">
        <v>3566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3538</v>
      </c>
      <c r="E13" s="54">
        <v>5470</v>
      </c>
      <c r="F13" s="54" t="s">
        <v>3567</v>
      </c>
      <c r="G13" s="55" t="s">
        <v>3568</v>
      </c>
      <c r="H13" s="54" t="s">
        <v>31</v>
      </c>
      <c r="I13" s="54" t="s">
        <v>32</v>
      </c>
      <c r="J13" s="54" t="s">
        <v>3268</v>
      </c>
      <c r="K13" s="54" t="s">
        <v>45</v>
      </c>
      <c r="L13" s="55" t="s">
        <v>3569</v>
      </c>
      <c r="M13" s="54">
        <v>14</v>
      </c>
      <c r="N13" s="54">
        <v>1</v>
      </c>
      <c r="O13" s="54" t="s">
        <v>313</v>
      </c>
      <c r="P13" s="54" t="s">
        <v>37</v>
      </c>
      <c r="Q13" s="55" t="s">
        <v>3570</v>
      </c>
      <c r="R13" s="55" t="s">
        <v>3571</v>
      </c>
      <c r="S13" s="56" t="s">
        <v>3572</v>
      </c>
      <c r="T13" s="68" t="s">
        <v>3573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3538</v>
      </c>
      <c r="E14" s="54">
        <v>5736</v>
      </c>
      <c r="F14" s="54" t="s">
        <v>3574</v>
      </c>
      <c r="G14" s="55" t="s">
        <v>3575</v>
      </c>
      <c r="H14" s="54" t="s">
        <v>31</v>
      </c>
      <c r="I14" s="54" t="s">
        <v>32</v>
      </c>
      <c r="J14" s="54" t="s">
        <v>3576</v>
      </c>
      <c r="K14" s="54" t="s">
        <v>45</v>
      </c>
      <c r="L14" s="55" t="s">
        <v>3577</v>
      </c>
      <c r="M14" s="54">
        <v>5</v>
      </c>
      <c r="N14" s="54">
        <v>7</v>
      </c>
      <c r="O14" s="54" t="s">
        <v>3578</v>
      </c>
      <c r="P14" s="54" t="s">
        <v>37</v>
      </c>
      <c r="Q14" s="55" t="s">
        <v>3579</v>
      </c>
      <c r="R14" s="55" t="s">
        <v>3580</v>
      </c>
      <c r="S14" s="56" t="s">
        <v>3581</v>
      </c>
      <c r="T14" s="68" t="s">
        <v>3582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3538</v>
      </c>
      <c r="E15" s="54">
        <v>5471</v>
      </c>
      <c r="F15" s="54" t="s">
        <v>3583</v>
      </c>
      <c r="G15" s="55" t="s">
        <v>3584</v>
      </c>
      <c r="H15" s="54" t="s">
        <v>31</v>
      </c>
      <c r="I15" s="54" t="s">
        <v>32</v>
      </c>
      <c r="J15" s="54" t="s">
        <v>3585</v>
      </c>
      <c r="K15" s="54" t="s">
        <v>45</v>
      </c>
      <c r="L15" s="55" t="s">
        <v>321</v>
      </c>
      <c r="M15" s="54">
        <v>10</v>
      </c>
      <c r="N15" s="54">
        <v>9</v>
      </c>
      <c r="O15" s="54" t="s">
        <v>313</v>
      </c>
      <c r="P15" s="54" t="s">
        <v>37</v>
      </c>
      <c r="Q15" s="55" t="s">
        <v>3586</v>
      </c>
      <c r="R15" s="55" t="s">
        <v>3587</v>
      </c>
      <c r="S15" s="56" t="s">
        <v>3588</v>
      </c>
      <c r="T15" s="68" t="s">
        <v>3589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3538</v>
      </c>
      <c r="E16" s="54">
        <v>5472</v>
      </c>
      <c r="F16" s="54" t="s">
        <v>3590</v>
      </c>
      <c r="G16" s="55" t="s">
        <v>3591</v>
      </c>
      <c r="H16" s="54" t="s">
        <v>43</v>
      </c>
      <c r="I16" s="54" t="s">
        <v>32</v>
      </c>
      <c r="J16" s="54" t="s">
        <v>3282</v>
      </c>
      <c r="K16" s="54" t="s">
        <v>45</v>
      </c>
      <c r="L16" s="55" t="s">
        <v>410</v>
      </c>
      <c r="M16" s="54">
        <v>9</v>
      </c>
      <c r="N16" s="54">
        <v>7</v>
      </c>
      <c r="O16" s="54" t="s">
        <v>313</v>
      </c>
      <c r="P16" s="54" t="s">
        <v>37</v>
      </c>
      <c r="Q16" s="55" t="s">
        <v>3592</v>
      </c>
      <c r="R16" s="55" t="s">
        <v>3593</v>
      </c>
      <c r="S16" s="56" t="s">
        <v>3594</v>
      </c>
      <c r="T16" s="68" t="s">
        <v>3595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3538</v>
      </c>
      <c r="E17" s="54">
        <v>5473</v>
      </c>
      <c r="F17" s="54" t="s">
        <v>3596</v>
      </c>
      <c r="G17" s="55" t="s">
        <v>3597</v>
      </c>
      <c r="H17" s="54" t="s">
        <v>31</v>
      </c>
      <c r="I17" s="54" t="s">
        <v>32</v>
      </c>
      <c r="J17" s="54" t="s">
        <v>3598</v>
      </c>
      <c r="K17" s="54" t="s">
        <v>45</v>
      </c>
      <c r="L17" s="55" t="s">
        <v>3599</v>
      </c>
      <c r="M17" s="54">
        <v>5</v>
      </c>
      <c r="N17" s="54">
        <v>1</v>
      </c>
      <c r="O17" s="54" t="s">
        <v>36</v>
      </c>
      <c r="P17" s="54" t="s">
        <v>37</v>
      </c>
      <c r="Q17" s="55" t="s">
        <v>3600</v>
      </c>
      <c r="R17" s="55" t="s">
        <v>3601</v>
      </c>
      <c r="S17" s="56" t="s">
        <v>3602</v>
      </c>
      <c r="T17" s="68" t="s">
        <v>3603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3538</v>
      </c>
      <c r="E18" s="54">
        <v>5474</v>
      </c>
      <c r="F18" s="54" t="s">
        <v>3604</v>
      </c>
      <c r="G18" s="55" t="s">
        <v>3605</v>
      </c>
      <c r="H18" s="54" t="s">
        <v>43</v>
      </c>
      <c r="I18" s="54" t="s">
        <v>32</v>
      </c>
      <c r="J18" s="54" t="s">
        <v>3606</v>
      </c>
      <c r="K18" s="54" t="s">
        <v>45</v>
      </c>
      <c r="L18" s="55" t="s">
        <v>3607</v>
      </c>
      <c r="M18" s="54">
        <v>2</v>
      </c>
      <c r="N18" s="54">
        <v>3</v>
      </c>
      <c r="O18" s="54" t="s">
        <v>313</v>
      </c>
      <c r="P18" s="54" t="s">
        <v>37</v>
      </c>
      <c r="Q18" s="55" t="s">
        <v>3608</v>
      </c>
      <c r="R18" s="55" t="s">
        <v>3609</v>
      </c>
      <c r="S18" s="56" t="s">
        <v>3610</v>
      </c>
      <c r="T18" s="68" t="s">
        <v>3611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3538</v>
      </c>
      <c r="E19" s="54">
        <v>5475</v>
      </c>
      <c r="F19" s="54" t="s">
        <v>3612</v>
      </c>
      <c r="G19" s="55" t="s">
        <v>3613</v>
      </c>
      <c r="H19" s="54" t="s">
        <v>31</v>
      </c>
      <c r="I19" s="54" t="s">
        <v>32</v>
      </c>
      <c r="J19" s="54" t="s">
        <v>3614</v>
      </c>
      <c r="K19" s="54" t="s">
        <v>45</v>
      </c>
      <c r="L19" s="55" t="s">
        <v>3615</v>
      </c>
      <c r="M19" s="54">
        <v>6</v>
      </c>
      <c r="N19" s="54">
        <v>17</v>
      </c>
      <c r="O19" s="54" t="s">
        <v>313</v>
      </c>
      <c r="P19" s="54" t="s">
        <v>37</v>
      </c>
      <c r="Q19" s="55" t="s">
        <v>3616</v>
      </c>
      <c r="R19" s="55" t="s">
        <v>3617</v>
      </c>
      <c r="S19" s="56" t="s">
        <v>3618</v>
      </c>
      <c r="T19" s="68" t="s">
        <v>3619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3538</v>
      </c>
      <c r="E20" s="54">
        <v>5476</v>
      </c>
      <c r="F20" s="54" t="s">
        <v>3620</v>
      </c>
      <c r="G20" s="55" t="s">
        <v>3621</v>
      </c>
      <c r="H20" s="54" t="s">
        <v>43</v>
      </c>
      <c r="I20" s="54" t="s">
        <v>32</v>
      </c>
      <c r="J20" s="54" t="s">
        <v>3622</v>
      </c>
      <c r="K20" s="54" t="s">
        <v>45</v>
      </c>
      <c r="L20" s="55" t="s">
        <v>465</v>
      </c>
      <c r="M20" s="54">
        <v>1</v>
      </c>
      <c r="N20" s="54">
        <v>5</v>
      </c>
      <c r="O20" s="54" t="s">
        <v>1847</v>
      </c>
      <c r="P20" s="54" t="s">
        <v>37</v>
      </c>
      <c r="Q20" s="55" t="s">
        <v>3623</v>
      </c>
      <c r="R20" s="55" t="s">
        <v>3624</v>
      </c>
      <c r="S20" s="56" t="s">
        <v>3625</v>
      </c>
      <c r="T20" s="68" t="s">
        <v>3626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3538</v>
      </c>
      <c r="E21" s="54">
        <v>5477</v>
      </c>
      <c r="F21" s="54" t="s">
        <v>3627</v>
      </c>
      <c r="G21" s="55" t="s">
        <v>3628</v>
      </c>
      <c r="H21" s="54" t="s">
        <v>43</v>
      </c>
      <c r="I21" s="54" t="s">
        <v>32</v>
      </c>
      <c r="J21" s="54" t="s">
        <v>3629</v>
      </c>
      <c r="K21" s="54" t="s">
        <v>45</v>
      </c>
      <c r="L21" s="55" t="s">
        <v>3630</v>
      </c>
      <c r="M21" s="54">
        <v>3</v>
      </c>
      <c r="N21" s="54">
        <v>6</v>
      </c>
      <c r="O21" s="54" t="s">
        <v>36</v>
      </c>
      <c r="P21" s="54" t="s">
        <v>37</v>
      </c>
      <c r="Q21" s="55" t="s">
        <v>3631</v>
      </c>
      <c r="R21" s="55" t="s">
        <v>3632</v>
      </c>
      <c r="S21" s="56" t="s">
        <v>3633</v>
      </c>
      <c r="T21" s="68" t="s">
        <v>3634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3538</v>
      </c>
      <c r="E22" s="54">
        <v>5478</v>
      </c>
      <c r="F22" s="54" t="s">
        <v>3635</v>
      </c>
      <c r="G22" s="55" t="s">
        <v>3636</v>
      </c>
      <c r="H22" s="54" t="s">
        <v>43</v>
      </c>
      <c r="I22" s="54" t="s">
        <v>32</v>
      </c>
      <c r="J22" s="54" t="s">
        <v>3637</v>
      </c>
      <c r="K22" s="54" t="s">
        <v>34</v>
      </c>
      <c r="L22" s="55" t="s">
        <v>3638</v>
      </c>
      <c r="M22" s="54">
        <v>5</v>
      </c>
      <c r="N22" s="54">
        <v>1</v>
      </c>
      <c r="O22" s="54" t="s">
        <v>313</v>
      </c>
      <c r="P22" s="54" t="s">
        <v>37</v>
      </c>
      <c r="Q22" s="55" t="s">
        <v>3639</v>
      </c>
      <c r="R22" s="55" t="s">
        <v>3640</v>
      </c>
      <c r="S22" s="56" t="s">
        <v>3641</v>
      </c>
      <c r="T22" s="68" t="s">
        <v>3642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3538</v>
      </c>
      <c r="E23" s="54">
        <v>5480</v>
      </c>
      <c r="F23" s="54" t="s">
        <v>3643</v>
      </c>
      <c r="G23" s="55" t="s">
        <v>3644</v>
      </c>
      <c r="H23" s="54" t="s">
        <v>31</v>
      </c>
      <c r="I23" s="54" t="s">
        <v>32</v>
      </c>
      <c r="J23" s="54" t="s">
        <v>3645</v>
      </c>
      <c r="K23" s="54" t="s">
        <v>45</v>
      </c>
      <c r="L23" s="55" t="s">
        <v>3646</v>
      </c>
      <c r="M23" s="54">
        <v>4</v>
      </c>
      <c r="N23" s="54">
        <v>9</v>
      </c>
      <c r="O23" s="54" t="s">
        <v>313</v>
      </c>
      <c r="P23" s="54" t="s">
        <v>37</v>
      </c>
      <c r="Q23" s="55" t="s">
        <v>3647</v>
      </c>
      <c r="R23" s="55" t="s">
        <v>3648</v>
      </c>
      <c r="S23" s="56" t="s">
        <v>3649</v>
      </c>
      <c r="T23" s="68" t="s">
        <v>3650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3538</v>
      </c>
      <c r="E24" s="54">
        <v>5481</v>
      </c>
      <c r="F24" s="54" t="s">
        <v>3651</v>
      </c>
      <c r="G24" s="55" t="s">
        <v>3652</v>
      </c>
      <c r="H24" s="54" t="s">
        <v>43</v>
      </c>
      <c r="I24" s="54" t="s">
        <v>32</v>
      </c>
      <c r="J24" s="54" t="s">
        <v>3653</v>
      </c>
      <c r="K24" s="54" t="s">
        <v>34</v>
      </c>
      <c r="L24" s="55" t="s">
        <v>3654</v>
      </c>
      <c r="M24" s="54">
        <v>6</v>
      </c>
      <c r="N24" s="54">
        <v>3</v>
      </c>
      <c r="O24" s="54" t="s">
        <v>313</v>
      </c>
      <c r="P24" s="54" t="s">
        <v>37</v>
      </c>
      <c r="Q24" s="55" t="s">
        <v>3655</v>
      </c>
      <c r="R24" s="55" t="s">
        <v>3656</v>
      </c>
      <c r="S24" s="56" t="s">
        <v>3657</v>
      </c>
      <c r="T24" s="68" t="s">
        <v>3658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3538</v>
      </c>
      <c r="E25" s="54">
        <v>5482</v>
      </c>
      <c r="F25" s="54" t="s">
        <v>3659</v>
      </c>
      <c r="G25" s="55" t="s">
        <v>3660</v>
      </c>
      <c r="H25" s="54" t="s">
        <v>43</v>
      </c>
      <c r="I25" s="54" t="s">
        <v>32</v>
      </c>
      <c r="J25" s="54" t="s">
        <v>3661</v>
      </c>
      <c r="K25" s="54" t="s">
        <v>45</v>
      </c>
      <c r="L25" s="55" t="s">
        <v>3662</v>
      </c>
      <c r="M25" s="54">
        <v>1</v>
      </c>
      <c r="N25" s="54">
        <v>10</v>
      </c>
      <c r="O25" s="54" t="s">
        <v>1847</v>
      </c>
      <c r="P25" s="54" t="s">
        <v>37</v>
      </c>
      <c r="Q25" s="55" t="s">
        <v>3427</v>
      </c>
      <c r="R25" s="55" t="s">
        <v>3663</v>
      </c>
      <c r="S25" s="56" t="s">
        <v>3664</v>
      </c>
      <c r="T25" s="68" t="s">
        <v>3665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3538</v>
      </c>
      <c r="E26" s="54">
        <v>5483</v>
      </c>
      <c r="F26" s="54" t="s">
        <v>3666</v>
      </c>
      <c r="G26" s="55" t="s">
        <v>3667</v>
      </c>
      <c r="H26" s="54" t="s">
        <v>43</v>
      </c>
      <c r="I26" s="54" t="s">
        <v>32</v>
      </c>
      <c r="J26" s="54" t="s">
        <v>3668</v>
      </c>
      <c r="K26" s="54" t="s">
        <v>45</v>
      </c>
      <c r="L26" s="55" t="s">
        <v>3669</v>
      </c>
      <c r="M26" s="54">
        <v>10</v>
      </c>
      <c r="N26" s="54">
        <v>9</v>
      </c>
      <c r="O26" s="54" t="s">
        <v>313</v>
      </c>
      <c r="P26" s="54" t="s">
        <v>37</v>
      </c>
      <c r="Q26" s="55" t="s">
        <v>3670</v>
      </c>
      <c r="R26" s="55" t="s">
        <v>3670</v>
      </c>
      <c r="S26" s="56" t="s">
        <v>3671</v>
      </c>
      <c r="T26" s="68" t="s">
        <v>3672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3538</v>
      </c>
      <c r="E27" s="54">
        <v>5485</v>
      </c>
      <c r="F27" s="54" t="s">
        <v>3673</v>
      </c>
      <c r="G27" s="55" t="s">
        <v>3674</v>
      </c>
      <c r="H27" s="54" t="s">
        <v>43</v>
      </c>
      <c r="I27" s="54" t="s">
        <v>32</v>
      </c>
      <c r="J27" s="54" t="s">
        <v>3214</v>
      </c>
      <c r="K27" s="54" t="s">
        <v>45</v>
      </c>
      <c r="L27" s="55" t="s">
        <v>3675</v>
      </c>
      <c r="M27" s="54">
        <v>14</v>
      </c>
      <c r="N27" s="54">
        <v>12</v>
      </c>
      <c r="O27" s="54" t="s">
        <v>313</v>
      </c>
      <c r="P27" s="54" t="s">
        <v>37</v>
      </c>
      <c r="Q27" s="55" t="s">
        <v>3676</v>
      </c>
      <c r="R27" s="55" t="s">
        <v>3677</v>
      </c>
      <c r="S27" s="56" t="s">
        <v>3678</v>
      </c>
      <c r="T27" s="68" t="s">
        <v>3679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3538</v>
      </c>
      <c r="E28" s="54">
        <v>5486</v>
      </c>
      <c r="F28" s="54" t="s">
        <v>3680</v>
      </c>
      <c r="G28" s="55" t="s">
        <v>3681</v>
      </c>
      <c r="H28" s="54" t="s">
        <v>43</v>
      </c>
      <c r="I28" s="54" t="s">
        <v>32</v>
      </c>
      <c r="J28" s="54" t="s">
        <v>3682</v>
      </c>
      <c r="K28" s="54" t="s">
        <v>45</v>
      </c>
      <c r="L28" s="55" t="s">
        <v>3683</v>
      </c>
      <c r="M28" s="54">
        <v>12</v>
      </c>
      <c r="N28" s="54">
        <v>11</v>
      </c>
      <c r="O28" s="54" t="s">
        <v>313</v>
      </c>
      <c r="P28" s="54" t="s">
        <v>37</v>
      </c>
      <c r="Q28" s="55" t="s">
        <v>3684</v>
      </c>
      <c r="R28" s="55" t="s">
        <v>3685</v>
      </c>
      <c r="S28" s="56" t="s">
        <v>3686</v>
      </c>
      <c r="T28" s="68" t="s">
        <v>3687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3538</v>
      </c>
      <c r="E29" s="54">
        <v>5487</v>
      </c>
      <c r="F29" s="54" t="s">
        <v>3688</v>
      </c>
      <c r="G29" s="55" t="s">
        <v>3689</v>
      </c>
      <c r="H29" s="54" t="s">
        <v>43</v>
      </c>
      <c r="I29" s="54" t="s">
        <v>32</v>
      </c>
      <c r="J29" s="54" t="s">
        <v>3140</v>
      </c>
      <c r="K29" s="54" t="s">
        <v>45</v>
      </c>
      <c r="L29" s="55" t="s">
        <v>576</v>
      </c>
      <c r="M29" s="54">
        <v>3</v>
      </c>
      <c r="N29" s="54">
        <v>5</v>
      </c>
      <c r="O29" s="54" t="s">
        <v>1847</v>
      </c>
      <c r="P29" s="54" t="s">
        <v>37</v>
      </c>
      <c r="Q29" s="55" t="s">
        <v>3690</v>
      </c>
      <c r="R29" s="55" t="s">
        <v>3691</v>
      </c>
      <c r="S29" s="56" t="s">
        <v>3692</v>
      </c>
      <c r="T29" s="68" t="s">
        <v>3693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3538</v>
      </c>
      <c r="E30" s="54">
        <v>5488</v>
      </c>
      <c r="F30" s="54" t="s">
        <v>3694</v>
      </c>
      <c r="G30" s="55" t="s">
        <v>3695</v>
      </c>
      <c r="H30" s="54" t="s">
        <v>43</v>
      </c>
      <c r="I30" s="54" t="s">
        <v>32</v>
      </c>
      <c r="J30" s="54" t="s">
        <v>3696</v>
      </c>
      <c r="K30" s="54" t="s">
        <v>45</v>
      </c>
      <c r="L30" s="55" t="s">
        <v>3697</v>
      </c>
      <c r="M30" s="54">
        <v>5</v>
      </c>
      <c r="N30" s="54">
        <v>15</v>
      </c>
      <c r="O30" s="54" t="s">
        <v>36</v>
      </c>
      <c r="P30" s="54" t="s">
        <v>37</v>
      </c>
      <c r="Q30" s="55" t="s">
        <v>3698</v>
      </c>
      <c r="R30" s="55" t="s">
        <v>3699</v>
      </c>
      <c r="S30" s="56" t="s">
        <v>3700</v>
      </c>
      <c r="T30" s="68" t="s">
        <v>3701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3538</v>
      </c>
      <c r="E31" s="54">
        <v>5489</v>
      </c>
      <c r="F31" s="54" t="s">
        <v>3702</v>
      </c>
      <c r="G31" s="55" t="s">
        <v>3703</v>
      </c>
      <c r="H31" s="54" t="s">
        <v>31</v>
      </c>
      <c r="I31" s="54" t="s">
        <v>32</v>
      </c>
      <c r="J31" s="54" t="s">
        <v>3144</v>
      </c>
      <c r="K31" s="54" t="s">
        <v>45</v>
      </c>
      <c r="L31" s="55" t="s">
        <v>3704</v>
      </c>
      <c r="M31" s="54">
        <v>9</v>
      </c>
      <c r="N31" s="54">
        <v>15</v>
      </c>
      <c r="O31" s="54" t="s">
        <v>313</v>
      </c>
      <c r="P31" s="54" t="s">
        <v>37</v>
      </c>
      <c r="Q31" s="55" t="s">
        <v>1529</v>
      </c>
      <c r="R31" s="55" t="s">
        <v>1530</v>
      </c>
      <c r="S31" s="56" t="s">
        <v>3705</v>
      </c>
      <c r="T31" s="68" t="s">
        <v>1532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3538</v>
      </c>
      <c r="E32" s="54">
        <v>5490</v>
      </c>
      <c r="F32" s="54" t="s">
        <v>3706</v>
      </c>
      <c r="G32" s="55" t="s">
        <v>3707</v>
      </c>
      <c r="H32" s="54" t="s">
        <v>43</v>
      </c>
      <c r="I32" s="54" t="s">
        <v>32</v>
      </c>
      <c r="J32" s="54" t="s">
        <v>3637</v>
      </c>
      <c r="K32" s="54" t="s">
        <v>45</v>
      </c>
      <c r="L32" s="55" t="s">
        <v>3708</v>
      </c>
      <c r="M32" s="54">
        <v>1</v>
      </c>
      <c r="N32" s="54">
        <v>9</v>
      </c>
      <c r="O32" s="54" t="s">
        <v>36</v>
      </c>
      <c r="P32" s="54" t="s">
        <v>37</v>
      </c>
      <c r="Q32" s="55" t="s">
        <v>3709</v>
      </c>
      <c r="R32" s="55" t="s">
        <v>3710</v>
      </c>
      <c r="S32" s="56" t="s">
        <v>3711</v>
      </c>
      <c r="T32" s="68" t="s">
        <v>3712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3538</v>
      </c>
      <c r="E33" s="54">
        <v>5491</v>
      </c>
      <c r="F33" s="54" t="s">
        <v>3713</v>
      </c>
      <c r="G33" s="55" t="s">
        <v>3714</v>
      </c>
      <c r="H33" s="54" t="s">
        <v>43</v>
      </c>
      <c r="I33" s="54" t="s">
        <v>32</v>
      </c>
      <c r="J33" s="54" t="s">
        <v>3019</v>
      </c>
      <c r="K33" s="54" t="s">
        <v>45</v>
      </c>
      <c r="L33" s="55" t="s">
        <v>2708</v>
      </c>
      <c r="M33" s="54">
        <v>3</v>
      </c>
      <c r="N33" s="54">
        <v>10</v>
      </c>
      <c r="O33" s="54" t="s">
        <v>1329</v>
      </c>
      <c r="P33" s="54" t="s">
        <v>37</v>
      </c>
      <c r="Q33" s="55" t="s">
        <v>3715</v>
      </c>
      <c r="R33" s="55" t="s">
        <v>3716</v>
      </c>
      <c r="S33" s="56" t="s">
        <v>3717</v>
      </c>
      <c r="T33" s="68" t="s">
        <v>3718</v>
      </c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3538</v>
      </c>
      <c r="E34" s="54">
        <v>5871</v>
      </c>
      <c r="F34" s="54" t="s">
        <v>3719</v>
      </c>
      <c r="G34" s="55" t="s">
        <v>3720</v>
      </c>
      <c r="H34" s="54" t="s">
        <v>31</v>
      </c>
      <c r="I34" s="54" t="s">
        <v>32</v>
      </c>
      <c r="J34" s="54" t="s">
        <v>3721</v>
      </c>
      <c r="K34" s="54" t="s">
        <v>45</v>
      </c>
      <c r="L34" s="55" t="s">
        <v>3722</v>
      </c>
      <c r="M34" s="54">
        <v>8</v>
      </c>
      <c r="N34" s="54">
        <v>10</v>
      </c>
      <c r="O34" s="54" t="s">
        <v>36</v>
      </c>
      <c r="P34" s="54" t="s">
        <v>37</v>
      </c>
      <c r="Q34" s="55" t="s">
        <v>3723</v>
      </c>
      <c r="R34" s="55" t="s">
        <v>3724</v>
      </c>
      <c r="S34" s="56" t="s">
        <v>3725</v>
      </c>
      <c r="T34" s="68" t="s">
        <v>3726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3538</v>
      </c>
      <c r="E35" s="54">
        <v>5492</v>
      </c>
      <c r="F35" s="54" t="s">
        <v>3727</v>
      </c>
      <c r="G35" s="55" t="s">
        <v>3728</v>
      </c>
      <c r="H35" s="54" t="s">
        <v>31</v>
      </c>
      <c r="I35" s="54" t="s">
        <v>32</v>
      </c>
      <c r="J35" s="54" t="s">
        <v>3140</v>
      </c>
      <c r="K35" s="54" t="s">
        <v>45</v>
      </c>
      <c r="L35" s="55" t="s">
        <v>3729</v>
      </c>
      <c r="M35" s="54">
        <v>4</v>
      </c>
      <c r="N35" s="54">
        <v>17</v>
      </c>
      <c r="O35" s="54" t="s">
        <v>313</v>
      </c>
      <c r="P35" s="54" t="s">
        <v>37</v>
      </c>
      <c r="Q35" s="55" t="s">
        <v>3730</v>
      </c>
      <c r="R35" s="55" t="s">
        <v>3731</v>
      </c>
      <c r="S35" s="56" t="s">
        <v>3732</v>
      </c>
      <c r="T35" s="68" t="s">
        <v>3733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 t="s">
        <v>3538</v>
      </c>
      <c r="E36" s="54">
        <v>5493</v>
      </c>
      <c r="F36" s="54" t="s">
        <v>3734</v>
      </c>
      <c r="G36" s="55" t="s">
        <v>3735</v>
      </c>
      <c r="H36" s="54" t="s">
        <v>31</v>
      </c>
      <c r="I36" s="54" t="s">
        <v>32</v>
      </c>
      <c r="J36" s="54" t="s">
        <v>3274</v>
      </c>
      <c r="K36" s="54" t="s">
        <v>45</v>
      </c>
      <c r="L36" s="55" t="s">
        <v>608</v>
      </c>
      <c r="M36" s="54">
        <v>2</v>
      </c>
      <c r="N36" s="54">
        <v>3</v>
      </c>
      <c r="O36" s="54" t="s">
        <v>1329</v>
      </c>
      <c r="P36" s="54" t="s">
        <v>37</v>
      </c>
      <c r="Q36" s="55" t="s">
        <v>3736</v>
      </c>
      <c r="R36" s="55" t="s">
        <v>3737</v>
      </c>
      <c r="S36" s="56" t="s">
        <v>3738</v>
      </c>
      <c r="T36" s="68" t="s">
        <v>3739</v>
      </c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 t="s">
        <v>3538</v>
      </c>
      <c r="E37" s="54">
        <v>5264</v>
      </c>
      <c r="F37" s="54" t="s">
        <v>3740</v>
      </c>
      <c r="G37" s="55" t="s">
        <v>3741</v>
      </c>
      <c r="H37" s="54" t="s">
        <v>43</v>
      </c>
      <c r="I37" s="54" t="s">
        <v>224</v>
      </c>
      <c r="J37" s="54" t="s">
        <v>3742</v>
      </c>
      <c r="K37" s="54" t="s">
        <v>45</v>
      </c>
      <c r="L37" s="55" t="s">
        <v>66</v>
      </c>
      <c r="M37" s="54"/>
      <c r="N37" s="54"/>
      <c r="O37" s="54" t="s">
        <v>66</v>
      </c>
      <c r="P37" s="54" t="s">
        <v>37</v>
      </c>
      <c r="Q37" s="55"/>
      <c r="R37" s="55" t="s">
        <v>1551</v>
      </c>
      <c r="S37" s="56" t="s">
        <v>3743</v>
      </c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 t="s">
        <v>3538</v>
      </c>
      <c r="E38" s="54">
        <v>5494</v>
      </c>
      <c r="F38" s="54" t="s">
        <v>3744</v>
      </c>
      <c r="G38" s="55" t="s">
        <v>3745</v>
      </c>
      <c r="H38" s="54" t="s">
        <v>43</v>
      </c>
      <c r="I38" s="54" t="s">
        <v>32</v>
      </c>
      <c r="J38" s="54" t="s">
        <v>3746</v>
      </c>
      <c r="K38" s="54" t="s">
        <v>45</v>
      </c>
      <c r="L38" s="55" t="s">
        <v>576</v>
      </c>
      <c r="M38" s="54">
        <v>7</v>
      </c>
      <c r="N38" s="54"/>
      <c r="O38" s="54" t="s">
        <v>1847</v>
      </c>
      <c r="P38" s="54" t="s">
        <v>37</v>
      </c>
      <c r="Q38" s="55" t="s">
        <v>3747</v>
      </c>
      <c r="R38" s="55" t="s">
        <v>3748</v>
      </c>
      <c r="S38" s="56" t="s">
        <v>3749</v>
      </c>
      <c r="T38" s="68" t="s">
        <v>3750</v>
      </c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 t="s">
        <v>3538</v>
      </c>
      <c r="E39" s="54">
        <v>5969</v>
      </c>
      <c r="F39" s="54" t="s">
        <v>3758</v>
      </c>
      <c r="G39" s="55" t="s">
        <v>3765</v>
      </c>
      <c r="H39" s="54" t="s">
        <v>43</v>
      </c>
      <c r="I39" s="54" t="s">
        <v>32</v>
      </c>
      <c r="J39" s="54" t="s">
        <v>3760</v>
      </c>
      <c r="K39" s="54" t="s">
        <v>45</v>
      </c>
      <c r="L39" s="55" t="s">
        <v>3761</v>
      </c>
      <c r="M39" s="54"/>
      <c r="N39" s="54"/>
      <c r="O39" s="54" t="s">
        <v>3762</v>
      </c>
      <c r="P39" s="55" t="s">
        <v>37</v>
      </c>
      <c r="Q39" s="55"/>
      <c r="R39" s="55" t="s">
        <v>3763</v>
      </c>
      <c r="S39" s="56" t="s">
        <v>3764</v>
      </c>
      <c r="T39" s="56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3751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29</v>
      </c>
      <c r="P45" s="323">
        <v>2</v>
      </c>
      <c r="Q45" s="317">
        <f>O45+P45</f>
        <v>31</v>
      </c>
      <c r="R45" s="321">
        <v>20</v>
      </c>
      <c r="S45" s="323">
        <v>11</v>
      </c>
      <c r="T45" s="317">
        <f>R45+S45</f>
        <v>31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3752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3753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" right="0.7" top="0.75" bottom="0.75" header="0.3" footer="0.3"/>
  <pageSetup paperSize="5" scale="75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5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3941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3766</v>
      </c>
      <c r="E9" s="54">
        <v>5132</v>
      </c>
      <c r="F9" s="54" t="s">
        <v>3767</v>
      </c>
      <c r="G9" s="55" t="s">
        <v>3768</v>
      </c>
      <c r="H9" s="54" t="s">
        <v>43</v>
      </c>
      <c r="I9" s="54" t="s">
        <v>32</v>
      </c>
      <c r="J9" s="54" t="s">
        <v>3769</v>
      </c>
      <c r="K9" s="54" t="s">
        <v>45</v>
      </c>
      <c r="L9" s="55" t="s">
        <v>379</v>
      </c>
      <c r="M9" s="54">
        <v>2</v>
      </c>
      <c r="N9" s="54">
        <v>3</v>
      </c>
      <c r="O9" s="54" t="s">
        <v>313</v>
      </c>
      <c r="P9" s="55" t="s">
        <v>37</v>
      </c>
      <c r="Q9" s="55" t="s">
        <v>3770</v>
      </c>
      <c r="R9" s="55" t="s">
        <v>3771</v>
      </c>
      <c r="S9" s="56" t="s">
        <v>3772</v>
      </c>
      <c r="T9" s="68" t="s">
        <v>3773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3766</v>
      </c>
      <c r="E10" s="54">
        <v>5134</v>
      </c>
      <c r="F10" s="54" t="s">
        <v>3774</v>
      </c>
      <c r="G10" s="55" t="s">
        <v>3775</v>
      </c>
      <c r="H10" s="54" t="s">
        <v>31</v>
      </c>
      <c r="I10" s="54" t="s">
        <v>32</v>
      </c>
      <c r="J10" s="54" t="s">
        <v>3776</v>
      </c>
      <c r="K10" s="54" t="s">
        <v>45</v>
      </c>
      <c r="L10" s="55" t="s">
        <v>3777</v>
      </c>
      <c r="M10" s="54">
        <v>19</v>
      </c>
      <c r="N10" s="54">
        <v>1</v>
      </c>
      <c r="O10" s="54" t="s">
        <v>313</v>
      </c>
      <c r="P10" s="55" t="s">
        <v>37</v>
      </c>
      <c r="Q10" s="55" t="s">
        <v>3778</v>
      </c>
      <c r="R10" s="55" t="s">
        <v>3779</v>
      </c>
      <c r="S10" s="56" t="s">
        <v>3780</v>
      </c>
      <c r="T10" s="68" t="s">
        <v>3781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3766</v>
      </c>
      <c r="E11" s="54">
        <v>5136</v>
      </c>
      <c r="F11" s="54" t="s">
        <v>3782</v>
      </c>
      <c r="G11" s="55" t="s">
        <v>3783</v>
      </c>
      <c r="H11" s="54" t="s">
        <v>31</v>
      </c>
      <c r="I11" s="54" t="s">
        <v>32</v>
      </c>
      <c r="J11" s="54" t="s">
        <v>3784</v>
      </c>
      <c r="K11" s="54" t="s">
        <v>45</v>
      </c>
      <c r="L11" s="55" t="s">
        <v>3785</v>
      </c>
      <c r="M11" s="54">
        <v>8</v>
      </c>
      <c r="N11" s="54">
        <v>9</v>
      </c>
      <c r="O11" s="54" t="s">
        <v>313</v>
      </c>
      <c r="P11" s="55" t="s">
        <v>37</v>
      </c>
      <c r="Q11" s="55" t="s">
        <v>3786</v>
      </c>
      <c r="R11" s="55" t="s">
        <v>3787</v>
      </c>
      <c r="S11" s="56" t="s">
        <v>3788</v>
      </c>
      <c r="T11" s="68" t="s">
        <v>3789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3766</v>
      </c>
      <c r="E12" s="54">
        <v>5142</v>
      </c>
      <c r="F12" s="54" t="s">
        <v>3790</v>
      </c>
      <c r="G12" s="55" t="s">
        <v>3791</v>
      </c>
      <c r="H12" s="54" t="s">
        <v>31</v>
      </c>
      <c r="I12" s="54" t="s">
        <v>32</v>
      </c>
      <c r="J12" s="54" t="s">
        <v>3792</v>
      </c>
      <c r="K12" s="54" t="s">
        <v>45</v>
      </c>
      <c r="L12" s="55" t="s">
        <v>3793</v>
      </c>
      <c r="M12" s="54">
        <v>5</v>
      </c>
      <c r="N12" s="54">
        <v>9</v>
      </c>
      <c r="O12" s="54" t="s">
        <v>313</v>
      </c>
      <c r="P12" s="55" t="s">
        <v>37</v>
      </c>
      <c r="Q12" s="55" t="s">
        <v>3794</v>
      </c>
      <c r="R12" s="55" t="s">
        <v>3795</v>
      </c>
      <c r="S12" s="56" t="s">
        <v>3796</v>
      </c>
      <c r="T12" s="68" t="s">
        <v>3797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3766</v>
      </c>
      <c r="E13" s="54">
        <v>5262</v>
      </c>
      <c r="F13" s="54" t="s">
        <v>3798</v>
      </c>
      <c r="G13" s="55" t="s">
        <v>3799</v>
      </c>
      <c r="H13" s="54" t="s">
        <v>43</v>
      </c>
      <c r="I13" s="54" t="s">
        <v>32</v>
      </c>
      <c r="J13" s="54" t="s">
        <v>3800</v>
      </c>
      <c r="K13" s="54" t="s">
        <v>45</v>
      </c>
      <c r="L13" s="55" t="s">
        <v>2708</v>
      </c>
      <c r="M13" s="54">
        <v>2</v>
      </c>
      <c r="N13" s="54">
        <v>10</v>
      </c>
      <c r="O13" s="54" t="s">
        <v>1329</v>
      </c>
      <c r="P13" s="55" t="s">
        <v>37</v>
      </c>
      <c r="Q13" s="55" t="s">
        <v>3801</v>
      </c>
      <c r="R13" s="55" t="s">
        <v>3802</v>
      </c>
      <c r="S13" s="56" t="s">
        <v>3803</v>
      </c>
      <c r="T13" s="68" t="s">
        <v>3804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3766</v>
      </c>
      <c r="E14" s="54">
        <v>5144</v>
      </c>
      <c r="F14" s="54" t="s">
        <v>3805</v>
      </c>
      <c r="G14" s="55" t="s">
        <v>3806</v>
      </c>
      <c r="H14" s="54" t="s">
        <v>31</v>
      </c>
      <c r="I14" s="54" t="s">
        <v>32</v>
      </c>
      <c r="J14" s="54" t="s">
        <v>3807</v>
      </c>
      <c r="K14" s="54" t="s">
        <v>45</v>
      </c>
      <c r="L14" s="55" t="s">
        <v>3808</v>
      </c>
      <c r="M14" s="54">
        <v>7</v>
      </c>
      <c r="N14" s="54">
        <v>6</v>
      </c>
      <c r="O14" s="54" t="s">
        <v>313</v>
      </c>
      <c r="P14" s="55" t="s">
        <v>37</v>
      </c>
      <c r="Q14" s="55" t="s">
        <v>1441</v>
      </c>
      <c r="R14" s="55" t="s">
        <v>1442</v>
      </c>
      <c r="S14" s="56" t="s">
        <v>3809</v>
      </c>
      <c r="T14" s="68" t="s">
        <v>1444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3766</v>
      </c>
      <c r="E15" s="54">
        <v>5145</v>
      </c>
      <c r="F15" s="54" t="s">
        <v>3810</v>
      </c>
      <c r="G15" s="55" t="s">
        <v>3811</v>
      </c>
      <c r="H15" s="54" t="s">
        <v>43</v>
      </c>
      <c r="I15" s="54" t="s">
        <v>32</v>
      </c>
      <c r="J15" s="54" t="s">
        <v>3812</v>
      </c>
      <c r="K15" s="54" t="s">
        <v>45</v>
      </c>
      <c r="L15" s="55" t="s">
        <v>3813</v>
      </c>
      <c r="M15" s="54">
        <v>12</v>
      </c>
      <c r="N15" s="54">
        <v>9</v>
      </c>
      <c r="O15" s="54" t="s">
        <v>313</v>
      </c>
      <c r="P15" s="55" t="s">
        <v>37</v>
      </c>
      <c r="Q15" s="55" t="s">
        <v>3814</v>
      </c>
      <c r="R15" s="55" t="s">
        <v>3815</v>
      </c>
      <c r="S15" s="56" t="s">
        <v>3816</v>
      </c>
      <c r="T15" s="68" t="s">
        <v>3817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3766</v>
      </c>
      <c r="E16" s="54">
        <v>5148</v>
      </c>
      <c r="F16" s="54" t="s">
        <v>3818</v>
      </c>
      <c r="G16" s="55" t="s">
        <v>3819</v>
      </c>
      <c r="H16" s="54" t="s">
        <v>43</v>
      </c>
      <c r="I16" s="54" t="s">
        <v>32</v>
      </c>
      <c r="J16" s="54" t="s">
        <v>3820</v>
      </c>
      <c r="K16" s="54" t="s">
        <v>34</v>
      </c>
      <c r="L16" s="55" t="s">
        <v>3785</v>
      </c>
      <c r="M16" s="54">
        <v>9</v>
      </c>
      <c r="N16" s="54">
        <v>9</v>
      </c>
      <c r="O16" s="54" t="s">
        <v>313</v>
      </c>
      <c r="P16" s="55" t="s">
        <v>37</v>
      </c>
      <c r="Q16" s="55" t="s">
        <v>3821</v>
      </c>
      <c r="R16" s="55" t="s">
        <v>3822</v>
      </c>
      <c r="S16" s="56" t="s">
        <v>3823</v>
      </c>
      <c r="T16" s="68" t="s">
        <v>3824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3766</v>
      </c>
      <c r="E17" s="54">
        <v>5150</v>
      </c>
      <c r="F17" s="54" t="s">
        <v>3825</v>
      </c>
      <c r="G17" s="55" t="s">
        <v>3826</v>
      </c>
      <c r="H17" s="54" t="s">
        <v>31</v>
      </c>
      <c r="I17" s="54" t="s">
        <v>32</v>
      </c>
      <c r="J17" s="54" t="s">
        <v>3827</v>
      </c>
      <c r="K17" s="54" t="s">
        <v>45</v>
      </c>
      <c r="L17" s="55" t="s">
        <v>3828</v>
      </c>
      <c r="M17" s="54">
        <v>7</v>
      </c>
      <c r="N17" s="54">
        <v>9</v>
      </c>
      <c r="O17" s="54" t="s">
        <v>313</v>
      </c>
      <c r="P17" s="55" t="s">
        <v>37</v>
      </c>
      <c r="Q17" s="55" t="s">
        <v>2679</v>
      </c>
      <c r="R17" s="55" t="s">
        <v>2680</v>
      </c>
      <c r="S17" s="56" t="s">
        <v>3829</v>
      </c>
      <c r="T17" s="68" t="s">
        <v>2682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3766</v>
      </c>
      <c r="E18" s="54">
        <v>5152</v>
      </c>
      <c r="F18" s="54" t="s">
        <v>3830</v>
      </c>
      <c r="G18" s="55" t="s">
        <v>3831</v>
      </c>
      <c r="H18" s="54" t="s">
        <v>43</v>
      </c>
      <c r="I18" s="54" t="s">
        <v>32</v>
      </c>
      <c r="J18" s="54" t="s">
        <v>3832</v>
      </c>
      <c r="K18" s="54" t="s">
        <v>34</v>
      </c>
      <c r="L18" s="55" t="s">
        <v>3833</v>
      </c>
      <c r="M18" s="54">
        <v>11</v>
      </c>
      <c r="N18" s="54">
        <v>6</v>
      </c>
      <c r="O18" s="54" t="s">
        <v>313</v>
      </c>
      <c r="P18" s="55" t="s">
        <v>37</v>
      </c>
      <c r="Q18" s="55" t="s">
        <v>3834</v>
      </c>
      <c r="R18" s="55" t="s">
        <v>3835</v>
      </c>
      <c r="S18" s="56" t="s">
        <v>3836</v>
      </c>
      <c r="T18" s="68" t="s">
        <v>3837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3766</v>
      </c>
      <c r="E19" s="54">
        <v>5154</v>
      </c>
      <c r="F19" s="54" t="s">
        <v>3838</v>
      </c>
      <c r="G19" s="55" t="s">
        <v>3839</v>
      </c>
      <c r="H19" s="54" t="s">
        <v>43</v>
      </c>
      <c r="I19" s="54" t="s">
        <v>32</v>
      </c>
      <c r="J19" s="54" t="s">
        <v>3840</v>
      </c>
      <c r="K19" s="54" t="s">
        <v>45</v>
      </c>
      <c r="L19" s="55" t="s">
        <v>3793</v>
      </c>
      <c r="M19" s="54">
        <v>5</v>
      </c>
      <c r="N19" s="54">
        <v>9</v>
      </c>
      <c r="O19" s="54" t="s">
        <v>313</v>
      </c>
      <c r="P19" s="55" t="s">
        <v>37</v>
      </c>
      <c r="Q19" s="55" t="s">
        <v>3841</v>
      </c>
      <c r="R19" s="55" t="s">
        <v>3842</v>
      </c>
      <c r="S19" s="56" t="s">
        <v>3843</v>
      </c>
      <c r="T19" s="68" t="s">
        <v>3844</v>
      </c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3766</v>
      </c>
      <c r="E20" s="54">
        <v>5156</v>
      </c>
      <c r="F20" s="54" t="s">
        <v>3845</v>
      </c>
      <c r="G20" s="55" t="s">
        <v>3846</v>
      </c>
      <c r="H20" s="54" t="s">
        <v>43</v>
      </c>
      <c r="I20" s="54" t="s">
        <v>32</v>
      </c>
      <c r="J20" s="54" t="s">
        <v>3847</v>
      </c>
      <c r="K20" s="54" t="s">
        <v>45</v>
      </c>
      <c r="L20" s="55" t="s">
        <v>632</v>
      </c>
      <c r="M20" s="54">
        <v>1</v>
      </c>
      <c r="N20" s="54">
        <v>10</v>
      </c>
      <c r="O20" s="54" t="s">
        <v>313</v>
      </c>
      <c r="P20" s="55" t="s">
        <v>37</v>
      </c>
      <c r="Q20" s="55" t="s">
        <v>3848</v>
      </c>
      <c r="R20" s="55" t="s">
        <v>3849</v>
      </c>
      <c r="S20" s="56" t="s">
        <v>3850</v>
      </c>
      <c r="T20" s="68" t="s">
        <v>3851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3766</v>
      </c>
      <c r="E21" s="54">
        <v>5158</v>
      </c>
      <c r="F21" s="54" t="s">
        <v>3852</v>
      </c>
      <c r="G21" s="55" t="s">
        <v>3853</v>
      </c>
      <c r="H21" s="54" t="s">
        <v>43</v>
      </c>
      <c r="I21" s="54" t="s">
        <v>32</v>
      </c>
      <c r="J21" s="54" t="s">
        <v>3854</v>
      </c>
      <c r="K21" s="54" t="s">
        <v>45</v>
      </c>
      <c r="L21" s="55" t="s">
        <v>3855</v>
      </c>
      <c r="M21" s="54">
        <v>9</v>
      </c>
      <c r="N21" s="54">
        <v>9</v>
      </c>
      <c r="O21" s="54" t="s">
        <v>313</v>
      </c>
      <c r="P21" s="55" t="s">
        <v>37</v>
      </c>
      <c r="Q21" s="55" t="s">
        <v>3856</v>
      </c>
      <c r="R21" s="55" t="s">
        <v>3857</v>
      </c>
      <c r="S21" s="56" t="s">
        <v>3858</v>
      </c>
      <c r="T21" s="68" t="s">
        <v>3859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3766</v>
      </c>
      <c r="E22" s="54">
        <v>5160</v>
      </c>
      <c r="F22" s="54" t="s">
        <v>3860</v>
      </c>
      <c r="G22" s="55" t="s">
        <v>3861</v>
      </c>
      <c r="H22" s="54" t="s">
        <v>31</v>
      </c>
      <c r="I22" s="54" t="s">
        <v>32</v>
      </c>
      <c r="J22" s="54" t="s">
        <v>3862</v>
      </c>
      <c r="K22" s="54" t="s">
        <v>45</v>
      </c>
      <c r="L22" s="55" t="s">
        <v>3793</v>
      </c>
      <c r="M22" s="54">
        <v>5</v>
      </c>
      <c r="N22" s="54">
        <v>9</v>
      </c>
      <c r="O22" s="54" t="s">
        <v>313</v>
      </c>
      <c r="P22" s="55" t="s">
        <v>37</v>
      </c>
      <c r="Q22" s="55" t="s">
        <v>3863</v>
      </c>
      <c r="R22" s="55" t="s">
        <v>3864</v>
      </c>
      <c r="S22" s="56" t="s">
        <v>3865</v>
      </c>
      <c r="T22" s="68" t="s">
        <v>3866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3766</v>
      </c>
      <c r="E23" s="54">
        <v>5608</v>
      </c>
      <c r="F23" s="54" t="s">
        <v>3867</v>
      </c>
      <c r="G23" s="55" t="s">
        <v>3868</v>
      </c>
      <c r="H23" s="54" t="s">
        <v>43</v>
      </c>
      <c r="I23" s="54" t="s">
        <v>32</v>
      </c>
      <c r="J23" s="54" t="s">
        <v>3869</v>
      </c>
      <c r="K23" s="54" t="s">
        <v>45</v>
      </c>
      <c r="L23" s="55" t="s">
        <v>3870</v>
      </c>
      <c r="M23" s="54">
        <v>0</v>
      </c>
      <c r="N23" s="54">
        <v>0</v>
      </c>
      <c r="O23" s="54" t="s">
        <v>3871</v>
      </c>
      <c r="P23" s="55" t="s">
        <v>3872</v>
      </c>
      <c r="Q23" s="55" t="s">
        <v>3873</v>
      </c>
      <c r="R23" s="55" t="s">
        <v>3874</v>
      </c>
      <c r="S23" s="56" t="s">
        <v>3875</v>
      </c>
      <c r="T23" s="68" t="s">
        <v>3876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3766</v>
      </c>
      <c r="E24" s="54">
        <v>5170</v>
      </c>
      <c r="F24" s="54" t="s">
        <v>3877</v>
      </c>
      <c r="G24" s="55" t="s">
        <v>3878</v>
      </c>
      <c r="H24" s="54" t="s">
        <v>31</v>
      </c>
      <c r="I24" s="54" t="s">
        <v>1281</v>
      </c>
      <c r="J24" s="54" t="s">
        <v>3879</v>
      </c>
      <c r="K24" s="54" t="s">
        <v>34</v>
      </c>
      <c r="L24" s="55" t="s">
        <v>3880</v>
      </c>
      <c r="M24" s="54">
        <v>11</v>
      </c>
      <c r="N24" s="54">
        <v>6</v>
      </c>
      <c r="O24" s="54" t="s">
        <v>313</v>
      </c>
      <c r="P24" s="55" t="s">
        <v>37</v>
      </c>
      <c r="Q24" s="55" t="s">
        <v>876</v>
      </c>
      <c r="R24" s="55" t="s">
        <v>877</v>
      </c>
      <c r="S24" s="56" t="s">
        <v>3881</v>
      </c>
      <c r="T24" s="68" t="s">
        <v>879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3766</v>
      </c>
      <c r="E25" s="54">
        <v>5176</v>
      </c>
      <c r="F25" s="54" t="s">
        <v>3882</v>
      </c>
      <c r="G25" s="55" t="s">
        <v>3883</v>
      </c>
      <c r="H25" s="54" t="s">
        <v>43</v>
      </c>
      <c r="I25" s="54" t="s">
        <v>32</v>
      </c>
      <c r="J25" s="54" t="s">
        <v>3884</v>
      </c>
      <c r="K25" s="54" t="s">
        <v>45</v>
      </c>
      <c r="L25" s="55" t="s">
        <v>3855</v>
      </c>
      <c r="M25" s="54">
        <v>7</v>
      </c>
      <c r="N25" s="54">
        <v>9</v>
      </c>
      <c r="O25" s="54" t="s">
        <v>313</v>
      </c>
      <c r="P25" s="55" t="s">
        <v>37</v>
      </c>
      <c r="Q25" s="55" t="s">
        <v>3885</v>
      </c>
      <c r="R25" s="55" t="s">
        <v>3886</v>
      </c>
      <c r="S25" s="56" t="s">
        <v>3887</v>
      </c>
      <c r="T25" s="68" t="s">
        <v>3888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3766</v>
      </c>
      <c r="E26" s="54">
        <v>5180</v>
      </c>
      <c r="F26" s="54" t="s">
        <v>3889</v>
      </c>
      <c r="G26" s="55" t="s">
        <v>3890</v>
      </c>
      <c r="H26" s="54" t="s">
        <v>31</v>
      </c>
      <c r="I26" s="54" t="s">
        <v>32</v>
      </c>
      <c r="J26" s="54" t="s">
        <v>3891</v>
      </c>
      <c r="K26" s="54" t="s">
        <v>45</v>
      </c>
      <c r="L26" s="55" t="s">
        <v>1878</v>
      </c>
      <c r="M26" s="54">
        <v>6</v>
      </c>
      <c r="N26" s="54">
        <v>9</v>
      </c>
      <c r="O26" s="54" t="s">
        <v>313</v>
      </c>
      <c r="P26" s="55" t="s">
        <v>37</v>
      </c>
      <c r="Q26" s="55" t="s">
        <v>3892</v>
      </c>
      <c r="R26" s="55" t="s">
        <v>3893</v>
      </c>
      <c r="S26" s="56" t="s">
        <v>3894</v>
      </c>
      <c r="T26" s="68" t="s">
        <v>3895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3766</v>
      </c>
      <c r="E27" s="54">
        <v>5186</v>
      </c>
      <c r="F27" s="54" t="s">
        <v>3896</v>
      </c>
      <c r="G27" s="55" t="s">
        <v>3897</v>
      </c>
      <c r="H27" s="54" t="s">
        <v>43</v>
      </c>
      <c r="I27" s="54" t="s">
        <v>32</v>
      </c>
      <c r="J27" s="54" t="s">
        <v>3898</v>
      </c>
      <c r="K27" s="54" t="s">
        <v>45</v>
      </c>
      <c r="L27" s="55" t="s">
        <v>255</v>
      </c>
      <c r="M27" s="54">
        <v>1</v>
      </c>
      <c r="N27" s="54">
        <v>5</v>
      </c>
      <c r="O27" s="54" t="s">
        <v>1847</v>
      </c>
      <c r="P27" s="55" t="s">
        <v>37</v>
      </c>
      <c r="Q27" s="55" t="s">
        <v>1264</v>
      </c>
      <c r="R27" s="55" t="s">
        <v>1265</v>
      </c>
      <c r="S27" s="56" t="s">
        <v>3899</v>
      </c>
      <c r="T27" s="68" t="s">
        <v>3900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3766</v>
      </c>
      <c r="E28" s="54">
        <v>5188</v>
      </c>
      <c r="F28" s="54" t="s">
        <v>3901</v>
      </c>
      <c r="G28" s="55" t="s">
        <v>3902</v>
      </c>
      <c r="H28" s="54" t="s">
        <v>43</v>
      </c>
      <c r="I28" s="54" t="s">
        <v>32</v>
      </c>
      <c r="J28" s="54" t="s">
        <v>3903</v>
      </c>
      <c r="K28" s="54" t="s">
        <v>45</v>
      </c>
      <c r="L28" s="55" t="s">
        <v>379</v>
      </c>
      <c r="M28" s="54">
        <v>9</v>
      </c>
      <c r="N28" s="54">
        <v>3</v>
      </c>
      <c r="O28" s="54" t="s">
        <v>313</v>
      </c>
      <c r="P28" s="55" t="s">
        <v>37</v>
      </c>
      <c r="Q28" s="55" t="s">
        <v>3904</v>
      </c>
      <c r="R28" s="55" t="s">
        <v>3905</v>
      </c>
      <c r="S28" s="56" t="s">
        <v>3906</v>
      </c>
      <c r="T28" s="68" t="s">
        <v>3907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3766</v>
      </c>
      <c r="E29" s="54">
        <v>5190</v>
      </c>
      <c r="F29" s="54" t="s">
        <v>3908</v>
      </c>
      <c r="G29" s="55" t="s">
        <v>3909</v>
      </c>
      <c r="H29" s="54" t="s">
        <v>31</v>
      </c>
      <c r="I29" s="54" t="s">
        <v>32</v>
      </c>
      <c r="J29" s="54" t="s">
        <v>3910</v>
      </c>
      <c r="K29" s="54" t="s">
        <v>45</v>
      </c>
      <c r="L29" s="55" t="s">
        <v>3911</v>
      </c>
      <c r="M29" s="54">
        <v>8</v>
      </c>
      <c r="N29" s="54">
        <v>9</v>
      </c>
      <c r="O29" s="54" t="s">
        <v>313</v>
      </c>
      <c r="P29" s="55" t="s">
        <v>37</v>
      </c>
      <c r="Q29" s="55" t="s">
        <v>3912</v>
      </c>
      <c r="R29" s="55" t="s">
        <v>3913</v>
      </c>
      <c r="S29" s="56" t="s">
        <v>3914</v>
      </c>
      <c r="T29" s="68" t="s">
        <v>3915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3766</v>
      </c>
      <c r="E30" s="54">
        <v>5750</v>
      </c>
      <c r="F30" s="54" t="s">
        <v>3916</v>
      </c>
      <c r="G30" s="55" t="s">
        <v>3917</v>
      </c>
      <c r="H30" s="54" t="s">
        <v>31</v>
      </c>
      <c r="I30" s="54" t="s">
        <v>408</v>
      </c>
      <c r="J30" s="54" t="s">
        <v>3112</v>
      </c>
      <c r="K30" s="54" t="s">
        <v>45</v>
      </c>
      <c r="L30" s="55" t="s">
        <v>3918</v>
      </c>
      <c r="M30" s="54"/>
      <c r="N30" s="54"/>
      <c r="O30" s="54" t="s">
        <v>3919</v>
      </c>
      <c r="P30" s="55" t="s">
        <v>3920</v>
      </c>
      <c r="Q30" s="55" t="s">
        <v>3921</v>
      </c>
      <c r="R30" s="55" t="s">
        <v>3922</v>
      </c>
      <c r="S30" s="56" t="s">
        <v>3923</v>
      </c>
      <c r="T30" s="68"/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3766</v>
      </c>
      <c r="E31" s="54">
        <v>5192</v>
      </c>
      <c r="F31" s="54" t="s">
        <v>3924</v>
      </c>
      <c r="G31" s="55" t="s">
        <v>3925</v>
      </c>
      <c r="H31" s="54" t="s">
        <v>31</v>
      </c>
      <c r="I31" s="54" t="s">
        <v>32</v>
      </c>
      <c r="J31" s="54" t="s">
        <v>3926</v>
      </c>
      <c r="K31" s="54" t="s">
        <v>34</v>
      </c>
      <c r="L31" s="55" t="s">
        <v>3927</v>
      </c>
      <c r="M31" s="54">
        <v>1</v>
      </c>
      <c r="N31" s="54">
        <v>9</v>
      </c>
      <c r="O31" s="54" t="s">
        <v>313</v>
      </c>
      <c r="P31" s="55" t="s">
        <v>37</v>
      </c>
      <c r="Q31" s="55" t="s">
        <v>3928</v>
      </c>
      <c r="R31" s="55" t="s">
        <v>3929</v>
      </c>
      <c r="S31" s="56" t="s">
        <v>3930</v>
      </c>
      <c r="T31" s="68" t="s">
        <v>3931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3766</v>
      </c>
      <c r="E32" s="54">
        <v>5603</v>
      </c>
      <c r="F32" s="54" t="s">
        <v>3932</v>
      </c>
      <c r="G32" s="55" t="s">
        <v>3933</v>
      </c>
      <c r="H32" s="54" t="s">
        <v>43</v>
      </c>
      <c r="I32" s="54" t="s">
        <v>1281</v>
      </c>
      <c r="J32" s="54" t="s">
        <v>3934</v>
      </c>
      <c r="K32" s="54" t="s">
        <v>45</v>
      </c>
      <c r="L32" s="55" t="s">
        <v>3935</v>
      </c>
      <c r="M32" s="54">
        <v>12</v>
      </c>
      <c r="N32" s="54">
        <v>11</v>
      </c>
      <c r="O32" s="54" t="s">
        <v>3936</v>
      </c>
      <c r="P32" s="55" t="s">
        <v>37</v>
      </c>
      <c r="Q32" s="55" t="s">
        <v>3937</v>
      </c>
      <c r="R32" s="55" t="s">
        <v>3938</v>
      </c>
      <c r="S32" s="56" t="s">
        <v>3939</v>
      </c>
      <c r="T32" s="68" t="s">
        <v>3940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/>
      <c r="E33" s="54"/>
      <c r="F33" s="54"/>
      <c r="G33" s="55"/>
      <c r="H33" s="54"/>
      <c r="I33" s="54"/>
      <c r="J33" s="54"/>
      <c r="K33" s="54"/>
      <c r="L33" s="55"/>
      <c r="M33" s="54"/>
      <c r="N33" s="54"/>
      <c r="O33" s="54"/>
      <c r="P33" s="54"/>
      <c r="Q33" s="55"/>
      <c r="R33" s="55"/>
      <c r="S33" s="56"/>
      <c r="T33" s="68"/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/>
      <c r="E34" s="54"/>
      <c r="F34" s="54"/>
      <c r="G34" s="55"/>
      <c r="H34" s="54"/>
      <c r="I34" s="54"/>
      <c r="J34" s="54"/>
      <c r="K34" s="54"/>
      <c r="L34" s="55"/>
      <c r="M34" s="54"/>
      <c r="N34" s="54"/>
      <c r="O34" s="54"/>
      <c r="P34" s="54"/>
      <c r="Q34" s="55"/>
      <c r="R34" s="55"/>
      <c r="S34" s="56"/>
      <c r="T34" s="68"/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/>
      <c r="E35" s="54"/>
      <c r="F35" s="54"/>
      <c r="G35" s="55"/>
      <c r="H35" s="54"/>
      <c r="I35" s="54"/>
      <c r="J35" s="54"/>
      <c r="K35" s="54"/>
      <c r="L35" s="55"/>
      <c r="M35" s="54"/>
      <c r="N35" s="54"/>
      <c r="O35" s="54"/>
      <c r="P35" s="54"/>
      <c r="Q35" s="55"/>
      <c r="R35" s="55"/>
      <c r="S35" s="56"/>
      <c r="T35" s="68"/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/>
      <c r="E36" s="54"/>
      <c r="F36" s="54"/>
      <c r="G36" s="55"/>
      <c r="H36" s="54"/>
      <c r="I36" s="54"/>
      <c r="J36" s="54"/>
      <c r="K36" s="54"/>
      <c r="L36" s="55"/>
      <c r="M36" s="54"/>
      <c r="N36" s="54"/>
      <c r="O36" s="54"/>
      <c r="P36" s="54"/>
      <c r="Q36" s="55"/>
      <c r="R36" s="55"/>
      <c r="S36" s="56"/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4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4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3755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20</v>
      </c>
      <c r="P45" s="323">
        <v>4</v>
      </c>
      <c r="Q45" s="317">
        <f>O45+P45</f>
        <v>24</v>
      </c>
      <c r="R45" s="321">
        <v>13</v>
      </c>
      <c r="S45" s="323">
        <v>11</v>
      </c>
      <c r="T45" s="317">
        <f>R45+S45</f>
        <v>24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3756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3757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" right="0.7" top="0.75" bottom="0.75" header="0.3" footer="0.3"/>
  <pageSetup paperSize="5" scale="75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I13" workbookViewId="0">
      <selection activeCell="S45" sqref="S45:S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4123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3942</v>
      </c>
      <c r="E9" s="54">
        <v>5436</v>
      </c>
      <c r="F9" s="54" t="s">
        <v>3943</v>
      </c>
      <c r="G9" s="55" t="s">
        <v>3944</v>
      </c>
      <c r="H9" s="54" t="s">
        <v>43</v>
      </c>
      <c r="I9" s="54" t="s">
        <v>32</v>
      </c>
      <c r="J9" s="54" t="s">
        <v>3945</v>
      </c>
      <c r="K9" s="54" t="s">
        <v>45</v>
      </c>
      <c r="L9" s="55" t="s">
        <v>78</v>
      </c>
      <c r="M9" s="54">
        <v>4</v>
      </c>
      <c r="N9" s="54">
        <v>3</v>
      </c>
      <c r="O9" s="54" t="s">
        <v>1847</v>
      </c>
      <c r="P9" s="55" t="s">
        <v>37</v>
      </c>
      <c r="Q9" s="55"/>
      <c r="R9" s="55" t="s">
        <v>3946</v>
      </c>
      <c r="S9" s="56" t="s">
        <v>3947</v>
      </c>
      <c r="T9" s="68" t="s">
        <v>3948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3942</v>
      </c>
      <c r="E10" s="54">
        <v>5437</v>
      </c>
      <c r="F10" s="54" t="s">
        <v>3949</v>
      </c>
      <c r="G10" s="55" t="s">
        <v>3950</v>
      </c>
      <c r="H10" s="54" t="s">
        <v>43</v>
      </c>
      <c r="I10" s="54" t="s">
        <v>32</v>
      </c>
      <c r="J10" s="54" t="s">
        <v>3951</v>
      </c>
      <c r="K10" s="54" t="s">
        <v>45</v>
      </c>
      <c r="L10" s="55" t="s">
        <v>3952</v>
      </c>
      <c r="M10" s="54">
        <v>4</v>
      </c>
      <c r="N10" s="54">
        <v>12</v>
      </c>
      <c r="O10" s="54" t="s">
        <v>313</v>
      </c>
      <c r="P10" s="55" t="s">
        <v>37</v>
      </c>
      <c r="Q10" s="55"/>
      <c r="R10" s="55" t="s">
        <v>3953</v>
      </c>
      <c r="S10" s="56" t="s">
        <v>3954</v>
      </c>
      <c r="T10" s="68" t="s">
        <v>3955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3942</v>
      </c>
      <c r="E11" s="54">
        <v>5438</v>
      </c>
      <c r="F11" s="54" t="s">
        <v>3956</v>
      </c>
      <c r="G11" s="55" t="s">
        <v>3957</v>
      </c>
      <c r="H11" s="54" t="s">
        <v>43</v>
      </c>
      <c r="I11" s="54" t="s">
        <v>32</v>
      </c>
      <c r="J11" s="54" t="s">
        <v>3958</v>
      </c>
      <c r="K11" s="54" t="s">
        <v>45</v>
      </c>
      <c r="L11" s="55" t="s">
        <v>465</v>
      </c>
      <c r="M11" s="54">
        <v>1</v>
      </c>
      <c r="N11" s="54">
        <v>5</v>
      </c>
      <c r="O11" s="54" t="s">
        <v>1847</v>
      </c>
      <c r="P11" s="55" t="s">
        <v>37</v>
      </c>
      <c r="Q11" s="55"/>
      <c r="R11" s="55" t="s">
        <v>3959</v>
      </c>
      <c r="S11" s="56" t="s">
        <v>3960</v>
      </c>
      <c r="T11" s="68" t="s">
        <v>3961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3942</v>
      </c>
      <c r="E12" s="54">
        <v>5439</v>
      </c>
      <c r="F12" s="54" t="s">
        <v>3962</v>
      </c>
      <c r="G12" s="55" t="s">
        <v>3963</v>
      </c>
      <c r="H12" s="54" t="s">
        <v>43</v>
      </c>
      <c r="I12" s="54" t="s">
        <v>32</v>
      </c>
      <c r="J12" s="54" t="s">
        <v>3964</v>
      </c>
      <c r="K12" s="54" t="s">
        <v>45</v>
      </c>
      <c r="L12" s="55" t="s">
        <v>3965</v>
      </c>
      <c r="M12" s="54">
        <v>7</v>
      </c>
      <c r="N12" s="54">
        <v>2</v>
      </c>
      <c r="O12" s="54" t="s">
        <v>3966</v>
      </c>
      <c r="P12" s="55" t="s">
        <v>3967</v>
      </c>
      <c r="Q12" s="55" t="s">
        <v>3968</v>
      </c>
      <c r="R12" s="55" t="s">
        <v>3969</v>
      </c>
      <c r="S12" s="56" t="s">
        <v>3970</v>
      </c>
      <c r="T12" s="68" t="s">
        <v>3971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3942</v>
      </c>
      <c r="E13" s="54">
        <v>5440</v>
      </c>
      <c r="F13" s="54" t="s">
        <v>3972</v>
      </c>
      <c r="G13" s="55" t="s">
        <v>3973</v>
      </c>
      <c r="H13" s="54" t="s">
        <v>43</v>
      </c>
      <c r="I13" s="54" t="s">
        <v>32</v>
      </c>
      <c r="J13" s="54" t="s">
        <v>3974</v>
      </c>
      <c r="K13" s="54" t="s">
        <v>45</v>
      </c>
      <c r="L13" s="55" t="s">
        <v>363</v>
      </c>
      <c r="M13" s="54">
        <v>5</v>
      </c>
      <c r="N13" s="54">
        <v>9</v>
      </c>
      <c r="O13" s="54" t="s">
        <v>313</v>
      </c>
      <c r="P13" s="55" t="s">
        <v>37</v>
      </c>
      <c r="Q13" s="55" t="s">
        <v>3975</v>
      </c>
      <c r="R13" s="55" t="s">
        <v>2469</v>
      </c>
      <c r="S13" s="56" t="s">
        <v>3976</v>
      </c>
      <c r="T13" s="68" t="s">
        <v>3976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3942</v>
      </c>
      <c r="E14" s="54">
        <v>5441</v>
      </c>
      <c r="F14" s="54" t="s">
        <v>3977</v>
      </c>
      <c r="G14" s="55" t="s">
        <v>3978</v>
      </c>
      <c r="H14" s="54" t="s">
        <v>43</v>
      </c>
      <c r="I14" s="54" t="s">
        <v>32</v>
      </c>
      <c r="J14" s="54" t="s">
        <v>3979</v>
      </c>
      <c r="K14" s="54" t="s">
        <v>45</v>
      </c>
      <c r="L14" s="55" t="s">
        <v>3980</v>
      </c>
      <c r="M14" s="54">
        <v>6</v>
      </c>
      <c r="N14" s="54">
        <v>9</v>
      </c>
      <c r="O14" s="54" t="s">
        <v>313</v>
      </c>
      <c r="P14" s="55" t="s">
        <v>37</v>
      </c>
      <c r="Q14" s="55"/>
      <c r="R14" s="55" t="s">
        <v>3981</v>
      </c>
      <c r="S14" s="56" t="s">
        <v>3982</v>
      </c>
      <c r="T14" s="68" t="s">
        <v>3983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3942</v>
      </c>
      <c r="E15" s="54">
        <v>5442</v>
      </c>
      <c r="F15" s="54" t="s">
        <v>3984</v>
      </c>
      <c r="G15" s="55" t="s">
        <v>3985</v>
      </c>
      <c r="H15" s="54" t="s">
        <v>31</v>
      </c>
      <c r="I15" s="54" t="s">
        <v>32</v>
      </c>
      <c r="J15" s="54" t="s">
        <v>3986</v>
      </c>
      <c r="K15" s="54" t="s">
        <v>45</v>
      </c>
      <c r="L15" s="55" t="s">
        <v>3987</v>
      </c>
      <c r="M15" s="54">
        <v>9</v>
      </c>
      <c r="N15" s="54">
        <v>7</v>
      </c>
      <c r="O15" s="54" t="s">
        <v>313</v>
      </c>
      <c r="P15" s="55" t="s">
        <v>37</v>
      </c>
      <c r="Q15" s="55"/>
      <c r="R15" s="55" t="s">
        <v>3988</v>
      </c>
      <c r="S15" s="56" t="s">
        <v>3989</v>
      </c>
      <c r="T15" s="68" t="s">
        <v>3990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3942</v>
      </c>
      <c r="E16" s="54">
        <v>5443</v>
      </c>
      <c r="F16" s="54" t="s">
        <v>3991</v>
      </c>
      <c r="G16" s="55" t="s">
        <v>3992</v>
      </c>
      <c r="H16" s="54" t="s">
        <v>31</v>
      </c>
      <c r="I16" s="54" t="s">
        <v>32</v>
      </c>
      <c r="J16" s="54" t="s">
        <v>3993</v>
      </c>
      <c r="K16" s="54" t="s">
        <v>45</v>
      </c>
      <c r="L16" s="55" t="s">
        <v>3994</v>
      </c>
      <c r="M16" s="54">
        <v>3</v>
      </c>
      <c r="N16" s="54">
        <v>10</v>
      </c>
      <c r="O16" s="54" t="s">
        <v>1329</v>
      </c>
      <c r="P16" s="55" t="s">
        <v>37</v>
      </c>
      <c r="Q16" s="55"/>
      <c r="R16" s="55" t="s">
        <v>1999</v>
      </c>
      <c r="S16" s="56" t="s">
        <v>3995</v>
      </c>
      <c r="T16" s="68"/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3942</v>
      </c>
      <c r="E17" s="54">
        <v>5445</v>
      </c>
      <c r="F17" s="54" t="s">
        <v>3996</v>
      </c>
      <c r="G17" s="55" t="s">
        <v>3997</v>
      </c>
      <c r="H17" s="54" t="s">
        <v>43</v>
      </c>
      <c r="I17" s="54" t="s">
        <v>32</v>
      </c>
      <c r="J17" s="54" t="s">
        <v>3998</v>
      </c>
      <c r="K17" s="54" t="s">
        <v>45</v>
      </c>
      <c r="L17" s="55" t="s">
        <v>3999</v>
      </c>
      <c r="M17" s="54">
        <v>11</v>
      </c>
      <c r="N17" s="54">
        <v>12</v>
      </c>
      <c r="O17" s="54" t="s">
        <v>313</v>
      </c>
      <c r="P17" s="55" t="s">
        <v>37</v>
      </c>
      <c r="Q17" s="55"/>
      <c r="R17" s="55" t="s">
        <v>4000</v>
      </c>
      <c r="S17" s="56" t="s">
        <v>4001</v>
      </c>
      <c r="T17" s="68" t="s">
        <v>4002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3942</v>
      </c>
      <c r="E18" s="54">
        <v>5604</v>
      </c>
      <c r="F18" s="54" t="s">
        <v>4003</v>
      </c>
      <c r="G18" s="55" t="s">
        <v>4004</v>
      </c>
      <c r="H18" s="54" t="s">
        <v>43</v>
      </c>
      <c r="I18" s="54" t="s">
        <v>32</v>
      </c>
      <c r="J18" s="54" t="s">
        <v>4005</v>
      </c>
      <c r="K18" s="54" t="s">
        <v>45</v>
      </c>
      <c r="L18" s="55" t="s">
        <v>3793</v>
      </c>
      <c r="M18" s="54">
        <v>10</v>
      </c>
      <c r="N18" s="54">
        <v>9</v>
      </c>
      <c r="O18" s="54" t="s">
        <v>313</v>
      </c>
      <c r="P18" s="55" t="s">
        <v>37</v>
      </c>
      <c r="Q18" s="55" t="s">
        <v>4006</v>
      </c>
      <c r="R18" s="55" t="s">
        <v>4007</v>
      </c>
      <c r="S18" s="56" t="s">
        <v>4008</v>
      </c>
      <c r="T18" s="68" t="s">
        <v>4009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3942</v>
      </c>
      <c r="E19" s="54">
        <v>5448</v>
      </c>
      <c r="F19" s="54" t="s">
        <v>4010</v>
      </c>
      <c r="G19" s="55" t="s">
        <v>4011</v>
      </c>
      <c r="H19" s="54" t="s">
        <v>31</v>
      </c>
      <c r="I19" s="54" t="s">
        <v>32</v>
      </c>
      <c r="J19" s="54" t="s">
        <v>4012</v>
      </c>
      <c r="K19" s="54" t="s">
        <v>45</v>
      </c>
      <c r="L19" s="55" t="s">
        <v>4013</v>
      </c>
      <c r="M19" s="54">
        <v>13</v>
      </c>
      <c r="N19" s="54">
        <v>9</v>
      </c>
      <c r="O19" s="54" t="s">
        <v>313</v>
      </c>
      <c r="P19" s="55" t="s">
        <v>37</v>
      </c>
      <c r="Q19" s="55"/>
      <c r="R19" s="55" t="s">
        <v>4014</v>
      </c>
      <c r="S19" s="56" t="s">
        <v>4015</v>
      </c>
      <c r="T19" s="68"/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3942</v>
      </c>
      <c r="E20" s="54">
        <v>5449</v>
      </c>
      <c r="F20" s="54" t="s">
        <v>4016</v>
      </c>
      <c r="G20" s="55" t="s">
        <v>4017</v>
      </c>
      <c r="H20" s="54" t="s">
        <v>43</v>
      </c>
      <c r="I20" s="54" t="s">
        <v>32</v>
      </c>
      <c r="J20" s="54" t="s">
        <v>3945</v>
      </c>
      <c r="K20" s="54" t="s">
        <v>45</v>
      </c>
      <c r="L20" s="55" t="s">
        <v>4018</v>
      </c>
      <c r="M20" s="54">
        <v>15</v>
      </c>
      <c r="N20" s="54">
        <v>2</v>
      </c>
      <c r="O20" s="54" t="s">
        <v>188</v>
      </c>
      <c r="P20" s="55" t="s">
        <v>37</v>
      </c>
      <c r="Q20" s="55"/>
      <c r="R20" s="55" t="s">
        <v>4019</v>
      </c>
      <c r="S20" s="56" t="s">
        <v>4020</v>
      </c>
      <c r="T20" s="68" t="s">
        <v>4021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3942</v>
      </c>
      <c r="E21" s="54">
        <v>5450</v>
      </c>
      <c r="F21" s="54" t="s">
        <v>4022</v>
      </c>
      <c r="G21" s="55" t="s">
        <v>4023</v>
      </c>
      <c r="H21" s="54" t="s">
        <v>43</v>
      </c>
      <c r="I21" s="54" t="s">
        <v>32</v>
      </c>
      <c r="J21" s="54" t="s">
        <v>4024</v>
      </c>
      <c r="K21" s="54" t="s">
        <v>45</v>
      </c>
      <c r="L21" s="55" t="s">
        <v>2708</v>
      </c>
      <c r="M21" s="54">
        <v>2</v>
      </c>
      <c r="N21" s="54">
        <v>10</v>
      </c>
      <c r="O21" s="54" t="s">
        <v>1329</v>
      </c>
      <c r="P21" s="55" t="s">
        <v>37</v>
      </c>
      <c r="Q21" s="55"/>
      <c r="R21" s="55" t="s">
        <v>4025</v>
      </c>
      <c r="S21" s="56" t="s">
        <v>4026</v>
      </c>
      <c r="T21" s="68" t="s">
        <v>4027</v>
      </c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3942</v>
      </c>
      <c r="E22" s="54">
        <v>5451</v>
      </c>
      <c r="F22" s="54" t="s">
        <v>4028</v>
      </c>
      <c r="G22" s="55" t="s">
        <v>4029</v>
      </c>
      <c r="H22" s="54" t="s">
        <v>43</v>
      </c>
      <c r="I22" s="54" t="s">
        <v>1924</v>
      </c>
      <c r="J22" s="54" t="s">
        <v>4031</v>
      </c>
      <c r="K22" s="54" t="s">
        <v>45</v>
      </c>
      <c r="L22" s="55" t="s">
        <v>4032</v>
      </c>
      <c r="M22" s="54">
        <v>1</v>
      </c>
      <c r="N22" s="54">
        <v>0</v>
      </c>
      <c r="O22" s="54" t="s">
        <v>36</v>
      </c>
      <c r="P22" s="55" t="s">
        <v>37</v>
      </c>
      <c r="Q22" s="55" t="s">
        <v>4033</v>
      </c>
      <c r="R22" s="55" t="s">
        <v>4034</v>
      </c>
      <c r="S22" s="56" t="s">
        <v>4035</v>
      </c>
      <c r="T22" s="68"/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3942</v>
      </c>
      <c r="E23" s="54">
        <v>5452</v>
      </c>
      <c r="F23" s="54" t="s">
        <v>4036</v>
      </c>
      <c r="G23" s="55" t="s">
        <v>4037</v>
      </c>
      <c r="H23" s="54" t="s">
        <v>43</v>
      </c>
      <c r="I23" s="54" t="s">
        <v>911</v>
      </c>
      <c r="J23" s="54" t="s">
        <v>4038</v>
      </c>
      <c r="K23" s="54" t="s">
        <v>45</v>
      </c>
      <c r="L23" s="55" t="s">
        <v>410</v>
      </c>
      <c r="M23" s="54">
        <v>7</v>
      </c>
      <c r="N23" s="54">
        <v>9</v>
      </c>
      <c r="O23" s="54" t="s">
        <v>313</v>
      </c>
      <c r="P23" s="55" t="s">
        <v>37</v>
      </c>
      <c r="Q23" s="55"/>
      <c r="R23" s="55" t="s">
        <v>914</v>
      </c>
      <c r="S23" s="56" t="s">
        <v>4039</v>
      </c>
      <c r="T23" s="68" t="s">
        <v>916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3942</v>
      </c>
      <c r="E24" s="54">
        <v>5454</v>
      </c>
      <c r="F24" s="54" t="s">
        <v>4040</v>
      </c>
      <c r="G24" s="55" t="s">
        <v>4041</v>
      </c>
      <c r="H24" s="54" t="s">
        <v>31</v>
      </c>
      <c r="I24" s="54" t="s">
        <v>32</v>
      </c>
      <c r="J24" s="54" t="s">
        <v>4042</v>
      </c>
      <c r="K24" s="54" t="s">
        <v>45</v>
      </c>
      <c r="L24" s="55" t="s">
        <v>4043</v>
      </c>
      <c r="M24" s="54">
        <v>14</v>
      </c>
      <c r="N24" s="54">
        <v>9</v>
      </c>
      <c r="O24" s="54" t="s">
        <v>313</v>
      </c>
      <c r="P24" s="55" t="s">
        <v>37</v>
      </c>
      <c r="Q24" s="55"/>
      <c r="R24" s="55" t="s">
        <v>710</v>
      </c>
      <c r="S24" s="56" t="s">
        <v>4044</v>
      </c>
      <c r="T24" s="68" t="s">
        <v>712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3942</v>
      </c>
      <c r="E25" s="54">
        <v>5455</v>
      </c>
      <c r="F25" s="54" t="s">
        <v>4045</v>
      </c>
      <c r="G25" s="55" t="s">
        <v>4121</v>
      </c>
      <c r="H25" s="54" t="s">
        <v>31</v>
      </c>
      <c r="I25" s="54" t="s">
        <v>32</v>
      </c>
      <c r="J25" s="54" t="s">
        <v>4047</v>
      </c>
      <c r="K25" s="54" t="s">
        <v>45</v>
      </c>
      <c r="L25" s="55" t="s">
        <v>4048</v>
      </c>
      <c r="M25" s="54">
        <v>10</v>
      </c>
      <c r="N25" s="54">
        <v>2</v>
      </c>
      <c r="O25" s="54" t="s">
        <v>211</v>
      </c>
      <c r="P25" s="55" t="s">
        <v>37</v>
      </c>
      <c r="Q25" s="55"/>
      <c r="R25" s="55" t="s">
        <v>4049</v>
      </c>
      <c r="S25" s="56" t="s">
        <v>4050</v>
      </c>
      <c r="T25" s="68" t="s">
        <v>4051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3942</v>
      </c>
      <c r="E26" s="54">
        <v>5456</v>
      </c>
      <c r="F26" s="54" t="s">
        <v>4052</v>
      </c>
      <c r="G26" s="55" t="s">
        <v>4053</v>
      </c>
      <c r="H26" s="54" t="s">
        <v>31</v>
      </c>
      <c r="I26" s="54" t="s">
        <v>32</v>
      </c>
      <c r="J26" s="54" t="s">
        <v>4054</v>
      </c>
      <c r="K26" s="54" t="s">
        <v>45</v>
      </c>
      <c r="L26" s="55" t="s">
        <v>4055</v>
      </c>
      <c r="M26" s="54">
        <v>0</v>
      </c>
      <c r="N26" s="54">
        <v>0</v>
      </c>
      <c r="O26" s="54" t="s">
        <v>4056</v>
      </c>
      <c r="P26" s="55" t="s">
        <v>4057</v>
      </c>
      <c r="Q26" s="55" t="s">
        <v>4058</v>
      </c>
      <c r="R26" s="55" t="s">
        <v>4059</v>
      </c>
      <c r="S26" s="56" t="s">
        <v>4060</v>
      </c>
      <c r="T26" s="68" t="s">
        <v>156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3942</v>
      </c>
      <c r="E27" s="54">
        <v>5457</v>
      </c>
      <c r="F27" s="54" t="s">
        <v>4061</v>
      </c>
      <c r="G27" s="55" t="s">
        <v>4062</v>
      </c>
      <c r="H27" s="54" t="s">
        <v>31</v>
      </c>
      <c r="I27" s="54" t="s">
        <v>32</v>
      </c>
      <c r="J27" s="54" t="s">
        <v>4063</v>
      </c>
      <c r="K27" s="54" t="s">
        <v>45</v>
      </c>
      <c r="L27" s="55" t="s">
        <v>4064</v>
      </c>
      <c r="M27" s="54">
        <v>11</v>
      </c>
      <c r="N27" s="54">
        <v>9</v>
      </c>
      <c r="O27" s="54" t="s">
        <v>313</v>
      </c>
      <c r="P27" s="55" t="s">
        <v>37</v>
      </c>
      <c r="Q27" s="55"/>
      <c r="R27" s="55" t="s">
        <v>4065</v>
      </c>
      <c r="S27" s="56" t="s">
        <v>4066</v>
      </c>
      <c r="T27" s="68"/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3942</v>
      </c>
      <c r="E28" s="54">
        <v>5458</v>
      </c>
      <c r="F28" s="54" t="s">
        <v>4067</v>
      </c>
      <c r="G28" s="55" t="s">
        <v>4068</v>
      </c>
      <c r="H28" s="54" t="s">
        <v>31</v>
      </c>
      <c r="I28" s="54" t="s">
        <v>32</v>
      </c>
      <c r="J28" s="54" t="s">
        <v>4069</v>
      </c>
      <c r="K28" s="54" t="s">
        <v>45</v>
      </c>
      <c r="L28" s="55" t="s">
        <v>4070</v>
      </c>
      <c r="M28" s="54">
        <v>9</v>
      </c>
      <c r="N28" s="54">
        <v>6</v>
      </c>
      <c r="O28" s="54" t="s">
        <v>36</v>
      </c>
      <c r="P28" s="55" t="s">
        <v>37</v>
      </c>
      <c r="Q28" s="55"/>
      <c r="R28" s="55" t="s">
        <v>4071</v>
      </c>
      <c r="S28" s="56" t="s">
        <v>4072</v>
      </c>
      <c r="T28" s="68"/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3942</v>
      </c>
      <c r="E29" s="54">
        <v>5459</v>
      </c>
      <c r="F29" s="54" t="s">
        <v>4073</v>
      </c>
      <c r="G29" s="55" t="s">
        <v>4074</v>
      </c>
      <c r="H29" s="54" t="s">
        <v>31</v>
      </c>
      <c r="I29" s="54" t="s">
        <v>32</v>
      </c>
      <c r="J29" s="54" t="s">
        <v>4075</v>
      </c>
      <c r="K29" s="54" t="s">
        <v>45</v>
      </c>
      <c r="L29" s="55" t="s">
        <v>1910</v>
      </c>
      <c r="M29" s="54">
        <v>3</v>
      </c>
      <c r="N29" s="54">
        <v>9</v>
      </c>
      <c r="O29" s="54" t="s">
        <v>313</v>
      </c>
      <c r="P29" s="55" t="s">
        <v>37</v>
      </c>
      <c r="Q29" s="55"/>
      <c r="R29" s="55" t="s">
        <v>4076</v>
      </c>
      <c r="S29" s="56" t="s">
        <v>4077</v>
      </c>
      <c r="T29" s="68" t="s">
        <v>2242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3942</v>
      </c>
      <c r="E30" s="54">
        <v>5460</v>
      </c>
      <c r="F30" s="54" t="s">
        <v>4078</v>
      </c>
      <c r="G30" s="55" t="s">
        <v>4079</v>
      </c>
      <c r="H30" s="54" t="s">
        <v>31</v>
      </c>
      <c r="I30" s="54" t="s">
        <v>32</v>
      </c>
      <c r="J30" s="54" t="s">
        <v>4080</v>
      </c>
      <c r="K30" s="54" t="s">
        <v>45</v>
      </c>
      <c r="L30" s="55" t="s">
        <v>4081</v>
      </c>
      <c r="M30" s="54">
        <v>11</v>
      </c>
      <c r="N30" s="54">
        <v>19</v>
      </c>
      <c r="O30" s="54" t="s">
        <v>313</v>
      </c>
      <c r="P30" s="55" t="s">
        <v>37</v>
      </c>
      <c r="Q30" s="55"/>
      <c r="R30" s="55" t="s">
        <v>4082</v>
      </c>
      <c r="S30" s="56" t="s">
        <v>4083</v>
      </c>
      <c r="T30" s="68" t="s">
        <v>4084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3942</v>
      </c>
      <c r="E31" s="54">
        <v>5461</v>
      </c>
      <c r="F31" s="54" t="s">
        <v>4085</v>
      </c>
      <c r="G31" s="55" t="s">
        <v>4086</v>
      </c>
      <c r="H31" s="54" t="s">
        <v>31</v>
      </c>
      <c r="I31" s="54" t="s">
        <v>32</v>
      </c>
      <c r="J31" s="54" t="s">
        <v>3951</v>
      </c>
      <c r="K31" s="54" t="s">
        <v>45</v>
      </c>
      <c r="L31" s="55" t="s">
        <v>4087</v>
      </c>
      <c r="M31" s="54">
        <v>6</v>
      </c>
      <c r="N31" s="54">
        <v>1</v>
      </c>
      <c r="O31" s="54" t="s">
        <v>4088</v>
      </c>
      <c r="P31" s="55" t="s">
        <v>37</v>
      </c>
      <c r="Q31" s="55" t="s">
        <v>4089</v>
      </c>
      <c r="R31" s="55" t="s">
        <v>4090</v>
      </c>
      <c r="S31" s="56" t="s">
        <v>4091</v>
      </c>
      <c r="T31" s="68" t="s">
        <v>4092</v>
      </c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3942</v>
      </c>
      <c r="E32" s="54">
        <v>5609</v>
      </c>
      <c r="F32" s="54" t="s">
        <v>4093</v>
      </c>
      <c r="G32" s="55" t="s">
        <v>4094</v>
      </c>
      <c r="H32" s="54" t="s">
        <v>43</v>
      </c>
      <c r="I32" s="54" t="s">
        <v>32</v>
      </c>
      <c r="J32" s="54" t="s">
        <v>4095</v>
      </c>
      <c r="K32" s="54" t="s">
        <v>45</v>
      </c>
      <c r="L32" s="55" t="s">
        <v>4096</v>
      </c>
      <c r="M32" s="54">
        <v>4</v>
      </c>
      <c r="N32" s="54">
        <v>6</v>
      </c>
      <c r="O32" s="54" t="s">
        <v>4097</v>
      </c>
      <c r="P32" s="55" t="s">
        <v>4098</v>
      </c>
      <c r="Q32" s="55" t="s">
        <v>4099</v>
      </c>
      <c r="R32" s="55" t="s">
        <v>4100</v>
      </c>
      <c r="S32" s="56" t="s">
        <v>4101</v>
      </c>
      <c r="T32" s="68" t="s">
        <v>4102</v>
      </c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 t="s">
        <v>3942</v>
      </c>
      <c r="E33" s="54">
        <v>5463</v>
      </c>
      <c r="F33" s="54" t="s">
        <v>4103</v>
      </c>
      <c r="G33" s="55" t="s">
        <v>4104</v>
      </c>
      <c r="H33" s="54" t="s">
        <v>31</v>
      </c>
      <c r="I33" s="54" t="s">
        <v>32</v>
      </c>
      <c r="J33" s="54" t="s">
        <v>4105</v>
      </c>
      <c r="K33" s="54" t="s">
        <v>45</v>
      </c>
      <c r="L33" s="55" t="s">
        <v>4106</v>
      </c>
      <c r="M33" s="54">
        <v>2</v>
      </c>
      <c r="N33" s="54">
        <v>17</v>
      </c>
      <c r="O33" s="54" t="s">
        <v>313</v>
      </c>
      <c r="P33" s="55" t="s">
        <v>37</v>
      </c>
      <c r="Q33" s="55"/>
      <c r="R33" s="55" t="s">
        <v>4107</v>
      </c>
      <c r="S33" s="56" t="s">
        <v>4108</v>
      </c>
      <c r="T33" s="68"/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 t="s">
        <v>3942</v>
      </c>
      <c r="E34" s="54">
        <v>5464</v>
      </c>
      <c r="F34" s="54" t="s">
        <v>4109</v>
      </c>
      <c r="G34" s="55" t="s">
        <v>4110</v>
      </c>
      <c r="H34" s="54" t="s">
        <v>43</v>
      </c>
      <c r="I34" s="54" t="s">
        <v>32</v>
      </c>
      <c r="J34" s="54" t="s">
        <v>4111</v>
      </c>
      <c r="K34" s="54" t="s">
        <v>45</v>
      </c>
      <c r="L34" s="55" t="s">
        <v>410</v>
      </c>
      <c r="M34" s="54">
        <v>5</v>
      </c>
      <c r="N34" s="54">
        <v>9</v>
      </c>
      <c r="O34" s="54" t="s">
        <v>313</v>
      </c>
      <c r="P34" s="55" t="s">
        <v>37</v>
      </c>
      <c r="Q34" s="55"/>
      <c r="R34" s="55" t="s">
        <v>4112</v>
      </c>
      <c r="S34" s="56" t="s">
        <v>4113</v>
      </c>
      <c r="T34" s="68" t="s">
        <v>2838</v>
      </c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 t="s">
        <v>3942</v>
      </c>
      <c r="E35" s="54">
        <v>5465</v>
      </c>
      <c r="F35" s="54" t="s">
        <v>4114</v>
      </c>
      <c r="G35" s="55" t="s">
        <v>4115</v>
      </c>
      <c r="H35" s="54" t="s">
        <v>31</v>
      </c>
      <c r="I35" s="54" t="s">
        <v>32</v>
      </c>
      <c r="J35" s="54" t="s">
        <v>4116</v>
      </c>
      <c r="K35" s="54" t="s">
        <v>45</v>
      </c>
      <c r="L35" s="55" t="s">
        <v>4117</v>
      </c>
      <c r="M35" s="54">
        <v>6</v>
      </c>
      <c r="N35" s="54">
        <v>9</v>
      </c>
      <c r="O35" s="54" t="s">
        <v>313</v>
      </c>
      <c r="P35" s="55" t="s">
        <v>37</v>
      </c>
      <c r="Q35" s="55"/>
      <c r="R35" s="55" t="s">
        <v>4118</v>
      </c>
      <c r="S35" s="56" t="s">
        <v>4119</v>
      </c>
      <c r="T35" s="68" t="s">
        <v>4120</v>
      </c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/>
      <c r="E36" s="54"/>
      <c r="F36" s="54"/>
      <c r="G36" s="55"/>
      <c r="H36" s="54"/>
      <c r="I36" s="54"/>
      <c r="J36" s="54"/>
      <c r="K36" s="54"/>
      <c r="L36" s="55"/>
      <c r="M36" s="54"/>
      <c r="N36" s="54"/>
      <c r="O36" s="54"/>
      <c r="P36" s="54"/>
      <c r="Q36" s="55"/>
      <c r="R36" s="55"/>
      <c r="S36" s="56"/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4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4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4122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27</v>
      </c>
      <c r="P45" s="323">
        <v>0</v>
      </c>
      <c r="Q45" s="317">
        <f>O45+P45</f>
        <v>27</v>
      </c>
      <c r="R45" s="321">
        <v>14</v>
      </c>
      <c r="S45" s="323">
        <v>13</v>
      </c>
      <c r="T45" s="317">
        <f>R45+S45</f>
        <v>27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481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4124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5" right="0.7" top="0.75" bottom="0.75" header="0.3" footer="0.3"/>
  <pageSetup paperSize="5" scale="75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K13" workbookViewId="0">
      <selection activeCell="T45" sqref="T45:T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4128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4129</v>
      </c>
      <c r="E9" s="54">
        <v>5133</v>
      </c>
      <c r="F9" s="54" t="s">
        <v>4130</v>
      </c>
      <c r="G9" s="55" t="s">
        <v>4131</v>
      </c>
      <c r="H9" s="54" t="s">
        <v>31</v>
      </c>
      <c r="I9" s="54" t="s">
        <v>1281</v>
      </c>
      <c r="J9" s="54" t="s">
        <v>3807</v>
      </c>
      <c r="K9" s="54" t="s">
        <v>45</v>
      </c>
      <c r="L9" s="55" t="s">
        <v>3855</v>
      </c>
      <c r="M9" s="54">
        <v>7</v>
      </c>
      <c r="N9" s="54">
        <v>9</v>
      </c>
      <c r="O9" s="54" t="s">
        <v>313</v>
      </c>
      <c r="P9" s="55" t="s">
        <v>37</v>
      </c>
      <c r="Q9" s="55" t="s">
        <v>1735</v>
      </c>
      <c r="R9" s="55" t="s">
        <v>1736</v>
      </c>
      <c r="S9" s="56" t="s">
        <v>4132</v>
      </c>
      <c r="T9" s="68" t="s">
        <v>1738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4129</v>
      </c>
      <c r="E10" s="54">
        <v>5137</v>
      </c>
      <c r="F10" s="54" t="s">
        <v>4133</v>
      </c>
      <c r="G10" s="55" t="s">
        <v>4134</v>
      </c>
      <c r="H10" s="54" t="s">
        <v>31</v>
      </c>
      <c r="I10" s="54" t="s">
        <v>32</v>
      </c>
      <c r="J10" s="54" t="s">
        <v>4135</v>
      </c>
      <c r="K10" s="54" t="s">
        <v>45</v>
      </c>
      <c r="L10" s="55" t="s">
        <v>4136</v>
      </c>
      <c r="M10" s="54">
        <v>10</v>
      </c>
      <c r="N10" s="54">
        <v>9</v>
      </c>
      <c r="O10" s="54" t="s">
        <v>313</v>
      </c>
      <c r="P10" s="55" t="s">
        <v>37</v>
      </c>
      <c r="Q10" s="55" t="s">
        <v>2455</v>
      </c>
      <c r="R10" s="55" t="s">
        <v>2456</v>
      </c>
      <c r="S10" s="56" t="s">
        <v>4137</v>
      </c>
      <c r="T10" s="68" t="s">
        <v>2458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4129</v>
      </c>
      <c r="E11" s="54">
        <v>5139</v>
      </c>
      <c r="F11" s="54" t="s">
        <v>4138</v>
      </c>
      <c r="G11" s="55" t="s">
        <v>4139</v>
      </c>
      <c r="H11" s="54" t="s">
        <v>31</v>
      </c>
      <c r="I11" s="54" t="s">
        <v>32</v>
      </c>
      <c r="J11" s="54" t="s">
        <v>3884</v>
      </c>
      <c r="K11" s="54" t="s">
        <v>45</v>
      </c>
      <c r="L11" s="55" t="s">
        <v>942</v>
      </c>
      <c r="M11" s="54">
        <v>5</v>
      </c>
      <c r="N11" s="54">
        <v>4</v>
      </c>
      <c r="O11" s="54" t="s">
        <v>313</v>
      </c>
      <c r="P11" s="55" t="s">
        <v>37</v>
      </c>
      <c r="Q11" s="55" t="s">
        <v>769</v>
      </c>
      <c r="R11" s="55" t="s">
        <v>4140</v>
      </c>
      <c r="S11" s="56" t="s">
        <v>4141</v>
      </c>
      <c r="T11" s="68" t="s">
        <v>4142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4129</v>
      </c>
      <c r="E12" s="54">
        <v>5146</v>
      </c>
      <c r="F12" s="54" t="s">
        <v>4143</v>
      </c>
      <c r="G12" s="55" t="s">
        <v>4144</v>
      </c>
      <c r="H12" s="54" t="s">
        <v>43</v>
      </c>
      <c r="I12" s="54" t="s">
        <v>4145</v>
      </c>
      <c r="J12" s="54" t="s">
        <v>3945</v>
      </c>
      <c r="K12" s="54" t="s">
        <v>34</v>
      </c>
      <c r="L12" s="55" t="s">
        <v>4146</v>
      </c>
      <c r="M12" s="54">
        <v>14</v>
      </c>
      <c r="N12" s="54">
        <v>5</v>
      </c>
      <c r="O12" s="54" t="s">
        <v>313</v>
      </c>
      <c r="P12" s="55" t="s">
        <v>37</v>
      </c>
      <c r="Q12" s="55" t="s">
        <v>4147</v>
      </c>
      <c r="R12" s="55" t="s">
        <v>4148</v>
      </c>
      <c r="S12" s="56" t="s">
        <v>4149</v>
      </c>
      <c r="T12" s="68" t="s">
        <v>4150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4129</v>
      </c>
      <c r="E13" s="54">
        <v>5151</v>
      </c>
      <c r="F13" s="54" t="s">
        <v>4151</v>
      </c>
      <c r="G13" s="55" t="s">
        <v>4152</v>
      </c>
      <c r="H13" s="54" t="s">
        <v>43</v>
      </c>
      <c r="I13" s="54" t="s">
        <v>32</v>
      </c>
      <c r="J13" s="54" t="s">
        <v>4153</v>
      </c>
      <c r="K13" s="54" t="s">
        <v>45</v>
      </c>
      <c r="L13" s="55" t="s">
        <v>4154</v>
      </c>
      <c r="M13" s="54">
        <v>4</v>
      </c>
      <c r="N13" s="54">
        <v>9</v>
      </c>
      <c r="O13" s="54" t="s">
        <v>313</v>
      </c>
      <c r="P13" s="55" t="s">
        <v>37</v>
      </c>
      <c r="Q13" s="55" t="s">
        <v>3162</v>
      </c>
      <c r="R13" s="55" t="s">
        <v>3163</v>
      </c>
      <c r="S13" s="56" t="s">
        <v>4155</v>
      </c>
      <c r="T13" s="68" t="s">
        <v>3165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4129</v>
      </c>
      <c r="E14" s="54">
        <v>5155</v>
      </c>
      <c r="F14" s="54" t="s">
        <v>4156</v>
      </c>
      <c r="G14" s="55" t="s">
        <v>4157</v>
      </c>
      <c r="H14" s="54" t="s">
        <v>43</v>
      </c>
      <c r="I14" s="54" t="s">
        <v>32</v>
      </c>
      <c r="J14" s="54" t="s">
        <v>4153</v>
      </c>
      <c r="K14" s="54" t="s">
        <v>34</v>
      </c>
      <c r="L14" s="55" t="s">
        <v>4158</v>
      </c>
      <c r="M14" s="54">
        <v>13</v>
      </c>
      <c r="N14" s="54">
        <v>1</v>
      </c>
      <c r="O14" s="54" t="s">
        <v>313</v>
      </c>
      <c r="P14" s="55" t="s">
        <v>37</v>
      </c>
      <c r="Q14" s="55" t="s">
        <v>4159</v>
      </c>
      <c r="R14" s="55" t="s">
        <v>4160</v>
      </c>
      <c r="S14" s="56" t="s">
        <v>4161</v>
      </c>
      <c r="T14" s="68" t="s">
        <v>4162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4129</v>
      </c>
      <c r="E15" s="54">
        <v>5161</v>
      </c>
      <c r="F15" s="54" t="s">
        <v>4163</v>
      </c>
      <c r="G15" s="55" t="s">
        <v>4164</v>
      </c>
      <c r="H15" s="54" t="s">
        <v>31</v>
      </c>
      <c r="I15" s="75" t="s">
        <v>4165</v>
      </c>
      <c r="J15" s="54" t="s">
        <v>4166</v>
      </c>
      <c r="K15" s="54" t="s">
        <v>34</v>
      </c>
      <c r="L15" s="55" t="s">
        <v>3460</v>
      </c>
      <c r="M15" s="54">
        <v>11</v>
      </c>
      <c r="N15" s="54">
        <v>6</v>
      </c>
      <c r="O15" s="54" t="s">
        <v>313</v>
      </c>
      <c r="P15" s="55" t="s">
        <v>37</v>
      </c>
      <c r="Q15" s="55" t="s">
        <v>4167</v>
      </c>
      <c r="R15" s="55" t="s">
        <v>4168</v>
      </c>
      <c r="S15" s="56" t="s">
        <v>4169</v>
      </c>
      <c r="T15" s="68" t="s">
        <v>4170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4129</v>
      </c>
      <c r="E16" s="54">
        <v>5165</v>
      </c>
      <c r="F16" s="54" t="s">
        <v>4171</v>
      </c>
      <c r="G16" s="55" t="s">
        <v>4172</v>
      </c>
      <c r="H16" s="54" t="s">
        <v>31</v>
      </c>
      <c r="I16" s="54" t="s">
        <v>32</v>
      </c>
      <c r="J16" s="54" t="s">
        <v>4173</v>
      </c>
      <c r="K16" s="54" t="s">
        <v>45</v>
      </c>
      <c r="L16" s="55" t="s">
        <v>4174</v>
      </c>
      <c r="M16" s="54">
        <v>14</v>
      </c>
      <c r="N16" s="54">
        <v>1</v>
      </c>
      <c r="O16" s="54" t="s">
        <v>313</v>
      </c>
      <c r="P16" s="55" t="s">
        <v>37</v>
      </c>
      <c r="Q16" s="55" t="s">
        <v>4175</v>
      </c>
      <c r="R16" s="55" t="s">
        <v>1040</v>
      </c>
      <c r="S16" s="56" t="s">
        <v>4176</v>
      </c>
      <c r="T16" s="68" t="s">
        <v>1042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4129</v>
      </c>
      <c r="E17" s="54">
        <v>5167</v>
      </c>
      <c r="F17" s="54" t="s">
        <v>4177</v>
      </c>
      <c r="G17" s="55" t="s">
        <v>4178</v>
      </c>
      <c r="H17" s="54" t="s">
        <v>43</v>
      </c>
      <c r="I17" s="54" t="s">
        <v>32</v>
      </c>
      <c r="J17" s="54" t="s">
        <v>4179</v>
      </c>
      <c r="K17" s="54" t="s">
        <v>45</v>
      </c>
      <c r="L17" s="55" t="s">
        <v>4180</v>
      </c>
      <c r="M17" s="54">
        <v>11</v>
      </c>
      <c r="N17" s="54">
        <v>9</v>
      </c>
      <c r="O17" s="54" t="s">
        <v>313</v>
      </c>
      <c r="P17" s="55" t="s">
        <v>37</v>
      </c>
      <c r="Q17" s="55" t="s">
        <v>4181</v>
      </c>
      <c r="R17" s="55" t="s">
        <v>4182</v>
      </c>
      <c r="S17" s="56" t="s">
        <v>4183</v>
      </c>
      <c r="T17" s="68" t="s">
        <v>4184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4129</v>
      </c>
      <c r="E18" s="54">
        <v>5738</v>
      </c>
      <c r="F18" s="54" t="s">
        <v>4185</v>
      </c>
      <c r="G18" s="55" t="s">
        <v>4284</v>
      </c>
      <c r="H18" s="54" t="s">
        <v>31</v>
      </c>
      <c r="I18" s="54" t="s">
        <v>32</v>
      </c>
      <c r="J18" s="54" t="s">
        <v>4187</v>
      </c>
      <c r="K18" s="54" t="s">
        <v>34</v>
      </c>
      <c r="L18" s="55" t="s">
        <v>4188</v>
      </c>
      <c r="M18" s="54">
        <v>4</v>
      </c>
      <c r="N18" s="54">
        <v>8</v>
      </c>
      <c r="O18" s="54" t="s">
        <v>4189</v>
      </c>
      <c r="P18" s="55" t="s">
        <v>1638</v>
      </c>
      <c r="Q18" s="55" t="s">
        <v>4190</v>
      </c>
      <c r="R18" s="55" t="s">
        <v>4191</v>
      </c>
      <c r="S18" s="56" t="s">
        <v>4192</v>
      </c>
      <c r="T18" s="68" t="s">
        <v>4193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4129</v>
      </c>
      <c r="E19" s="54">
        <v>5870</v>
      </c>
      <c r="F19" s="54" t="s">
        <v>4194</v>
      </c>
      <c r="G19" s="55" t="s">
        <v>4195</v>
      </c>
      <c r="H19" s="54" t="s">
        <v>43</v>
      </c>
      <c r="I19" s="54" t="s">
        <v>32</v>
      </c>
      <c r="J19" s="54" t="s">
        <v>4196</v>
      </c>
      <c r="K19" s="54" t="s">
        <v>45</v>
      </c>
      <c r="L19" s="55" t="s">
        <v>66</v>
      </c>
      <c r="M19" s="54"/>
      <c r="N19" s="54"/>
      <c r="O19" s="54" t="s">
        <v>4197</v>
      </c>
      <c r="P19" s="55" t="s">
        <v>37</v>
      </c>
      <c r="Q19" s="55" t="s">
        <v>2867</v>
      </c>
      <c r="R19" s="55" t="s">
        <v>2867</v>
      </c>
      <c r="S19" s="56" t="s">
        <v>4198</v>
      </c>
      <c r="T19" s="68"/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4129</v>
      </c>
      <c r="E20" s="54">
        <v>5173</v>
      </c>
      <c r="F20" s="54" t="s">
        <v>4199</v>
      </c>
      <c r="G20" s="55" t="s">
        <v>4200</v>
      </c>
      <c r="H20" s="54" t="s">
        <v>43</v>
      </c>
      <c r="I20" s="54" t="s">
        <v>32</v>
      </c>
      <c r="J20" s="54" t="s">
        <v>4201</v>
      </c>
      <c r="K20" s="54" t="s">
        <v>45</v>
      </c>
      <c r="L20" s="55" t="s">
        <v>4202</v>
      </c>
      <c r="M20" s="54">
        <v>1</v>
      </c>
      <c r="N20" s="54">
        <v>17</v>
      </c>
      <c r="O20" s="54" t="s">
        <v>313</v>
      </c>
      <c r="P20" s="55" t="s">
        <v>37</v>
      </c>
      <c r="Q20" s="55" t="s">
        <v>4203</v>
      </c>
      <c r="R20" s="55" t="s">
        <v>4204</v>
      </c>
      <c r="S20" s="56" t="s">
        <v>4205</v>
      </c>
      <c r="T20" s="68" t="s">
        <v>4206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4129</v>
      </c>
      <c r="E21" s="54">
        <v>5739</v>
      </c>
      <c r="F21" s="54" t="s">
        <v>4207</v>
      </c>
      <c r="G21" s="55" t="s">
        <v>4208</v>
      </c>
      <c r="H21" s="54" t="s">
        <v>43</v>
      </c>
      <c r="I21" s="54" t="s">
        <v>2041</v>
      </c>
      <c r="J21" s="54" t="s">
        <v>4209</v>
      </c>
      <c r="K21" s="54" t="s">
        <v>45</v>
      </c>
      <c r="L21" s="55" t="s">
        <v>4210</v>
      </c>
      <c r="M21" s="54">
        <v>0</v>
      </c>
      <c r="N21" s="54">
        <v>0</v>
      </c>
      <c r="O21" s="54" t="s">
        <v>4211</v>
      </c>
      <c r="P21" s="55" t="s">
        <v>48</v>
      </c>
      <c r="Q21" s="55" t="s">
        <v>4212</v>
      </c>
      <c r="R21" s="55" t="s">
        <v>4213</v>
      </c>
      <c r="S21" s="56" t="s">
        <v>4214</v>
      </c>
      <c r="T21" s="68"/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4129</v>
      </c>
      <c r="E22" s="54">
        <v>5861</v>
      </c>
      <c r="F22" s="54" t="s">
        <v>4215</v>
      </c>
      <c r="G22" s="55" t="s">
        <v>4216</v>
      </c>
      <c r="H22" s="54" t="s">
        <v>43</v>
      </c>
      <c r="I22" s="54" t="s">
        <v>32</v>
      </c>
      <c r="J22" s="54" t="s">
        <v>4095</v>
      </c>
      <c r="K22" s="54" t="s">
        <v>45</v>
      </c>
      <c r="L22" s="55" t="s">
        <v>4217</v>
      </c>
      <c r="M22" s="54">
        <v>2</v>
      </c>
      <c r="N22" s="54">
        <v>3</v>
      </c>
      <c r="O22" s="54" t="s">
        <v>58</v>
      </c>
      <c r="P22" s="55" t="s">
        <v>48</v>
      </c>
      <c r="Q22" s="55" t="s">
        <v>4218</v>
      </c>
      <c r="R22" s="55" t="s">
        <v>4219</v>
      </c>
      <c r="S22" s="56" t="s">
        <v>4220</v>
      </c>
      <c r="T22" s="68" t="s">
        <v>4221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4129</v>
      </c>
      <c r="E23" s="54">
        <v>5175</v>
      </c>
      <c r="F23" s="54" t="s">
        <v>4222</v>
      </c>
      <c r="G23" s="55" t="s">
        <v>4223</v>
      </c>
      <c r="H23" s="54" t="s">
        <v>43</v>
      </c>
      <c r="I23" s="54" t="s">
        <v>911</v>
      </c>
      <c r="J23" s="54" t="s">
        <v>4166</v>
      </c>
      <c r="K23" s="54" t="s">
        <v>45</v>
      </c>
      <c r="L23" s="55" t="s">
        <v>4224</v>
      </c>
      <c r="M23" s="54">
        <v>11</v>
      </c>
      <c r="N23" s="54">
        <v>5</v>
      </c>
      <c r="O23" s="54" t="s">
        <v>4197</v>
      </c>
      <c r="P23" s="55" t="s">
        <v>37</v>
      </c>
      <c r="Q23" s="55" t="s">
        <v>4225</v>
      </c>
      <c r="R23" s="55" t="s">
        <v>4226</v>
      </c>
      <c r="S23" s="56" t="s">
        <v>4227</v>
      </c>
      <c r="T23" s="68" t="s">
        <v>4228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4129</v>
      </c>
      <c r="E24" s="54">
        <v>5171</v>
      </c>
      <c r="F24" s="54" t="s">
        <v>4229</v>
      </c>
      <c r="G24" s="55" t="s">
        <v>4230</v>
      </c>
      <c r="H24" s="54" t="s">
        <v>43</v>
      </c>
      <c r="I24" s="54" t="s">
        <v>32</v>
      </c>
      <c r="J24" s="54" t="s">
        <v>4231</v>
      </c>
      <c r="K24" s="54" t="s">
        <v>45</v>
      </c>
      <c r="L24" s="55" t="s">
        <v>4232</v>
      </c>
      <c r="M24" s="54">
        <v>12</v>
      </c>
      <c r="N24" s="54">
        <v>9</v>
      </c>
      <c r="O24" s="54" t="s">
        <v>313</v>
      </c>
      <c r="P24" s="55" t="s">
        <v>37</v>
      </c>
      <c r="Q24" s="55" t="s">
        <v>4233</v>
      </c>
      <c r="R24" s="55" t="s">
        <v>4234</v>
      </c>
      <c r="S24" s="56" t="s">
        <v>4235</v>
      </c>
      <c r="T24" s="68" t="s">
        <v>4236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4129</v>
      </c>
      <c r="E25" s="54">
        <v>5177</v>
      </c>
      <c r="F25" s="54" t="s">
        <v>4237</v>
      </c>
      <c r="G25" s="55" t="s">
        <v>4238</v>
      </c>
      <c r="H25" s="54" t="s">
        <v>43</v>
      </c>
      <c r="I25" s="54" t="s">
        <v>32</v>
      </c>
      <c r="J25" s="54" t="s">
        <v>4239</v>
      </c>
      <c r="K25" s="54" t="s">
        <v>45</v>
      </c>
      <c r="L25" s="55" t="s">
        <v>4240</v>
      </c>
      <c r="M25" s="54">
        <v>8</v>
      </c>
      <c r="N25" s="54">
        <v>5</v>
      </c>
      <c r="O25" s="54" t="s">
        <v>313</v>
      </c>
      <c r="P25" s="55" t="s">
        <v>37</v>
      </c>
      <c r="Q25" s="55" t="s">
        <v>4241</v>
      </c>
      <c r="R25" s="55" t="s">
        <v>4242</v>
      </c>
      <c r="S25" s="56" t="s">
        <v>4243</v>
      </c>
      <c r="T25" s="68" t="s">
        <v>4244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4129</v>
      </c>
      <c r="E26" s="54">
        <v>5185</v>
      </c>
      <c r="F26" s="54" t="s">
        <v>4245</v>
      </c>
      <c r="G26" s="55" t="s">
        <v>4246</v>
      </c>
      <c r="H26" s="54" t="s">
        <v>43</v>
      </c>
      <c r="I26" s="54" t="s">
        <v>32</v>
      </c>
      <c r="J26" s="54" t="s">
        <v>4247</v>
      </c>
      <c r="K26" s="54" t="s">
        <v>45</v>
      </c>
      <c r="L26" s="55" t="s">
        <v>4248</v>
      </c>
      <c r="M26" s="54">
        <v>15</v>
      </c>
      <c r="N26" s="54">
        <v>9</v>
      </c>
      <c r="O26" s="54" t="s">
        <v>313</v>
      </c>
      <c r="P26" s="55" t="s">
        <v>37</v>
      </c>
      <c r="Q26" s="55" t="s">
        <v>4249</v>
      </c>
      <c r="R26" s="55" t="s">
        <v>4250</v>
      </c>
      <c r="S26" s="56" t="s">
        <v>4251</v>
      </c>
      <c r="T26" s="68" t="s">
        <v>4252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4129</v>
      </c>
      <c r="E27" s="54">
        <v>5187</v>
      </c>
      <c r="F27" s="54" t="s">
        <v>4253</v>
      </c>
      <c r="G27" s="55" t="s">
        <v>4254</v>
      </c>
      <c r="H27" s="54" t="s">
        <v>31</v>
      </c>
      <c r="I27" s="54" t="s">
        <v>32</v>
      </c>
      <c r="J27" s="54" t="s">
        <v>4255</v>
      </c>
      <c r="K27" s="54" t="s">
        <v>45</v>
      </c>
      <c r="L27" s="55" t="s">
        <v>942</v>
      </c>
      <c r="M27" s="54">
        <v>4</v>
      </c>
      <c r="N27" s="54">
        <v>4</v>
      </c>
      <c r="O27" s="54" t="s">
        <v>313</v>
      </c>
      <c r="P27" s="55" t="s">
        <v>37</v>
      </c>
      <c r="Q27" s="55" t="s">
        <v>4256</v>
      </c>
      <c r="R27" s="55" t="s">
        <v>4257</v>
      </c>
      <c r="S27" s="56" t="s">
        <v>4258</v>
      </c>
      <c r="T27" s="68" t="s">
        <v>4259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4129</v>
      </c>
      <c r="E28" s="54">
        <v>5605</v>
      </c>
      <c r="F28" s="54" t="s">
        <v>4260</v>
      </c>
      <c r="G28" s="55" t="s">
        <v>4261</v>
      </c>
      <c r="H28" s="54" t="s">
        <v>31</v>
      </c>
      <c r="I28" s="54" t="s">
        <v>408</v>
      </c>
      <c r="J28" s="54" t="s">
        <v>4262</v>
      </c>
      <c r="K28" s="54" t="s">
        <v>45</v>
      </c>
      <c r="L28" s="55" t="s">
        <v>4263</v>
      </c>
      <c r="M28" s="54">
        <v>1</v>
      </c>
      <c r="N28" s="54">
        <v>3</v>
      </c>
      <c r="O28" s="54" t="s">
        <v>4264</v>
      </c>
      <c r="P28" s="55" t="s">
        <v>4265</v>
      </c>
      <c r="Q28" s="55" t="s">
        <v>4266</v>
      </c>
      <c r="R28" s="55" t="s">
        <v>4267</v>
      </c>
      <c r="S28" s="56" t="s">
        <v>4268</v>
      </c>
      <c r="T28" s="68" t="s">
        <v>4269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4129</v>
      </c>
      <c r="E29" s="54">
        <v>5191</v>
      </c>
      <c r="F29" s="54" t="s">
        <v>4270</v>
      </c>
      <c r="G29" s="55" t="s">
        <v>4271</v>
      </c>
      <c r="H29" s="54" t="s">
        <v>31</v>
      </c>
      <c r="I29" s="54" t="s">
        <v>32</v>
      </c>
      <c r="J29" s="54" t="s">
        <v>4272</v>
      </c>
      <c r="K29" s="54" t="s">
        <v>45</v>
      </c>
      <c r="L29" s="55" t="s">
        <v>4273</v>
      </c>
      <c r="M29" s="54">
        <v>4</v>
      </c>
      <c r="N29" s="54">
        <v>1</v>
      </c>
      <c r="O29" s="54" t="s">
        <v>188</v>
      </c>
      <c r="P29" s="55" t="s">
        <v>48</v>
      </c>
      <c r="Q29" s="55" t="s">
        <v>4274</v>
      </c>
      <c r="R29" s="55" t="s">
        <v>1974</v>
      </c>
      <c r="S29" s="56" t="s">
        <v>4275</v>
      </c>
      <c r="T29" s="68" t="s">
        <v>4276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4129</v>
      </c>
      <c r="E30" s="54">
        <v>5193</v>
      </c>
      <c r="F30" s="54" t="s">
        <v>4277</v>
      </c>
      <c r="G30" s="55" t="s">
        <v>4278</v>
      </c>
      <c r="H30" s="54" t="s">
        <v>43</v>
      </c>
      <c r="I30" s="54" t="s">
        <v>32</v>
      </c>
      <c r="J30" s="54" t="s">
        <v>4279</v>
      </c>
      <c r="K30" s="54" t="s">
        <v>45</v>
      </c>
      <c r="L30" s="55" t="s">
        <v>3911</v>
      </c>
      <c r="M30" s="54">
        <v>4</v>
      </c>
      <c r="N30" s="54">
        <v>9</v>
      </c>
      <c r="O30" s="54" t="s">
        <v>313</v>
      </c>
      <c r="P30" s="55" t="s">
        <v>37</v>
      </c>
      <c r="Q30" s="55" t="s">
        <v>4280</v>
      </c>
      <c r="R30" s="55" t="s">
        <v>4281</v>
      </c>
      <c r="S30" s="56" t="s">
        <v>4282</v>
      </c>
      <c r="T30" s="68" t="s">
        <v>4283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/>
      <c r="E31" s="54"/>
      <c r="F31" s="54"/>
      <c r="G31" s="55"/>
      <c r="H31" s="54"/>
      <c r="I31" s="54"/>
      <c r="J31" s="54"/>
      <c r="K31" s="54"/>
      <c r="L31" s="55"/>
      <c r="M31" s="54"/>
      <c r="N31" s="54"/>
      <c r="O31" s="54"/>
      <c r="P31" s="55"/>
      <c r="Q31" s="55"/>
      <c r="R31" s="55"/>
      <c r="S31" s="56"/>
      <c r="T31" s="68"/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/>
      <c r="E32" s="54"/>
      <c r="F32" s="54"/>
      <c r="G32" s="55"/>
      <c r="H32" s="54"/>
      <c r="I32" s="54"/>
      <c r="J32" s="54"/>
      <c r="K32" s="54"/>
      <c r="L32" s="55"/>
      <c r="M32" s="54"/>
      <c r="N32" s="54"/>
      <c r="O32" s="54"/>
      <c r="P32" s="55"/>
      <c r="Q32" s="55"/>
      <c r="R32" s="55"/>
      <c r="S32" s="56"/>
      <c r="T32" s="68"/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/>
      <c r="E33" s="54"/>
      <c r="F33" s="54"/>
      <c r="G33" s="55"/>
      <c r="H33" s="54"/>
      <c r="I33" s="54"/>
      <c r="J33" s="54"/>
      <c r="K33" s="54"/>
      <c r="L33" s="55"/>
      <c r="M33" s="54"/>
      <c r="N33" s="54"/>
      <c r="O33" s="54"/>
      <c r="P33" s="55"/>
      <c r="Q33" s="55"/>
      <c r="R33" s="55"/>
      <c r="S33" s="56"/>
      <c r="T33" s="68"/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/>
      <c r="E34" s="54"/>
      <c r="F34" s="54"/>
      <c r="G34" s="55"/>
      <c r="H34" s="54"/>
      <c r="I34" s="54"/>
      <c r="J34" s="54"/>
      <c r="K34" s="54"/>
      <c r="L34" s="55"/>
      <c r="M34" s="54"/>
      <c r="N34" s="54"/>
      <c r="O34" s="54"/>
      <c r="P34" s="55"/>
      <c r="Q34" s="55"/>
      <c r="R34" s="55"/>
      <c r="S34" s="56"/>
      <c r="T34" s="68"/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/>
      <c r="E35" s="54"/>
      <c r="F35" s="54"/>
      <c r="G35" s="55"/>
      <c r="H35" s="54"/>
      <c r="I35" s="54"/>
      <c r="J35" s="54"/>
      <c r="K35" s="54"/>
      <c r="L35" s="55"/>
      <c r="M35" s="54"/>
      <c r="N35" s="54"/>
      <c r="O35" s="54"/>
      <c r="P35" s="55"/>
      <c r="Q35" s="55"/>
      <c r="R35" s="55"/>
      <c r="S35" s="56"/>
      <c r="T35" s="68"/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/>
      <c r="E36" s="54"/>
      <c r="F36" s="54"/>
      <c r="G36" s="55"/>
      <c r="H36" s="54"/>
      <c r="I36" s="54"/>
      <c r="J36" s="54"/>
      <c r="K36" s="54"/>
      <c r="L36" s="55"/>
      <c r="M36" s="54"/>
      <c r="N36" s="54"/>
      <c r="O36" s="54"/>
      <c r="P36" s="54"/>
      <c r="Q36" s="55"/>
      <c r="R36" s="55"/>
      <c r="S36" s="56"/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4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4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4125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19</v>
      </c>
      <c r="P45" s="323">
        <v>3</v>
      </c>
      <c r="Q45" s="317">
        <f>O45+P45</f>
        <v>22</v>
      </c>
      <c r="R45" s="321">
        <v>13</v>
      </c>
      <c r="S45" s="323">
        <v>9</v>
      </c>
      <c r="T45" s="317">
        <f>R45+S45</f>
        <v>22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4126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4127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28999999999999998" right="0.7" top="0.75" bottom="0.75" header="0.3" footer="0.3"/>
  <pageSetup paperSize="5" scale="75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96"/>
  <sheetViews>
    <sheetView topLeftCell="J4" workbookViewId="0">
      <selection activeCell="T45" sqref="T45:T46"/>
    </sheetView>
  </sheetViews>
  <sheetFormatPr defaultColWidth="14.42578125" defaultRowHeight="15"/>
  <cols>
    <col min="1" max="1" width="0.7109375" style="2" customWidth="1"/>
    <col min="2" max="2" width="1.42578125" style="2" customWidth="1"/>
    <col min="3" max="3" width="3" style="2" customWidth="1"/>
    <col min="4" max="4" width="7" style="2" customWidth="1"/>
    <col min="5" max="5" width="6.5703125" style="2" customWidth="1"/>
    <col min="6" max="6" width="8.85546875" style="2" bestFit="1" customWidth="1"/>
    <col min="7" max="7" width="25.5703125" style="2" customWidth="1"/>
    <col min="8" max="8" width="3.85546875" style="53" customWidth="1"/>
    <col min="9" max="9" width="9.140625" style="63" customWidth="1"/>
    <col min="10" max="10" width="10.140625" style="2" bestFit="1" customWidth="1"/>
    <col min="11" max="11" width="8.28515625" style="2" bestFit="1" customWidth="1"/>
    <col min="12" max="12" width="26.7109375" style="2" customWidth="1"/>
    <col min="13" max="14" width="3.28515625" style="2" customWidth="1"/>
    <col min="15" max="15" width="15.28515625" style="2" bestFit="1" customWidth="1"/>
    <col min="16" max="16" width="13.140625" style="2" bestFit="1" customWidth="1"/>
    <col min="17" max="18" width="18.5703125" style="2" customWidth="1"/>
    <col min="19" max="20" width="12" style="2" customWidth="1"/>
    <col min="21" max="21" width="1.28515625" style="2" customWidth="1"/>
    <col min="22" max="22" width="1.5703125" style="2" customWidth="1"/>
    <col min="23" max="38" width="9.140625" style="2" customWidth="1"/>
    <col min="39" max="16384" width="14.42578125" style="2"/>
  </cols>
  <sheetData>
    <row r="1" spans="1:38" ht="3.75" customHeight="1" thickBot="1">
      <c r="A1" s="1"/>
      <c r="B1" s="1"/>
      <c r="C1" s="1"/>
      <c r="D1" s="1"/>
      <c r="E1" s="1"/>
      <c r="F1" s="1"/>
      <c r="G1" s="1"/>
      <c r="H1" s="51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7.25" thickBot="1">
      <c r="A2" s="1"/>
      <c r="B2" s="3"/>
      <c r="C2" s="4"/>
      <c r="D2" s="4"/>
      <c r="E2" s="4"/>
      <c r="F2" s="5"/>
      <c r="G2" s="5"/>
      <c r="H2" s="4"/>
      <c r="I2" s="5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>
      <c r="A3" s="1"/>
      <c r="B3" s="7"/>
      <c r="C3" s="8" t="s">
        <v>0</v>
      </c>
      <c r="D3" s="8"/>
      <c r="E3" s="9"/>
      <c r="F3" s="338" t="s">
        <v>1</v>
      </c>
      <c r="G3" s="254"/>
      <c r="H3" s="11"/>
      <c r="I3" s="60"/>
      <c r="J3" s="12"/>
      <c r="K3" s="13"/>
      <c r="L3" s="13"/>
      <c r="M3" s="13"/>
      <c r="N3" s="13"/>
      <c r="O3" s="308" t="s">
        <v>4285</v>
      </c>
      <c r="P3" s="309"/>
      <c r="Q3" s="309"/>
      <c r="R3" s="309"/>
      <c r="S3" s="309"/>
      <c r="T3" s="310"/>
      <c r="U3" s="1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>
      <c r="A4" s="1"/>
      <c r="B4" s="7"/>
      <c r="C4" s="8" t="s">
        <v>2</v>
      </c>
      <c r="D4" s="8"/>
      <c r="E4" s="9"/>
      <c r="F4" s="338" t="s">
        <v>3</v>
      </c>
      <c r="G4" s="254"/>
      <c r="H4" s="11"/>
      <c r="I4" s="60"/>
      <c r="J4" s="16"/>
      <c r="K4" s="13"/>
      <c r="L4" s="13"/>
      <c r="M4" s="13"/>
      <c r="N4" s="13"/>
      <c r="O4" s="311" t="s">
        <v>4</v>
      </c>
      <c r="P4" s="312"/>
      <c r="Q4" s="312"/>
      <c r="R4" s="312"/>
      <c r="S4" s="312"/>
      <c r="T4" s="313"/>
      <c r="U4" s="14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.75" customHeight="1" thickBot="1">
      <c r="A5" s="1"/>
      <c r="B5" s="7"/>
      <c r="C5" s="8" t="s">
        <v>5</v>
      </c>
      <c r="D5" s="8"/>
      <c r="E5" s="9"/>
      <c r="F5" s="338" t="s">
        <v>6</v>
      </c>
      <c r="G5" s="254"/>
      <c r="H5" s="11"/>
      <c r="I5" s="60"/>
      <c r="J5" s="13"/>
      <c r="K5" s="13"/>
      <c r="L5" s="13"/>
      <c r="M5" s="13"/>
      <c r="N5" s="13"/>
      <c r="O5" s="314"/>
      <c r="P5" s="315"/>
      <c r="Q5" s="315"/>
      <c r="R5" s="315"/>
      <c r="S5" s="315"/>
      <c r="T5" s="316"/>
      <c r="U5" s="1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thickBot="1">
      <c r="A6" s="1"/>
      <c r="B6" s="7"/>
      <c r="C6" s="8" t="s">
        <v>7</v>
      </c>
      <c r="D6" s="8"/>
      <c r="E6" s="9"/>
      <c r="F6" s="338" t="s">
        <v>8</v>
      </c>
      <c r="G6" s="254"/>
      <c r="H6" s="11"/>
      <c r="I6" s="6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s="64" customFormat="1" ht="13.5">
      <c r="A7" s="18"/>
      <c r="B7" s="19"/>
      <c r="C7" s="339" t="s">
        <v>9</v>
      </c>
      <c r="D7" s="341" t="s">
        <v>10</v>
      </c>
      <c r="E7" s="341" t="s">
        <v>11</v>
      </c>
      <c r="F7" s="341" t="s">
        <v>12</v>
      </c>
      <c r="G7" s="341" t="s">
        <v>13</v>
      </c>
      <c r="H7" s="341" t="s">
        <v>14</v>
      </c>
      <c r="I7" s="336" t="s">
        <v>15</v>
      </c>
      <c r="J7" s="344"/>
      <c r="K7" s="341" t="s">
        <v>16</v>
      </c>
      <c r="L7" s="336" t="s">
        <v>5</v>
      </c>
      <c r="M7" s="345"/>
      <c r="N7" s="345"/>
      <c r="O7" s="344"/>
      <c r="P7" s="65"/>
      <c r="Q7" s="336" t="s">
        <v>17</v>
      </c>
      <c r="R7" s="344"/>
      <c r="S7" s="336" t="s">
        <v>18</v>
      </c>
      <c r="T7" s="337"/>
      <c r="U7" s="20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s="64" customFormat="1" ht="26.25" thickBot="1">
      <c r="A8" s="21"/>
      <c r="B8" s="22"/>
      <c r="C8" s="340"/>
      <c r="D8" s="342"/>
      <c r="E8" s="342"/>
      <c r="F8" s="342"/>
      <c r="G8" s="342"/>
      <c r="H8" s="343"/>
      <c r="I8" s="23" t="s">
        <v>19</v>
      </c>
      <c r="J8" s="23" t="s">
        <v>20</v>
      </c>
      <c r="K8" s="342"/>
      <c r="L8" s="23" t="s">
        <v>21</v>
      </c>
      <c r="M8" s="23" t="s">
        <v>22</v>
      </c>
      <c r="N8" s="23" t="s">
        <v>23</v>
      </c>
      <c r="O8" s="23" t="s">
        <v>24</v>
      </c>
      <c r="P8" s="23" t="s">
        <v>25</v>
      </c>
      <c r="Q8" s="23" t="s">
        <v>26</v>
      </c>
      <c r="R8" s="23" t="s">
        <v>27</v>
      </c>
      <c r="S8" s="23" t="s">
        <v>28</v>
      </c>
      <c r="T8" s="66" t="s">
        <v>29</v>
      </c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12.75" customHeight="1" thickTop="1">
      <c r="A9" s="1"/>
      <c r="B9" s="7"/>
      <c r="C9" s="67">
        <v>1</v>
      </c>
      <c r="D9" s="54" t="s">
        <v>4286</v>
      </c>
      <c r="E9" s="54">
        <v>5407</v>
      </c>
      <c r="F9" s="54" t="s">
        <v>4288</v>
      </c>
      <c r="G9" s="55" t="s">
        <v>4289</v>
      </c>
      <c r="H9" s="54" t="s">
        <v>43</v>
      </c>
      <c r="I9" s="54" t="s">
        <v>32</v>
      </c>
      <c r="J9" s="54" t="s">
        <v>3998</v>
      </c>
      <c r="K9" s="54" t="s">
        <v>45</v>
      </c>
      <c r="L9" s="55" t="s">
        <v>4290</v>
      </c>
      <c r="M9" s="54">
        <v>13</v>
      </c>
      <c r="N9" s="54">
        <v>16</v>
      </c>
      <c r="O9" s="54" t="s">
        <v>313</v>
      </c>
      <c r="P9" s="55" t="s">
        <v>37</v>
      </c>
      <c r="Q9" s="55"/>
      <c r="R9" s="55" t="s">
        <v>4291</v>
      </c>
      <c r="S9" s="56" t="s">
        <v>4132</v>
      </c>
      <c r="T9" s="68" t="s">
        <v>1738</v>
      </c>
      <c r="U9" s="15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>
      <c r="A10" s="13"/>
      <c r="B10" s="25"/>
      <c r="C10" s="67">
        <v>2</v>
      </c>
      <c r="D10" s="54" t="s">
        <v>4286</v>
      </c>
      <c r="E10" s="54">
        <v>5408</v>
      </c>
      <c r="F10" s="54" t="s">
        <v>4292</v>
      </c>
      <c r="G10" s="55" t="s">
        <v>4293</v>
      </c>
      <c r="H10" s="54" t="s">
        <v>31</v>
      </c>
      <c r="I10" s="54" t="s">
        <v>32</v>
      </c>
      <c r="J10" s="54" t="s">
        <v>4294</v>
      </c>
      <c r="K10" s="54" t="s">
        <v>45</v>
      </c>
      <c r="L10" s="55" t="s">
        <v>4295</v>
      </c>
      <c r="M10" s="54">
        <v>19</v>
      </c>
      <c r="N10" s="54">
        <v>1</v>
      </c>
      <c r="O10" s="54" t="s">
        <v>313</v>
      </c>
      <c r="P10" s="55" t="s">
        <v>37</v>
      </c>
      <c r="Q10" s="55"/>
      <c r="R10" s="55" t="s">
        <v>4296</v>
      </c>
      <c r="S10" s="56" t="s">
        <v>4137</v>
      </c>
      <c r="T10" s="68" t="s">
        <v>2458</v>
      </c>
      <c r="U10" s="26"/>
      <c r="V10" s="2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2.75" customHeight="1">
      <c r="A11" s="13"/>
      <c r="B11" s="25"/>
      <c r="C11" s="67">
        <v>3</v>
      </c>
      <c r="D11" s="54" t="s">
        <v>4286</v>
      </c>
      <c r="E11" s="54">
        <v>5409</v>
      </c>
      <c r="F11" s="54" t="s">
        <v>4297</v>
      </c>
      <c r="G11" s="55" t="s">
        <v>4298</v>
      </c>
      <c r="H11" s="54" t="s">
        <v>31</v>
      </c>
      <c r="I11" s="54" t="s">
        <v>32</v>
      </c>
      <c r="J11" s="54" t="s">
        <v>4299</v>
      </c>
      <c r="K11" s="54" t="s">
        <v>45</v>
      </c>
      <c r="L11" s="55" t="s">
        <v>379</v>
      </c>
      <c r="M11" s="54">
        <v>13</v>
      </c>
      <c r="N11" s="54"/>
      <c r="O11" s="54" t="s">
        <v>313</v>
      </c>
      <c r="P11" s="55" t="s">
        <v>37</v>
      </c>
      <c r="Q11" s="55"/>
      <c r="R11" s="55" t="s">
        <v>4300</v>
      </c>
      <c r="S11" s="56" t="s">
        <v>4141</v>
      </c>
      <c r="T11" s="68" t="s">
        <v>4142</v>
      </c>
      <c r="U11" s="26"/>
      <c r="V11" s="2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2.75" customHeight="1">
      <c r="A12" s="13"/>
      <c r="B12" s="25"/>
      <c r="C12" s="67">
        <v>4</v>
      </c>
      <c r="D12" s="54" t="s">
        <v>4286</v>
      </c>
      <c r="E12" s="54">
        <v>5411</v>
      </c>
      <c r="F12" s="54" t="s">
        <v>4301</v>
      </c>
      <c r="G12" s="55" t="s">
        <v>4302</v>
      </c>
      <c r="H12" s="54" t="s">
        <v>31</v>
      </c>
      <c r="I12" s="54" t="s">
        <v>108</v>
      </c>
      <c r="J12" s="54" t="s">
        <v>4303</v>
      </c>
      <c r="K12" s="54" t="s">
        <v>45</v>
      </c>
      <c r="L12" s="55" t="s">
        <v>4304</v>
      </c>
      <c r="M12" s="54">
        <v>11</v>
      </c>
      <c r="N12" s="54">
        <v>12</v>
      </c>
      <c r="O12" s="54" t="s">
        <v>4305</v>
      </c>
      <c r="P12" s="55" t="s">
        <v>37</v>
      </c>
      <c r="Q12" s="55" t="s">
        <v>4306</v>
      </c>
      <c r="R12" s="55" t="s">
        <v>4307</v>
      </c>
      <c r="S12" s="56" t="s">
        <v>4149</v>
      </c>
      <c r="T12" s="68" t="s">
        <v>4150</v>
      </c>
      <c r="U12" s="26"/>
      <c r="V12" s="2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2.75" customHeight="1">
      <c r="A13" s="13"/>
      <c r="B13" s="25"/>
      <c r="C13" s="67">
        <v>5</v>
      </c>
      <c r="D13" s="54" t="s">
        <v>4286</v>
      </c>
      <c r="E13" s="54">
        <v>5412</v>
      </c>
      <c r="F13" s="54" t="s">
        <v>4308</v>
      </c>
      <c r="G13" s="55" t="s">
        <v>4309</v>
      </c>
      <c r="H13" s="54" t="s">
        <v>43</v>
      </c>
      <c r="I13" s="54" t="s">
        <v>108</v>
      </c>
      <c r="J13" s="54" t="s">
        <v>3370</v>
      </c>
      <c r="K13" s="54" t="s">
        <v>45</v>
      </c>
      <c r="L13" s="55" t="s">
        <v>4310</v>
      </c>
      <c r="M13" s="54">
        <v>16</v>
      </c>
      <c r="N13" s="54">
        <v>4</v>
      </c>
      <c r="O13" s="54" t="s">
        <v>36</v>
      </c>
      <c r="P13" s="55" t="s">
        <v>37</v>
      </c>
      <c r="Q13" s="55" t="s">
        <v>4311</v>
      </c>
      <c r="R13" s="55" t="s">
        <v>4312</v>
      </c>
      <c r="S13" s="56" t="s">
        <v>4155</v>
      </c>
      <c r="T13" s="68" t="s">
        <v>3165</v>
      </c>
      <c r="U13" s="26"/>
      <c r="V13" s="2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2.75" customHeight="1">
      <c r="A14" s="13"/>
      <c r="B14" s="25"/>
      <c r="C14" s="67">
        <v>6</v>
      </c>
      <c r="D14" s="54" t="s">
        <v>4286</v>
      </c>
      <c r="E14" s="54">
        <v>5414</v>
      </c>
      <c r="F14" s="54" t="s">
        <v>4313</v>
      </c>
      <c r="G14" s="55" t="s">
        <v>4314</v>
      </c>
      <c r="H14" s="54" t="s">
        <v>43</v>
      </c>
      <c r="I14" s="54" t="s">
        <v>108</v>
      </c>
      <c r="J14" s="54" t="s">
        <v>4116</v>
      </c>
      <c r="K14" s="54" t="s">
        <v>45</v>
      </c>
      <c r="L14" s="55" t="s">
        <v>4315</v>
      </c>
      <c r="M14" s="54">
        <v>1</v>
      </c>
      <c r="N14" s="54">
        <v>4</v>
      </c>
      <c r="O14" s="54" t="s">
        <v>36</v>
      </c>
      <c r="P14" s="55" t="s">
        <v>37</v>
      </c>
      <c r="Q14" s="55" t="s">
        <v>4316</v>
      </c>
      <c r="R14" s="55" t="s">
        <v>4317</v>
      </c>
      <c r="S14" s="56" t="s">
        <v>4161</v>
      </c>
      <c r="T14" s="68" t="s">
        <v>4162</v>
      </c>
      <c r="U14" s="26"/>
      <c r="V14" s="2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2.75" customHeight="1">
      <c r="A15" s="13"/>
      <c r="B15" s="25"/>
      <c r="C15" s="67">
        <v>7</v>
      </c>
      <c r="D15" s="54" t="s">
        <v>4286</v>
      </c>
      <c r="E15" s="54">
        <v>5415</v>
      </c>
      <c r="F15" s="54" t="s">
        <v>4318</v>
      </c>
      <c r="G15" s="55" t="s">
        <v>4319</v>
      </c>
      <c r="H15" s="54" t="s">
        <v>31</v>
      </c>
      <c r="I15" s="54" t="s">
        <v>108</v>
      </c>
      <c r="J15" s="54" t="s">
        <v>4320</v>
      </c>
      <c r="K15" s="54" t="s">
        <v>45</v>
      </c>
      <c r="L15" s="55" t="s">
        <v>4315</v>
      </c>
      <c r="M15" s="54">
        <v>1</v>
      </c>
      <c r="N15" s="54">
        <v>4</v>
      </c>
      <c r="O15" s="54" t="s">
        <v>36</v>
      </c>
      <c r="P15" s="55" t="s">
        <v>37</v>
      </c>
      <c r="Q15" s="55" t="s">
        <v>4321</v>
      </c>
      <c r="R15" s="55" t="s">
        <v>4322</v>
      </c>
      <c r="S15" s="56" t="s">
        <v>4169</v>
      </c>
      <c r="T15" s="68" t="s">
        <v>4170</v>
      </c>
      <c r="U15" s="26"/>
      <c r="V15" s="2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75" customHeight="1">
      <c r="A16" s="13"/>
      <c r="B16" s="25"/>
      <c r="C16" s="67">
        <v>8</v>
      </c>
      <c r="D16" s="54" t="s">
        <v>4286</v>
      </c>
      <c r="E16" s="54">
        <v>5416</v>
      </c>
      <c r="F16" s="54" t="s">
        <v>4323</v>
      </c>
      <c r="G16" s="55" t="s">
        <v>4324</v>
      </c>
      <c r="H16" s="54" t="s">
        <v>43</v>
      </c>
      <c r="I16" s="54" t="s">
        <v>32</v>
      </c>
      <c r="J16" s="54" t="s">
        <v>4325</v>
      </c>
      <c r="K16" s="54" t="s">
        <v>45</v>
      </c>
      <c r="L16" s="55" t="s">
        <v>410</v>
      </c>
      <c r="M16" s="54">
        <v>4</v>
      </c>
      <c r="N16" s="54">
        <v>5</v>
      </c>
      <c r="O16" s="54" t="s">
        <v>313</v>
      </c>
      <c r="P16" s="55" t="s">
        <v>37</v>
      </c>
      <c r="Q16" s="55" t="s">
        <v>4326</v>
      </c>
      <c r="R16" s="55" t="s">
        <v>4327</v>
      </c>
      <c r="S16" s="56" t="s">
        <v>4176</v>
      </c>
      <c r="T16" s="68" t="s">
        <v>1042</v>
      </c>
      <c r="U16" s="26"/>
      <c r="V16" s="2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2.75" customHeight="1">
      <c r="A17" s="13"/>
      <c r="B17" s="25"/>
      <c r="C17" s="67">
        <v>9</v>
      </c>
      <c r="D17" s="54" t="s">
        <v>4286</v>
      </c>
      <c r="E17" s="54">
        <v>5593</v>
      </c>
      <c r="F17" s="54" t="s">
        <v>4328</v>
      </c>
      <c r="G17" s="55" t="s">
        <v>4329</v>
      </c>
      <c r="H17" s="54" t="s">
        <v>43</v>
      </c>
      <c r="I17" s="54" t="s">
        <v>32</v>
      </c>
      <c r="J17" s="54" t="s">
        <v>3606</v>
      </c>
      <c r="K17" s="54" t="s">
        <v>45</v>
      </c>
      <c r="L17" s="55" t="s">
        <v>4330</v>
      </c>
      <c r="M17" s="54">
        <v>2</v>
      </c>
      <c r="N17" s="54">
        <v>1</v>
      </c>
      <c r="O17" s="54" t="s">
        <v>4331</v>
      </c>
      <c r="P17" s="55" t="s">
        <v>4332</v>
      </c>
      <c r="Q17" s="55" t="s">
        <v>4333</v>
      </c>
      <c r="R17" s="55" t="s">
        <v>4334</v>
      </c>
      <c r="S17" s="56" t="s">
        <v>4183</v>
      </c>
      <c r="T17" s="68" t="s">
        <v>4184</v>
      </c>
      <c r="U17" s="26"/>
      <c r="V17" s="2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2.75" customHeight="1">
      <c r="A18" s="13"/>
      <c r="B18" s="25"/>
      <c r="C18" s="67">
        <v>10</v>
      </c>
      <c r="D18" s="54" t="s">
        <v>4286</v>
      </c>
      <c r="E18" s="54">
        <v>5417</v>
      </c>
      <c r="F18" s="54" t="s">
        <v>4335</v>
      </c>
      <c r="G18" s="55" t="s">
        <v>4336</v>
      </c>
      <c r="H18" s="54" t="s">
        <v>43</v>
      </c>
      <c r="I18" s="54" t="s">
        <v>32</v>
      </c>
      <c r="J18" s="54" t="s">
        <v>4337</v>
      </c>
      <c r="K18" s="54" t="s">
        <v>45</v>
      </c>
      <c r="L18" s="55" t="s">
        <v>4338</v>
      </c>
      <c r="M18" s="54">
        <v>9</v>
      </c>
      <c r="N18" s="54">
        <v>5</v>
      </c>
      <c r="O18" s="54" t="s">
        <v>36</v>
      </c>
      <c r="P18" s="55" t="s">
        <v>37</v>
      </c>
      <c r="Q18" s="55" t="s">
        <v>4339</v>
      </c>
      <c r="R18" s="55" t="s">
        <v>4340</v>
      </c>
      <c r="S18" s="56" t="s">
        <v>4192</v>
      </c>
      <c r="T18" s="68" t="s">
        <v>4193</v>
      </c>
      <c r="U18" s="26"/>
      <c r="V18" s="2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2.75" customHeight="1">
      <c r="A19" s="13"/>
      <c r="B19" s="25"/>
      <c r="C19" s="67">
        <v>11</v>
      </c>
      <c r="D19" s="54" t="s">
        <v>4286</v>
      </c>
      <c r="E19" s="54">
        <v>5418</v>
      </c>
      <c r="F19" s="54" t="s">
        <v>4341</v>
      </c>
      <c r="G19" s="55" t="s">
        <v>4342</v>
      </c>
      <c r="H19" s="54" t="s">
        <v>43</v>
      </c>
      <c r="I19" s="54" t="s">
        <v>108</v>
      </c>
      <c r="J19" s="54" t="s">
        <v>4343</v>
      </c>
      <c r="K19" s="54" t="s">
        <v>34</v>
      </c>
      <c r="L19" s="55" t="s">
        <v>4344</v>
      </c>
      <c r="M19" s="54">
        <v>3</v>
      </c>
      <c r="N19" s="54">
        <v>10</v>
      </c>
      <c r="O19" s="54" t="s">
        <v>1793</v>
      </c>
      <c r="P19" s="55" t="s">
        <v>37</v>
      </c>
      <c r="Q19" s="55" t="s">
        <v>4345</v>
      </c>
      <c r="R19" s="55" t="s">
        <v>4346</v>
      </c>
      <c r="S19" s="56" t="s">
        <v>4198</v>
      </c>
      <c r="T19" s="68"/>
      <c r="U19" s="26"/>
      <c r="V19" s="2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2.75" customHeight="1">
      <c r="A20" s="13"/>
      <c r="B20" s="25"/>
      <c r="C20" s="67">
        <v>12</v>
      </c>
      <c r="D20" s="54" t="s">
        <v>4286</v>
      </c>
      <c r="E20" s="54">
        <v>5419</v>
      </c>
      <c r="F20" s="54" t="s">
        <v>4347</v>
      </c>
      <c r="G20" s="55" t="s">
        <v>4348</v>
      </c>
      <c r="H20" s="54" t="s">
        <v>43</v>
      </c>
      <c r="I20" s="54" t="s">
        <v>32</v>
      </c>
      <c r="J20" s="54" t="s">
        <v>4349</v>
      </c>
      <c r="K20" s="54" t="s">
        <v>34</v>
      </c>
      <c r="L20" s="55" t="s">
        <v>4350</v>
      </c>
      <c r="M20" s="54">
        <v>14</v>
      </c>
      <c r="N20" s="54">
        <v>5</v>
      </c>
      <c r="O20" s="54" t="s">
        <v>313</v>
      </c>
      <c r="P20" s="55" t="s">
        <v>37</v>
      </c>
      <c r="Q20" s="55" t="s">
        <v>4351</v>
      </c>
      <c r="R20" s="55" t="s">
        <v>4352</v>
      </c>
      <c r="S20" s="56" t="s">
        <v>4205</v>
      </c>
      <c r="T20" s="68" t="s">
        <v>4206</v>
      </c>
      <c r="U20" s="26"/>
      <c r="V20" s="2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2.75" customHeight="1">
      <c r="A21" s="13"/>
      <c r="B21" s="25"/>
      <c r="C21" s="67">
        <v>13</v>
      </c>
      <c r="D21" s="54" t="s">
        <v>4286</v>
      </c>
      <c r="E21" s="54">
        <v>5420</v>
      </c>
      <c r="F21" s="54" t="s">
        <v>4353</v>
      </c>
      <c r="G21" s="55" t="s">
        <v>4354</v>
      </c>
      <c r="H21" s="54" t="s">
        <v>43</v>
      </c>
      <c r="I21" s="54" t="s">
        <v>32</v>
      </c>
      <c r="J21" s="54" t="s">
        <v>3862</v>
      </c>
      <c r="K21" s="54" t="s">
        <v>45</v>
      </c>
      <c r="L21" s="55" t="s">
        <v>608</v>
      </c>
      <c r="M21" s="54">
        <v>2</v>
      </c>
      <c r="N21" s="54">
        <v>3</v>
      </c>
      <c r="O21" s="54" t="s">
        <v>1329</v>
      </c>
      <c r="P21" s="55" t="s">
        <v>37</v>
      </c>
      <c r="Q21" s="55" t="s">
        <v>769</v>
      </c>
      <c r="R21" s="55" t="s">
        <v>770</v>
      </c>
      <c r="S21" s="56" t="s">
        <v>4214</v>
      </c>
      <c r="T21" s="68"/>
      <c r="U21" s="26"/>
      <c r="V21" s="2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2.75" customHeight="1">
      <c r="A22" s="13"/>
      <c r="B22" s="25"/>
      <c r="C22" s="67">
        <v>14</v>
      </c>
      <c r="D22" s="54" t="s">
        <v>4286</v>
      </c>
      <c r="E22" s="54">
        <v>5421</v>
      </c>
      <c r="F22" s="54" t="s">
        <v>4355</v>
      </c>
      <c r="G22" s="55" t="s">
        <v>4356</v>
      </c>
      <c r="H22" s="54" t="s">
        <v>43</v>
      </c>
      <c r="I22" s="54" t="s">
        <v>32</v>
      </c>
      <c r="J22" s="54" t="s">
        <v>4047</v>
      </c>
      <c r="K22" s="54" t="s">
        <v>45</v>
      </c>
      <c r="L22" s="55" t="s">
        <v>4357</v>
      </c>
      <c r="M22" s="54">
        <v>11</v>
      </c>
      <c r="N22" s="54">
        <v>1</v>
      </c>
      <c r="O22" s="54" t="s">
        <v>313</v>
      </c>
      <c r="P22" s="55" t="s">
        <v>37</v>
      </c>
      <c r="Q22" s="55" t="s">
        <v>4358</v>
      </c>
      <c r="R22" s="55" t="s">
        <v>4359</v>
      </c>
      <c r="S22" s="56" t="s">
        <v>4220</v>
      </c>
      <c r="T22" s="68" t="s">
        <v>4221</v>
      </c>
      <c r="U22" s="26"/>
      <c r="V22" s="2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2.75" customHeight="1">
      <c r="A23" s="13"/>
      <c r="B23" s="25"/>
      <c r="C23" s="67">
        <v>15</v>
      </c>
      <c r="D23" s="54" t="s">
        <v>4286</v>
      </c>
      <c r="E23" s="54">
        <v>5422</v>
      </c>
      <c r="F23" s="54" t="s">
        <v>4360</v>
      </c>
      <c r="G23" s="55" t="s">
        <v>4361</v>
      </c>
      <c r="H23" s="54" t="s">
        <v>43</v>
      </c>
      <c r="I23" s="54" t="s">
        <v>32</v>
      </c>
      <c r="J23" s="54" t="s">
        <v>4362</v>
      </c>
      <c r="K23" s="54" t="s">
        <v>45</v>
      </c>
      <c r="L23" s="55" t="s">
        <v>4363</v>
      </c>
      <c r="M23" s="54">
        <v>2</v>
      </c>
      <c r="N23" s="54">
        <v>3</v>
      </c>
      <c r="O23" s="54" t="s">
        <v>1329</v>
      </c>
      <c r="P23" s="55" t="s">
        <v>37</v>
      </c>
      <c r="Q23" s="55"/>
      <c r="R23" s="55" t="s">
        <v>4364</v>
      </c>
      <c r="S23" s="56" t="s">
        <v>4227</v>
      </c>
      <c r="T23" s="68" t="s">
        <v>4228</v>
      </c>
      <c r="U23" s="26"/>
      <c r="V23" s="2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2.75" customHeight="1">
      <c r="A24" s="13"/>
      <c r="B24" s="25"/>
      <c r="C24" s="67">
        <v>16</v>
      </c>
      <c r="D24" s="54" t="s">
        <v>4286</v>
      </c>
      <c r="E24" s="54">
        <v>5423</v>
      </c>
      <c r="F24" s="54" t="s">
        <v>4365</v>
      </c>
      <c r="G24" s="55" t="s">
        <v>4366</v>
      </c>
      <c r="H24" s="54" t="s">
        <v>43</v>
      </c>
      <c r="I24" s="54" t="s">
        <v>108</v>
      </c>
      <c r="J24" s="54" t="s">
        <v>3769</v>
      </c>
      <c r="K24" s="54" t="s">
        <v>45</v>
      </c>
      <c r="L24" s="55" t="s">
        <v>4315</v>
      </c>
      <c r="M24" s="54">
        <v>1</v>
      </c>
      <c r="N24" s="54">
        <v>4</v>
      </c>
      <c r="O24" s="54" t="s">
        <v>36</v>
      </c>
      <c r="P24" s="55" t="s">
        <v>37</v>
      </c>
      <c r="Q24" s="55" t="s">
        <v>4367</v>
      </c>
      <c r="R24" s="55" t="s">
        <v>4368</v>
      </c>
      <c r="S24" s="56" t="s">
        <v>4235</v>
      </c>
      <c r="T24" s="68" t="s">
        <v>4236</v>
      </c>
      <c r="U24" s="26"/>
      <c r="V24" s="2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2.75" customHeight="1">
      <c r="A25" s="13"/>
      <c r="B25" s="25"/>
      <c r="C25" s="67">
        <v>17</v>
      </c>
      <c r="D25" s="54" t="s">
        <v>4286</v>
      </c>
      <c r="E25" s="54">
        <v>5427</v>
      </c>
      <c r="F25" s="54" t="s">
        <v>4369</v>
      </c>
      <c r="G25" s="55" t="s">
        <v>4370</v>
      </c>
      <c r="H25" s="54" t="s">
        <v>43</v>
      </c>
      <c r="I25" s="54" t="s">
        <v>32</v>
      </c>
      <c r="J25" s="54" t="s">
        <v>4371</v>
      </c>
      <c r="K25" s="54" t="s">
        <v>45</v>
      </c>
      <c r="L25" s="55" t="s">
        <v>4372</v>
      </c>
      <c r="M25" s="54">
        <v>10</v>
      </c>
      <c r="N25" s="54">
        <v>5</v>
      </c>
      <c r="O25" s="54" t="s">
        <v>4373</v>
      </c>
      <c r="P25" s="55" t="s">
        <v>37</v>
      </c>
      <c r="Q25" s="55" t="s">
        <v>4374</v>
      </c>
      <c r="R25" s="55" t="s">
        <v>4375</v>
      </c>
      <c r="S25" s="56" t="s">
        <v>4243</v>
      </c>
      <c r="T25" s="68" t="s">
        <v>4244</v>
      </c>
      <c r="U25" s="26"/>
      <c r="V25" s="2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2.75" customHeight="1">
      <c r="A26" s="13"/>
      <c r="B26" s="25"/>
      <c r="C26" s="67">
        <v>18</v>
      </c>
      <c r="D26" s="54" t="s">
        <v>4286</v>
      </c>
      <c r="E26" s="54">
        <v>5428</v>
      </c>
      <c r="F26" s="54" t="s">
        <v>4376</v>
      </c>
      <c r="G26" s="55" t="s">
        <v>4377</v>
      </c>
      <c r="H26" s="54" t="s">
        <v>43</v>
      </c>
      <c r="I26" s="54" t="s">
        <v>32</v>
      </c>
      <c r="J26" s="54" t="s">
        <v>4378</v>
      </c>
      <c r="K26" s="54" t="s">
        <v>45</v>
      </c>
      <c r="L26" s="55" t="s">
        <v>1749</v>
      </c>
      <c r="M26" s="54">
        <v>9</v>
      </c>
      <c r="N26" s="54">
        <v>17</v>
      </c>
      <c r="O26" s="54" t="s">
        <v>4379</v>
      </c>
      <c r="P26" s="55" t="s">
        <v>37</v>
      </c>
      <c r="Q26" s="55" t="s">
        <v>4380</v>
      </c>
      <c r="R26" s="55" t="s">
        <v>1753</v>
      </c>
      <c r="S26" s="56" t="s">
        <v>4251</v>
      </c>
      <c r="T26" s="68" t="s">
        <v>4252</v>
      </c>
      <c r="U26" s="26"/>
      <c r="V26" s="2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2.75" customHeight="1">
      <c r="A27" s="13"/>
      <c r="B27" s="25"/>
      <c r="C27" s="67">
        <v>19</v>
      </c>
      <c r="D27" s="54" t="s">
        <v>4286</v>
      </c>
      <c r="E27" s="54">
        <v>5429</v>
      </c>
      <c r="F27" s="54" t="s">
        <v>4381</v>
      </c>
      <c r="G27" s="55" t="s">
        <v>4382</v>
      </c>
      <c r="H27" s="54" t="s">
        <v>31</v>
      </c>
      <c r="I27" s="54" t="s">
        <v>32</v>
      </c>
      <c r="J27" s="54" t="s">
        <v>4383</v>
      </c>
      <c r="K27" s="54" t="s">
        <v>45</v>
      </c>
      <c r="L27" s="55" t="s">
        <v>4384</v>
      </c>
      <c r="M27" s="54">
        <v>16</v>
      </c>
      <c r="N27" s="54">
        <v>16</v>
      </c>
      <c r="O27" s="54" t="s">
        <v>36</v>
      </c>
      <c r="P27" s="55" t="s">
        <v>37</v>
      </c>
      <c r="Q27" s="55" t="s">
        <v>4385</v>
      </c>
      <c r="R27" s="55" t="s">
        <v>4386</v>
      </c>
      <c r="S27" s="56" t="s">
        <v>4258</v>
      </c>
      <c r="T27" s="68" t="s">
        <v>4259</v>
      </c>
      <c r="U27" s="26"/>
      <c r="V27" s="2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2.75" customHeight="1">
      <c r="A28" s="13"/>
      <c r="B28" s="25"/>
      <c r="C28" s="67">
        <v>20</v>
      </c>
      <c r="D28" s="54" t="s">
        <v>4286</v>
      </c>
      <c r="E28" s="54">
        <v>5430</v>
      </c>
      <c r="F28" s="54" t="s">
        <v>4387</v>
      </c>
      <c r="G28" s="55" t="s">
        <v>4388</v>
      </c>
      <c r="H28" s="54" t="s">
        <v>31</v>
      </c>
      <c r="I28" s="54" t="s">
        <v>32</v>
      </c>
      <c r="J28" s="54" t="s">
        <v>4389</v>
      </c>
      <c r="K28" s="54" t="s">
        <v>45</v>
      </c>
      <c r="L28" s="55" t="s">
        <v>4390</v>
      </c>
      <c r="M28" s="54"/>
      <c r="N28" s="54"/>
      <c r="O28" s="54" t="s">
        <v>4391</v>
      </c>
      <c r="P28" s="55" t="s">
        <v>37</v>
      </c>
      <c r="Q28" s="55" t="s">
        <v>4392</v>
      </c>
      <c r="R28" s="55" t="s">
        <v>4393</v>
      </c>
      <c r="S28" s="56" t="s">
        <v>4268</v>
      </c>
      <c r="T28" s="68" t="s">
        <v>4269</v>
      </c>
      <c r="U28" s="26"/>
      <c r="V28" s="2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2.75" customHeight="1">
      <c r="A29" s="13"/>
      <c r="B29" s="25"/>
      <c r="C29" s="67">
        <v>21</v>
      </c>
      <c r="D29" s="54" t="s">
        <v>4286</v>
      </c>
      <c r="E29" s="54">
        <v>5431</v>
      </c>
      <c r="F29" s="54" t="s">
        <v>4394</v>
      </c>
      <c r="G29" s="55" t="s">
        <v>4395</v>
      </c>
      <c r="H29" s="54" t="s">
        <v>43</v>
      </c>
      <c r="I29" s="54" t="s">
        <v>4396</v>
      </c>
      <c r="J29" s="54" t="s">
        <v>4397</v>
      </c>
      <c r="K29" s="54" t="s">
        <v>45</v>
      </c>
      <c r="L29" s="55" t="s">
        <v>4398</v>
      </c>
      <c r="M29" s="54">
        <v>4</v>
      </c>
      <c r="N29" s="54">
        <v>2</v>
      </c>
      <c r="O29" s="54" t="s">
        <v>313</v>
      </c>
      <c r="P29" s="55" t="s">
        <v>37</v>
      </c>
      <c r="Q29" s="55"/>
      <c r="R29" s="55" t="s">
        <v>4399</v>
      </c>
      <c r="S29" s="56" t="s">
        <v>4275</v>
      </c>
      <c r="T29" s="68" t="s">
        <v>4276</v>
      </c>
      <c r="U29" s="26"/>
      <c r="V29" s="2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2.75" customHeight="1">
      <c r="A30" s="13"/>
      <c r="B30" s="25"/>
      <c r="C30" s="67">
        <v>22</v>
      </c>
      <c r="D30" s="54" t="s">
        <v>4286</v>
      </c>
      <c r="E30" s="54">
        <v>5432</v>
      </c>
      <c r="F30" s="54" t="s">
        <v>4400</v>
      </c>
      <c r="G30" s="55" t="s">
        <v>4401</v>
      </c>
      <c r="H30" s="54" t="s">
        <v>43</v>
      </c>
      <c r="I30" s="54" t="s">
        <v>32</v>
      </c>
      <c r="J30" s="54" t="s">
        <v>4402</v>
      </c>
      <c r="K30" s="54" t="s">
        <v>45</v>
      </c>
      <c r="L30" s="55" t="s">
        <v>4403</v>
      </c>
      <c r="M30" s="54">
        <v>8</v>
      </c>
      <c r="N30" s="54">
        <v>8</v>
      </c>
      <c r="O30" s="54" t="s">
        <v>1261</v>
      </c>
      <c r="P30" s="55" t="s">
        <v>1263</v>
      </c>
      <c r="Q30" s="55"/>
      <c r="R30" s="55" t="s">
        <v>4404</v>
      </c>
      <c r="S30" s="56" t="s">
        <v>4282</v>
      </c>
      <c r="T30" s="68" t="s">
        <v>4283</v>
      </c>
      <c r="U30" s="26"/>
      <c r="V30" s="2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2.75" customHeight="1">
      <c r="A31" s="13"/>
      <c r="B31" s="25"/>
      <c r="C31" s="67">
        <v>23</v>
      </c>
      <c r="D31" s="54" t="s">
        <v>4286</v>
      </c>
      <c r="E31" s="54">
        <v>5433</v>
      </c>
      <c r="F31" s="54" t="s">
        <v>4405</v>
      </c>
      <c r="G31" s="55" t="s">
        <v>4406</v>
      </c>
      <c r="H31" s="54" t="s">
        <v>31</v>
      </c>
      <c r="I31" s="54" t="s">
        <v>32</v>
      </c>
      <c r="J31" s="54" t="s">
        <v>4407</v>
      </c>
      <c r="K31" s="54" t="s">
        <v>45</v>
      </c>
      <c r="L31" s="55" t="s">
        <v>116</v>
      </c>
      <c r="M31" s="54">
        <v>11</v>
      </c>
      <c r="N31" s="54">
        <v>4</v>
      </c>
      <c r="O31" s="54" t="s">
        <v>313</v>
      </c>
      <c r="P31" s="55" t="s">
        <v>37</v>
      </c>
      <c r="Q31" s="55" t="s">
        <v>4408</v>
      </c>
      <c r="R31" s="55" t="s">
        <v>4409</v>
      </c>
      <c r="S31" s="56"/>
      <c r="T31" s="68"/>
      <c r="U31" s="26"/>
      <c r="V31" s="2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2.75" customHeight="1">
      <c r="A32" s="13"/>
      <c r="B32" s="25"/>
      <c r="C32" s="67">
        <v>24</v>
      </c>
      <c r="D32" s="54" t="s">
        <v>4286</v>
      </c>
      <c r="E32" s="54">
        <v>5434</v>
      </c>
      <c r="F32" s="54" t="s">
        <v>4410</v>
      </c>
      <c r="G32" s="55" t="s">
        <v>4411</v>
      </c>
      <c r="H32" s="54" t="s">
        <v>43</v>
      </c>
      <c r="I32" s="54" t="s">
        <v>32</v>
      </c>
      <c r="J32" s="54" t="s">
        <v>3998</v>
      </c>
      <c r="K32" s="54" t="s">
        <v>45</v>
      </c>
      <c r="L32" s="55" t="s">
        <v>4412</v>
      </c>
      <c r="M32" s="54">
        <v>11</v>
      </c>
      <c r="N32" s="54">
        <v>1</v>
      </c>
      <c r="O32" s="54" t="s">
        <v>313</v>
      </c>
      <c r="P32" s="55" t="s">
        <v>37</v>
      </c>
      <c r="Q32" s="55" t="s">
        <v>4413</v>
      </c>
      <c r="R32" s="55" t="s">
        <v>4414</v>
      </c>
      <c r="S32" s="56"/>
      <c r="T32" s="68"/>
      <c r="U32" s="26"/>
      <c r="V32" s="2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2.75" customHeight="1">
      <c r="A33" s="13"/>
      <c r="B33" s="25"/>
      <c r="C33" s="67">
        <v>25</v>
      </c>
      <c r="D33" s="54"/>
      <c r="E33" s="54"/>
      <c r="F33" s="54"/>
      <c r="G33" s="55"/>
      <c r="H33" s="54"/>
      <c r="I33" s="54"/>
      <c r="J33" s="54"/>
      <c r="K33" s="54"/>
      <c r="L33" s="55"/>
      <c r="M33" s="54"/>
      <c r="N33" s="54"/>
      <c r="O33" s="54"/>
      <c r="P33" s="55"/>
      <c r="Q33" s="55"/>
      <c r="R33" s="55"/>
      <c r="S33" s="56"/>
      <c r="T33" s="68"/>
      <c r="U33" s="26"/>
      <c r="V33" s="2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2.75" customHeight="1">
      <c r="A34" s="13"/>
      <c r="B34" s="25"/>
      <c r="C34" s="67">
        <v>26</v>
      </c>
      <c r="D34" s="54"/>
      <c r="E34" s="54"/>
      <c r="F34" s="54"/>
      <c r="G34" s="55"/>
      <c r="H34" s="54"/>
      <c r="I34" s="54"/>
      <c r="J34" s="54"/>
      <c r="K34" s="54"/>
      <c r="L34" s="55"/>
      <c r="M34" s="54"/>
      <c r="N34" s="54"/>
      <c r="O34" s="54"/>
      <c r="P34" s="55"/>
      <c r="Q34" s="55"/>
      <c r="R34" s="55"/>
      <c r="S34" s="56"/>
      <c r="T34" s="68"/>
      <c r="U34" s="26"/>
      <c r="V34" s="2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2.75" customHeight="1">
      <c r="A35" s="13"/>
      <c r="B35" s="25"/>
      <c r="C35" s="67">
        <v>27</v>
      </c>
      <c r="D35" s="54"/>
      <c r="E35" s="54"/>
      <c r="F35" s="54"/>
      <c r="G35" s="55"/>
      <c r="H35" s="54"/>
      <c r="I35" s="54"/>
      <c r="J35" s="54"/>
      <c r="K35" s="54"/>
      <c r="L35" s="55"/>
      <c r="M35" s="54"/>
      <c r="N35" s="54"/>
      <c r="O35" s="54"/>
      <c r="P35" s="55"/>
      <c r="Q35" s="55"/>
      <c r="R35" s="55"/>
      <c r="S35" s="56"/>
      <c r="T35" s="68"/>
      <c r="U35" s="26"/>
      <c r="V35" s="2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2.75" customHeight="1">
      <c r="A36" s="13"/>
      <c r="B36" s="25"/>
      <c r="C36" s="67">
        <v>28</v>
      </c>
      <c r="D36" s="54"/>
      <c r="E36" s="54"/>
      <c r="F36" s="54"/>
      <c r="G36" s="55"/>
      <c r="H36" s="54"/>
      <c r="I36" s="54"/>
      <c r="J36" s="54"/>
      <c r="K36" s="54"/>
      <c r="L36" s="55"/>
      <c r="M36" s="54"/>
      <c r="N36" s="54"/>
      <c r="O36" s="54"/>
      <c r="P36" s="54"/>
      <c r="Q36" s="55"/>
      <c r="R36" s="55"/>
      <c r="S36" s="56"/>
      <c r="T36" s="68"/>
      <c r="U36" s="26"/>
      <c r="V36" s="2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2.75" customHeight="1">
      <c r="A37" s="13"/>
      <c r="B37" s="25"/>
      <c r="C37" s="67">
        <v>29</v>
      </c>
      <c r="D37" s="54"/>
      <c r="E37" s="54"/>
      <c r="F37" s="54"/>
      <c r="G37" s="55"/>
      <c r="H37" s="54"/>
      <c r="I37" s="54"/>
      <c r="J37" s="54"/>
      <c r="K37" s="54"/>
      <c r="L37" s="55"/>
      <c r="M37" s="54"/>
      <c r="N37" s="54"/>
      <c r="O37" s="54"/>
      <c r="P37" s="54"/>
      <c r="Q37" s="55"/>
      <c r="R37" s="55"/>
      <c r="S37" s="56"/>
      <c r="T37" s="68"/>
      <c r="U37" s="26"/>
      <c r="V37" s="2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2.75" customHeight="1">
      <c r="A38" s="13"/>
      <c r="B38" s="25"/>
      <c r="C38" s="67">
        <v>30</v>
      </c>
      <c r="D38" s="54"/>
      <c r="E38" s="54"/>
      <c r="F38" s="54"/>
      <c r="G38" s="55"/>
      <c r="H38" s="54"/>
      <c r="I38" s="54"/>
      <c r="J38" s="54"/>
      <c r="K38" s="54"/>
      <c r="L38" s="55"/>
      <c r="M38" s="54"/>
      <c r="N38" s="54"/>
      <c r="O38" s="54"/>
      <c r="P38" s="54"/>
      <c r="Q38" s="55"/>
      <c r="R38" s="55"/>
      <c r="S38" s="56"/>
      <c r="T38" s="68"/>
      <c r="U38" s="26"/>
      <c r="V38" s="2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2.75" customHeight="1">
      <c r="A39" s="13"/>
      <c r="B39" s="25"/>
      <c r="C39" s="67">
        <v>31</v>
      </c>
      <c r="D39" s="54"/>
      <c r="E39" s="54"/>
      <c r="F39" s="54"/>
      <c r="G39" s="55"/>
      <c r="H39" s="54"/>
      <c r="I39" s="54"/>
      <c r="J39" s="54"/>
      <c r="K39" s="54"/>
      <c r="L39" s="55"/>
      <c r="M39" s="54"/>
      <c r="N39" s="54"/>
      <c r="O39" s="54"/>
      <c r="P39" s="55"/>
      <c r="Q39" s="55"/>
      <c r="R39" s="55"/>
      <c r="S39" s="56"/>
      <c r="T39" s="68"/>
      <c r="U39" s="26"/>
      <c r="V39" s="2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2.75" customHeight="1" thickBot="1">
      <c r="A40" s="1"/>
      <c r="B40" s="7"/>
      <c r="C40" s="69">
        <v>32</v>
      </c>
      <c r="D40" s="70"/>
      <c r="E40" s="70"/>
      <c r="F40" s="70"/>
      <c r="G40" s="71"/>
      <c r="H40" s="70"/>
      <c r="I40" s="70"/>
      <c r="J40" s="70"/>
      <c r="K40" s="70"/>
      <c r="L40" s="71"/>
      <c r="M40" s="70"/>
      <c r="N40" s="70"/>
      <c r="O40" s="70"/>
      <c r="P40" s="71"/>
      <c r="Q40" s="71"/>
      <c r="R40" s="71"/>
      <c r="S40" s="73"/>
      <c r="T40" s="74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thickBot="1">
      <c r="A41" s="28"/>
      <c r="B41" s="29"/>
      <c r="C41" s="30"/>
      <c r="D41" s="30"/>
      <c r="E41" s="30"/>
      <c r="F41" s="31"/>
      <c r="G41" s="31"/>
      <c r="H41" s="30"/>
      <c r="I41" s="6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2"/>
      <c r="U41" s="33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ht="12.75" customHeight="1">
      <c r="A42" s="35"/>
      <c r="B42" s="36"/>
      <c r="C42" s="325" t="s">
        <v>229</v>
      </c>
      <c r="D42" s="254"/>
      <c r="E42" s="254"/>
      <c r="F42" s="254"/>
      <c r="G42" s="37"/>
      <c r="H42" s="40"/>
      <c r="I42" s="40"/>
      <c r="J42" s="35"/>
      <c r="K42" s="35"/>
      <c r="L42" s="326" t="s">
        <v>505</v>
      </c>
      <c r="M42" s="254"/>
      <c r="N42" s="254"/>
      <c r="O42" s="327" t="s">
        <v>16</v>
      </c>
      <c r="P42" s="328"/>
      <c r="Q42" s="329"/>
      <c r="R42" s="327" t="s">
        <v>230</v>
      </c>
      <c r="S42" s="328"/>
      <c r="T42" s="329"/>
      <c r="U42" s="39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2.75" customHeight="1">
      <c r="A43" s="35"/>
      <c r="B43" s="36"/>
      <c r="C43" s="326" t="s">
        <v>231</v>
      </c>
      <c r="D43" s="254"/>
      <c r="E43" s="254"/>
      <c r="F43" s="254"/>
      <c r="G43" s="37"/>
      <c r="H43" s="40"/>
      <c r="I43" s="40"/>
      <c r="J43" s="35"/>
      <c r="K43" s="35"/>
      <c r="L43" s="326" t="s">
        <v>4287</v>
      </c>
      <c r="M43" s="254"/>
      <c r="N43" s="254"/>
      <c r="O43" s="330" t="s">
        <v>233</v>
      </c>
      <c r="P43" s="332" t="s">
        <v>234</v>
      </c>
      <c r="Q43" s="334" t="s">
        <v>235</v>
      </c>
      <c r="R43" s="330" t="s">
        <v>236</v>
      </c>
      <c r="S43" s="332" t="s">
        <v>237</v>
      </c>
      <c r="T43" s="334" t="s">
        <v>235</v>
      </c>
      <c r="U43" s="39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2.75" customHeight="1" thickBot="1">
      <c r="A44" s="35"/>
      <c r="B44" s="36"/>
      <c r="C44" s="38"/>
      <c r="D44" s="40"/>
      <c r="E44" s="38"/>
      <c r="F44" s="37"/>
      <c r="G44" s="37"/>
      <c r="H44" s="40"/>
      <c r="I44" s="40"/>
      <c r="J44" s="35"/>
      <c r="K44" s="35"/>
      <c r="L44" s="37"/>
      <c r="M44" s="40"/>
      <c r="N44" s="41"/>
      <c r="O44" s="331"/>
      <c r="P44" s="333"/>
      <c r="Q44" s="335"/>
      <c r="R44" s="331"/>
      <c r="S44" s="333"/>
      <c r="T44" s="335"/>
      <c r="U44" s="39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2.75" customHeight="1" thickTop="1">
      <c r="A45" s="35"/>
      <c r="B45" s="36"/>
      <c r="C45" s="38"/>
      <c r="D45" s="40"/>
      <c r="E45" s="38"/>
      <c r="F45" s="37"/>
      <c r="G45" s="37"/>
      <c r="H45" s="40"/>
      <c r="I45" s="40"/>
      <c r="J45" s="35"/>
      <c r="K45" s="35"/>
      <c r="L45" s="37"/>
      <c r="M45" s="40"/>
      <c r="N45" s="41"/>
      <c r="O45" s="321">
        <v>22</v>
      </c>
      <c r="P45" s="323">
        <v>2</v>
      </c>
      <c r="Q45" s="317">
        <f>O45+P45</f>
        <v>24</v>
      </c>
      <c r="R45" s="321">
        <v>17</v>
      </c>
      <c r="S45" s="323">
        <v>7</v>
      </c>
      <c r="T45" s="317">
        <f>R45+S45</f>
        <v>24</v>
      </c>
      <c r="U45" s="39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2.75" customHeight="1" thickBot="1">
      <c r="A46" s="35"/>
      <c r="B46" s="36"/>
      <c r="C46" s="38"/>
      <c r="D46" s="38"/>
      <c r="E46" s="38"/>
      <c r="F46" s="37"/>
      <c r="G46" s="37"/>
      <c r="H46" s="40"/>
      <c r="I46" s="40"/>
      <c r="J46" s="35"/>
      <c r="K46" s="35"/>
      <c r="L46" s="37"/>
      <c r="M46" s="40"/>
      <c r="N46" s="41"/>
      <c r="O46" s="322"/>
      <c r="P46" s="324"/>
      <c r="Q46" s="318"/>
      <c r="R46" s="322"/>
      <c r="S46" s="324"/>
      <c r="T46" s="318"/>
      <c r="U46" s="39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5" customHeight="1">
      <c r="A47" s="28"/>
      <c r="B47" s="29"/>
      <c r="C47" s="319" t="s">
        <v>238</v>
      </c>
      <c r="D47" s="254"/>
      <c r="E47" s="254"/>
      <c r="F47" s="254"/>
      <c r="G47" s="42"/>
      <c r="H47" s="52"/>
      <c r="I47" s="40"/>
      <c r="J47" s="28"/>
      <c r="K47" s="28"/>
      <c r="L47" s="319" t="s">
        <v>2974</v>
      </c>
      <c r="M47" s="254"/>
      <c r="N47" s="254"/>
      <c r="O47" s="28"/>
      <c r="P47" s="28"/>
      <c r="Q47" s="28"/>
      <c r="R47" s="28"/>
      <c r="S47" s="28"/>
      <c r="T47" s="28"/>
      <c r="U47" s="3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ht="15" customHeight="1">
      <c r="A48" s="28"/>
      <c r="B48" s="29"/>
      <c r="C48" s="320" t="s">
        <v>240</v>
      </c>
      <c r="D48" s="254"/>
      <c r="E48" s="254"/>
      <c r="F48" s="254"/>
      <c r="G48" s="42"/>
      <c r="H48" s="52"/>
      <c r="I48" s="40"/>
      <c r="J48" s="28"/>
      <c r="K48" s="28"/>
      <c r="L48" s="320" t="s">
        <v>4415</v>
      </c>
      <c r="M48" s="254"/>
      <c r="N48" s="254"/>
      <c r="O48" s="28"/>
      <c r="P48" s="28"/>
      <c r="Q48" s="28"/>
      <c r="R48" s="28"/>
      <c r="S48" s="28"/>
      <c r="T48" s="28"/>
      <c r="U48" s="33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ht="15.75" customHeight="1">
      <c r="A49" s="28"/>
      <c r="B49" s="29"/>
      <c r="C49" s="43"/>
      <c r="D49" s="43"/>
      <c r="E49" s="43"/>
      <c r="F49" s="43"/>
      <c r="G49" s="28"/>
      <c r="H49" s="34"/>
      <c r="I49" s="61"/>
      <c r="J49" s="31"/>
      <c r="K49" s="31"/>
      <c r="L49" s="44"/>
      <c r="M49" s="44"/>
      <c r="N49" s="44"/>
      <c r="O49" s="44"/>
      <c r="P49" s="44"/>
      <c r="Q49" s="44"/>
      <c r="R49" s="44"/>
      <c r="S49" s="44"/>
      <c r="T49" s="44"/>
      <c r="U49" s="33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ht="15.75" customHeight="1" thickBot="1">
      <c r="A50" s="28"/>
      <c r="B50" s="45"/>
      <c r="C50" s="46"/>
      <c r="D50" s="47"/>
      <c r="E50" s="47"/>
      <c r="F50" s="48"/>
      <c r="G50" s="49"/>
      <c r="H50" s="46"/>
      <c r="I50" s="62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15.75" customHeight="1">
      <c r="A51" s="1"/>
      <c r="B51" s="1"/>
      <c r="C51" s="1"/>
      <c r="D51" s="1"/>
      <c r="E51" s="1"/>
      <c r="F51" s="1"/>
      <c r="G51" s="1"/>
      <c r="H51" s="51"/>
      <c r="I51" s="5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51"/>
      <c r="I52" s="5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51"/>
      <c r="I53" s="5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51"/>
      <c r="I54" s="5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51"/>
      <c r="I55" s="5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51"/>
      <c r="I56" s="5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51"/>
      <c r="I57" s="5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51"/>
      <c r="I58" s="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51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51"/>
      <c r="I60" s="5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51"/>
      <c r="I61" s="5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51"/>
      <c r="I62" s="5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51"/>
      <c r="I63" s="5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51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51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51"/>
      <c r="I66" s="5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51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51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51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51"/>
      <c r="I70" s="5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51"/>
      <c r="I71" s="5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51"/>
      <c r="I72" s="5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51"/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51"/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51"/>
      <c r="I75" s="5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51"/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51"/>
      <c r="I77" s="5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51"/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51"/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51"/>
      <c r="I80" s="5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51"/>
      <c r="I81" s="5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51"/>
      <c r="I82" s="5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51"/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51"/>
      <c r="I84" s="5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51"/>
      <c r="I85" s="5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51"/>
      <c r="I86" s="5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51"/>
      <c r="I87" s="5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51"/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51"/>
      <c r="I89" s="5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51"/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51"/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51"/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51"/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51"/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51"/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51"/>
      <c r="I96" s="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51"/>
      <c r="I97" s="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51"/>
      <c r="I98" s="5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51"/>
      <c r="I99" s="5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51"/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51"/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51"/>
      <c r="I102" s="5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51"/>
      <c r="I103" s="5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51"/>
      <c r="I104" s="5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51"/>
      <c r="I105" s="5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51"/>
      <c r="I106" s="5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51"/>
      <c r="I107" s="5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51"/>
      <c r="I108" s="5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51"/>
      <c r="I109" s="5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51"/>
      <c r="I110" s="5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51"/>
      <c r="I111" s="5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51"/>
      <c r="I112" s="5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51"/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51"/>
      <c r="I114" s="5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51"/>
      <c r="I115" s="5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51"/>
      <c r="I116" s="5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51"/>
      <c r="I117" s="5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51"/>
      <c r="I118" s="5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51"/>
      <c r="I119" s="5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51"/>
      <c r="I120" s="5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51"/>
      <c r="I121" s="5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51"/>
      <c r="I122" s="5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51"/>
      <c r="I123" s="5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51"/>
      <c r="I124" s="5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51"/>
      <c r="I125" s="5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51"/>
      <c r="I126" s="5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51"/>
      <c r="I127" s="5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51"/>
      <c r="I128" s="5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51"/>
      <c r="I129" s="5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51"/>
      <c r="I130" s="5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51"/>
      <c r="I131" s="5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51"/>
      <c r="I132" s="5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51"/>
      <c r="I133" s="5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51"/>
      <c r="I134" s="5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51"/>
      <c r="I135" s="5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51"/>
      <c r="I136" s="5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51"/>
      <c r="I137" s="5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51"/>
      <c r="I138" s="5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51"/>
      <c r="I139" s="5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51"/>
      <c r="I140" s="5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51"/>
      <c r="I141" s="5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51"/>
      <c r="I142" s="5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51"/>
      <c r="I143" s="5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51"/>
      <c r="I144" s="5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51"/>
      <c r="I145" s="5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51"/>
      <c r="I146" s="5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51"/>
      <c r="I147" s="5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51"/>
      <c r="I148" s="5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51"/>
      <c r="I149" s="5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51"/>
      <c r="I150" s="5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51"/>
      <c r="I151" s="5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51"/>
      <c r="I152" s="5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51"/>
      <c r="I153" s="5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51"/>
      <c r="I154" s="5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51"/>
      <c r="I155" s="5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51"/>
      <c r="I156" s="5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51"/>
      <c r="I157" s="5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51"/>
      <c r="I158" s="5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51"/>
      <c r="I159" s="5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51"/>
      <c r="I160" s="5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51"/>
      <c r="I161" s="5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51"/>
      <c r="I162" s="5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51"/>
      <c r="I163" s="5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51"/>
      <c r="I164" s="5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51"/>
      <c r="I165" s="5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51"/>
      <c r="I166" s="5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51"/>
      <c r="I167" s="5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51"/>
      <c r="I168" s="5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51"/>
      <c r="I169" s="5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51"/>
      <c r="I170" s="5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51"/>
      <c r="I171" s="5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51"/>
      <c r="I172" s="5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51"/>
      <c r="I173" s="5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51"/>
      <c r="I174" s="5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51"/>
      <c r="I175" s="5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51"/>
      <c r="I176" s="5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51"/>
      <c r="I177" s="5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51"/>
      <c r="I178" s="5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51"/>
      <c r="I179" s="5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51"/>
      <c r="I180" s="5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51"/>
      <c r="I181" s="5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51"/>
      <c r="I182" s="5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51"/>
      <c r="I183" s="5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51"/>
      <c r="I184" s="5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51"/>
      <c r="I185" s="5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51"/>
      <c r="I186" s="5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51"/>
      <c r="I187" s="5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51"/>
      <c r="I188" s="5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51"/>
      <c r="I189" s="5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51"/>
      <c r="I190" s="5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51"/>
      <c r="I191" s="5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51"/>
      <c r="I192" s="5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51"/>
      <c r="I193" s="5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51"/>
      <c r="I194" s="5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51"/>
      <c r="I195" s="5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51"/>
      <c r="I196" s="5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51"/>
      <c r="I197" s="5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51"/>
      <c r="I198" s="5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51"/>
      <c r="I199" s="5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51"/>
      <c r="I200" s="5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51"/>
      <c r="I201" s="5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51"/>
      <c r="I202" s="5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51"/>
      <c r="I203" s="5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51"/>
      <c r="I204" s="5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51"/>
      <c r="I205" s="5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51"/>
      <c r="I206" s="5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51"/>
      <c r="I207" s="5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51"/>
      <c r="I208" s="5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51"/>
      <c r="I209" s="5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51"/>
      <c r="I210" s="5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51"/>
      <c r="I211" s="5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51"/>
      <c r="I212" s="5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51"/>
      <c r="I213" s="5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51"/>
      <c r="I214" s="5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51"/>
      <c r="I215" s="5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51"/>
      <c r="I216" s="5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51"/>
      <c r="I217" s="5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51"/>
      <c r="I218" s="5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51"/>
      <c r="I219" s="5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51"/>
      <c r="I220" s="5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51"/>
      <c r="I221" s="5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51"/>
      <c r="I222" s="5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51"/>
      <c r="I223" s="5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51"/>
      <c r="I224" s="5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51"/>
      <c r="I225" s="5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51"/>
      <c r="I226" s="5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51"/>
      <c r="I227" s="5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51"/>
      <c r="I228" s="5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51"/>
      <c r="I229" s="5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51"/>
      <c r="I230" s="5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51"/>
      <c r="I231" s="5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51"/>
      <c r="I232" s="5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51"/>
      <c r="I233" s="5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51"/>
      <c r="I234" s="5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51"/>
      <c r="I235" s="5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51"/>
      <c r="I236" s="5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51"/>
      <c r="I237" s="5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51"/>
      <c r="I238" s="5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51"/>
      <c r="I239" s="5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51"/>
      <c r="I240" s="5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51"/>
      <c r="I241" s="5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51"/>
      <c r="I242" s="5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51"/>
      <c r="I243" s="5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51"/>
      <c r="I244" s="5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51"/>
      <c r="I245" s="5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51"/>
      <c r="I246" s="5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51"/>
      <c r="I247" s="5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51"/>
      <c r="I248" s="5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51"/>
      <c r="I249" s="5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51"/>
      <c r="I250" s="5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51"/>
      <c r="I251" s="5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51"/>
      <c r="I252" s="5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51"/>
      <c r="I253" s="5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51"/>
      <c r="I254" s="5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51"/>
      <c r="I255" s="5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51"/>
      <c r="I256" s="5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51"/>
      <c r="I257" s="5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51"/>
      <c r="I258" s="5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51"/>
      <c r="I259" s="5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51"/>
      <c r="I260" s="5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51"/>
      <c r="I261" s="5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51"/>
      <c r="I262" s="5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51"/>
      <c r="I263" s="5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51"/>
      <c r="I264" s="5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51"/>
      <c r="I265" s="5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51"/>
      <c r="I266" s="5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51"/>
      <c r="I267" s="5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51"/>
      <c r="I268" s="5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51"/>
      <c r="I269" s="5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51"/>
      <c r="I270" s="5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51"/>
      <c r="I271" s="5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51"/>
      <c r="I272" s="5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51"/>
      <c r="I273" s="5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51"/>
      <c r="I274" s="5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51"/>
      <c r="I275" s="5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51"/>
      <c r="I276" s="5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51"/>
      <c r="I277" s="5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51"/>
      <c r="I278" s="5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51"/>
      <c r="I279" s="5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51"/>
      <c r="I280" s="5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51"/>
      <c r="I281" s="5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51"/>
      <c r="I282" s="5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51"/>
      <c r="I283" s="5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51"/>
      <c r="I284" s="5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51"/>
      <c r="I285" s="5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51"/>
      <c r="I286" s="5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51"/>
      <c r="I287" s="5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51"/>
      <c r="I288" s="5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51"/>
      <c r="I289" s="5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51"/>
      <c r="I290" s="5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51"/>
      <c r="I291" s="5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51"/>
      <c r="I292" s="5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51"/>
      <c r="I293" s="5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51"/>
      <c r="I294" s="5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51"/>
      <c r="I295" s="5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51"/>
      <c r="I296" s="5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51"/>
      <c r="I297" s="5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51"/>
      <c r="I298" s="5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51"/>
      <c r="I299" s="5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51"/>
      <c r="I300" s="5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51"/>
      <c r="I301" s="5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51"/>
      <c r="I302" s="5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51"/>
      <c r="I303" s="5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51"/>
      <c r="I304" s="5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51"/>
      <c r="I305" s="5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51"/>
      <c r="I306" s="5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51"/>
      <c r="I307" s="5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51"/>
      <c r="I308" s="5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51"/>
      <c r="I309" s="5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51"/>
      <c r="I310" s="5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51"/>
      <c r="I311" s="5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51"/>
      <c r="I312" s="5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51"/>
      <c r="I313" s="5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51"/>
      <c r="I314" s="5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51"/>
      <c r="I315" s="5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51"/>
      <c r="I316" s="5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51"/>
      <c r="I317" s="5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51"/>
      <c r="I318" s="5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51"/>
      <c r="I319" s="5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51"/>
      <c r="I320" s="5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51"/>
      <c r="I321" s="5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51"/>
      <c r="I322" s="5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51"/>
      <c r="I323" s="5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51"/>
      <c r="I324" s="5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51"/>
      <c r="I325" s="5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51"/>
      <c r="I326" s="5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51"/>
      <c r="I327" s="5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51"/>
      <c r="I328" s="5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51"/>
      <c r="I329" s="5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51"/>
      <c r="I330" s="5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51"/>
      <c r="I331" s="5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51"/>
      <c r="I332" s="5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51"/>
      <c r="I333" s="5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51"/>
      <c r="I334" s="5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51"/>
      <c r="I335" s="5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51"/>
      <c r="I336" s="5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51"/>
      <c r="I337" s="5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51"/>
      <c r="I338" s="5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51"/>
      <c r="I339" s="5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51"/>
      <c r="I340" s="5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51"/>
      <c r="I341" s="5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51"/>
      <c r="I342" s="5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51"/>
      <c r="I343" s="5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51"/>
      <c r="I344" s="5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51"/>
      <c r="I345" s="5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51"/>
      <c r="I346" s="5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51"/>
      <c r="I347" s="5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51"/>
      <c r="I348" s="5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51"/>
      <c r="I349" s="5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51"/>
      <c r="I350" s="5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51"/>
      <c r="I351" s="5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51"/>
      <c r="I352" s="5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51"/>
      <c r="I353" s="5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51"/>
      <c r="I354" s="5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51"/>
      <c r="I355" s="5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51"/>
      <c r="I356" s="5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51"/>
      <c r="I357" s="5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51"/>
      <c r="I358" s="5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51"/>
      <c r="I359" s="5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51"/>
      <c r="I360" s="5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51"/>
      <c r="I361" s="5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51"/>
      <c r="I362" s="5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51"/>
      <c r="I363" s="5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51"/>
      <c r="I364" s="5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51"/>
      <c r="I365" s="5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51"/>
      <c r="I366" s="5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51"/>
      <c r="I367" s="5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51"/>
      <c r="I368" s="5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51"/>
      <c r="I369" s="5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51"/>
      <c r="I370" s="5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51"/>
      <c r="I371" s="5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51"/>
      <c r="I372" s="5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51"/>
      <c r="I373" s="5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51"/>
      <c r="I374" s="5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51"/>
      <c r="I375" s="5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51"/>
      <c r="I376" s="5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51"/>
      <c r="I377" s="5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51"/>
      <c r="I378" s="5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51"/>
      <c r="I379" s="5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51"/>
      <c r="I380" s="5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51"/>
      <c r="I381" s="5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51"/>
      <c r="I382" s="5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51"/>
      <c r="I383" s="5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51"/>
      <c r="I384" s="5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51"/>
      <c r="I385" s="5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51"/>
      <c r="I386" s="5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51"/>
      <c r="I387" s="5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51"/>
      <c r="I388" s="5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51"/>
      <c r="I389" s="5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51"/>
      <c r="I390" s="5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51"/>
      <c r="I391" s="5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51"/>
      <c r="I392" s="5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51"/>
      <c r="I393" s="5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51"/>
      <c r="I394" s="5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51"/>
      <c r="I395" s="5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51"/>
      <c r="I396" s="5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51"/>
      <c r="I397" s="5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51"/>
      <c r="I398" s="5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51"/>
      <c r="I399" s="5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51"/>
      <c r="I400" s="5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51"/>
      <c r="I401" s="5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51"/>
      <c r="I402" s="5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51"/>
      <c r="I403" s="5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51"/>
      <c r="I404" s="5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51"/>
      <c r="I405" s="5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51"/>
      <c r="I406" s="5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51"/>
      <c r="I407" s="5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51"/>
      <c r="I408" s="5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51"/>
      <c r="I409" s="5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51"/>
      <c r="I410" s="5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51"/>
      <c r="I411" s="5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51"/>
      <c r="I412" s="5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51"/>
      <c r="I413" s="5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51"/>
      <c r="I414" s="5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51"/>
      <c r="I415" s="5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51"/>
      <c r="I416" s="5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51"/>
      <c r="I417" s="5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51"/>
      <c r="I418" s="5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51"/>
      <c r="I419" s="5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51"/>
      <c r="I420" s="5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51"/>
      <c r="I421" s="5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51"/>
      <c r="I422" s="5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51"/>
      <c r="I423" s="5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51"/>
      <c r="I424" s="5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51"/>
      <c r="I425" s="5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51"/>
      <c r="I426" s="5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51"/>
      <c r="I427" s="5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51"/>
      <c r="I428" s="5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51"/>
      <c r="I429" s="5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51"/>
      <c r="I430" s="5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51"/>
      <c r="I431" s="5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51"/>
      <c r="I432" s="5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51"/>
      <c r="I433" s="5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51"/>
      <c r="I434" s="5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51"/>
      <c r="I435" s="5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51"/>
      <c r="I436" s="5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51"/>
      <c r="I437" s="5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51"/>
      <c r="I438" s="5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51"/>
      <c r="I439" s="5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51"/>
      <c r="I440" s="5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51"/>
      <c r="I441" s="5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51"/>
      <c r="I442" s="5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51"/>
      <c r="I443" s="5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51"/>
      <c r="I444" s="5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51"/>
      <c r="I445" s="5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51"/>
      <c r="I446" s="5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51"/>
      <c r="I447" s="5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51"/>
      <c r="I448" s="5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51"/>
      <c r="I449" s="5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51"/>
      <c r="I450" s="5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51"/>
      <c r="I451" s="5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51"/>
      <c r="I452" s="5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51"/>
      <c r="I453" s="5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51"/>
      <c r="I454" s="5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51"/>
      <c r="I455" s="5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51"/>
      <c r="I456" s="5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51"/>
      <c r="I457" s="5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51"/>
      <c r="I458" s="5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51"/>
      <c r="I459" s="5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51"/>
      <c r="I460" s="5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51"/>
      <c r="I461" s="5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51"/>
      <c r="I462" s="5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51"/>
      <c r="I463" s="5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51"/>
      <c r="I464" s="5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51"/>
      <c r="I465" s="5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51"/>
      <c r="I466" s="5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51"/>
      <c r="I467" s="5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51"/>
      <c r="I468" s="5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51"/>
      <c r="I469" s="5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51"/>
      <c r="I470" s="5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51"/>
      <c r="I471" s="5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51"/>
      <c r="I472" s="5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51"/>
      <c r="I473" s="5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51"/>
      <c r="I474" s="5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51"/>
      <c r="I475" s="5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51"/>
      <c r="I476" s="5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51"/>
      <c r="I477" s="5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51"/>
      <c r="I478" s="5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51"/>
      <c r="I479" s="5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51"/>
      <c r="I480" s="5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51"/>
      <c r="I481" s="5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51"/>
      <c r="I482" s="5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51"/>
      <c r="I483" s="5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51"/>
      <c r="I484" s="5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51"/>
      <c r="I485" s="5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51"/>
      <c r="I486" s="5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51"/>
      <c r="I487" s="5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51"/>
      <c r="I488" s="5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51"/>
      <c r="I489" s="5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51"/>
      <c r="I490" s="5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51"/>
      <c r="I491" s="5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51"/>
      <c r="I492" s="5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51"/>
      <c r="I493" s="5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51"/>
      <c r="I494" s="5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51"/>
      <c r="I495" s="5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51"/>
      <c r="I496" s="5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51"/>
      <c r="I497" s="5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51"/>
      <c r="I498" s="5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51"/>
      <c r="I499" s="5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51"/>
      <c r="I500" s="5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51"/>
      <c r="I501" s="5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51"/>
      <c r="I502" s="5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51"/>
      <c r="I503" s="5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51"/>
      <c r="I504" s="5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51"/>
      <c r="I505" s="5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51"/>
      <c r="I506" s="5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51"/>
      <c r="I507" s="5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51"/>
      <c r="I508" s="5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51"/>
      <c r="I509" s="5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51"/>
      <c r="I510" s="5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51"/>
      <c r="I511" s="5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51"/>
      <c r="I512" s="5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51"/>
      <c r="I513" s="5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51"/>
      <c r="I514" s="5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51"/>
      <c r="I515" s="5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51"/>
      <c r="I516" s="5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51"/>
      <c r="I517" s="5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51"/>
      <c r="I518" s="5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51"/>
      <c r="I519" s="5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51"/>
      <c r="I520" s="5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51"/>
      <c r="I521" s="5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51"/>
      <c r="I522" s="5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51"/>
      <c r="I523" s="5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51"/>
      <c r="I524" s="5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51"/>
      <c r="I525" s="5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51"/>
      <c r="I526" s="5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51"/>
      <c r="I527" s="5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51"/>
      <c r="I528" s="5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51"/>
      <c r="I529" s="5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51"/>
      <c r="I530" s="5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51"/>
      <c r="I531" s="5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51"/>
      <c r="I532" s="5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51"/>
      <c r="I533" s="5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51"/>
      <c r="I534" s="5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51"/>
      <c r="I535" s="5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51"/>
      <c r="I536" s="5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51"/>
      <c r="I537" s="5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51"/>
      <c r="I538" s="5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51"/>
      <c r="I539" s="5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51"/>
      <c r="I540" s="5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51"/>
      <c r="I541" s="5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51"/>
      <c r="I542" s="5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51"/>
      <c r="I543" s="5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51"/>
      <c r="I544" s="5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51"/>
      <c r="I545" s="5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51"/>
      <c r="I546" s="5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51"/>
      <c r="I547" s="5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51"/>
      <c r="I548" s="5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51"/>
      <c r="I549" s="5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51"/>
      <c r="I550" s="5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51"/>
      <c r="I551" s="5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51"/>
      <c r="I552" s="5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51"/>
      <c r="I553" s="5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51"/>
      <c r="I554" s="5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51"/>
      <c r="I555" s="5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51"/>
      <c r="I556" s="5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51"/>
      <c r="I557" s="5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51"/>
      <c r="I558" s="5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51"/>
      <c r="I559" s="5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51"/>
      <c r="I560" s="5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51"/>
      <c r="I561" s="5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51"/>
      <c r="I562" s="5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51"/>
      <c r="I563" s="5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51"/>
      <c r="I564" s="5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51"/>
      <c r="I565" s="5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51"/>
      <c r="I566" s="5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51"/>
      <c r="I567" s="5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51"/>
      <c r="I568" s="5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51"/>
      <c r="I569" s="5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51"/>
      <c r="I570" s="5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51"/>
      <c r="I571" s="5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51"/>
      <c r="I572" s="5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51"/>
      <c r="I573" s="5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51"/>
      <c r="I574" s="5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51"/>
      <c r="I575" s="5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51"/>
      <c r="I576" s="5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51"/>
      <c r="I577" s="5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51"/>
      <c r="I578" s="5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51"/>
      <c r="I579" s="5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51"/>
      <c r="I580" s="5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51"/>
      <c r="I581" s="5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51"/>
      <c r="I582" s="5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51"/>
      <c r="I583" s="5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51"/>
      <c r="I584" s="5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51"/>
      <c r="I585" s="5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51"/>
      <c r="I586" s="5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51"/>
      <c r="I587" s="5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51"/>
      <c r="I588" s="5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51"/>
      <c r="I589" s="5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51"/>
      <c r="I590" s="5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51"/>
      <c r="I591" s="5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51"/>
      <c r="I592" s="5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51"/>
      <c r="I593" s="5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51"/>
      <c r="I594" s="5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51"/>
      <c r="I595" s="5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51"/>
      <c r="I596" s="5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51"/>
      <c r="I597" s="5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51"/>
      <c r="I598" s="5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51"/>
      <c r="I599" s="5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51"/>
      <c r="I600" s="5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51"/>
      <c r="I601" s="5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51"/>
      <c r="I602" s="5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51"/>
      <c r="I603" s="5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51"/>
      <c r="I604" s="5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51"/>
      <c r="I605" s="5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51"/>
      <c r="I606" s="5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51"/>
      <c r="I607" s="5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51"/>
      <c r="I608" s="5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51"/>
      <c r="I609" s="5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51"/>
      <c r="I610" s="5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51"/>
      <c r="I611" s="5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51"/>
      <c r="I612" s="5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51"/>
      <c r="I613" s="5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51"/>
      <c r="I614" s="5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51"/>
      <c r="I615" s="5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51"/>
      <c r="I616" s="5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51"/>
      <c r="I617" s="5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51"/>
      <c r="I618" s="5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51"/>
      <c r="I619" s="5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51"/>
      <c r="I620" s="5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51"/>
      <c r="I621" s="5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51"/>
      <c r="I622" s="5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51"/>
      <c r="I623" s="5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51"/>
      <c r="I624" s="5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51"/>
      <c r="I625" s="5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51"/>
      <c r="I626" s="5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51"/>
      <c r="I627" s="5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51"/>
      <c r="I628" s="5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51"/>
      <c r="I629" s="5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51"/>
      <c r="I630" s="5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51"/>
      <c r="I631" s="5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51"/>
      <c r="I632" s="5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51"/>
      <c r="I633" s="5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51"/>
      <c r="I634" s="5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51"/>
      <c r="I635" s="5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51"/>
      <c r="I636" s="5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51"/>
      <c r="I637" s="5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51"/>
      <c r="I638" s="5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51"/>
      <c r="I639" s="5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51"/>
      <c r="I640" s="5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51"/>
      <c r="I641" s="5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51"/>
      <c r="I642" s="5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51"/>
      <c r="I643" s="5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51"/>
      <c r="I644" s="5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51"/>
      <c r="I645" s="5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51"/>
      <c r="I646" s="5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51"/>
      <c r="I647" s="5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51"/>
      <c r="I648" s="5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51"/>
      <c r="I649" s="5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51"/>
      <c r="I650" s="5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51"/>
      <c r="I651" s="5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51"/>
      <c r="I652" s="5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51"/>
      <c r="I653" s="5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51"/>
      <c r="I654" s="5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51"/>
      <c r="I655" s="5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51"/>
      <c r="I656" s="5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51"/>
      <c r="I657" s="5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51"/>
      <c r="I658" s="5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51"/>
      <c r="I659" s="5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51"/>
      <c r="I660" s="5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51"/>
      <c r="I661" s="5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51"/>
      <c r="I662" s="5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51"/>
      <c r="I663" s="5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51"/>
      <c r="I664" s="5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51"/>
      <c r="I665" s="5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51"/>
      <c r="I666" s="5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51"/>
      <c r="I667" s="5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51"/>
      <c r="I668" s="5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51"/>
      <c r="I669" s="5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51"/>
      <c r="I670" s="5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51"/>
      <c r="I671" s="5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51"/>
      <c r="I672" s="5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51"/>
      <c r="I673" s="5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51"/>
      <c r="I674" s="5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51"/>
      <c r="I675" s="5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51"/>
      <c r="I676" s="5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51"/>
      <c r="I677" s="5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51"/>
      <c r="I678" s="5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51"/>
      <c r="I679" s="5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51"/>
      <c r="I680" s="5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51"/>
      <c r="I681" s="5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51"/>
      <c r="I682" s="5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51"/>
      <c r="I683" s="5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51"/>
      <c r="I684" s="5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51"/>
      <c r="I685" s="5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51"/>
      <c r="I686" s="5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51"/>
      <c r="I687" s="5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51"/>
      <c r="I688" s="5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51"/>
      <c r="I689" s="5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51"/>
      <c r="I690" s="5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51"/>
      <c r="I691" s="5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51"/>
      <c r="I692" s="5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51"/>
      <c r="I693" s="5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51"/>
      <c r="I694" s="5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51"/>
      <c r="I695" s="5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51"/>
      <c r="I696" s="5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51"/>
      <c r="I697" s="5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51"/>
      <c r="I698" s="5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51"/>
      <c r="I699" s="5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51"/>
      <c r="I700" s="5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51"/>
      <c r="I701" s="5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51"/>
      <c r="I702" s="5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51"/>
      <c r="I703" s="5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51"/>
      <c r="I704" s="5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51"/>
      <c r="I705" s="5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51"/>
      <c r="I706" s="5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51"/>
      <c r="I707" s="5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51"/>
      <c r="I708" s="5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51"/>
      <c r="I709" s="5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51"/>
      <c r="I710" s="5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51"/>
      <c r="I711" s="5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51"/>
      <c r="I712" s="5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51"/>
      <c r="I713" s="5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51"/>
      <c r="I714" s="5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51"/>
      <c r="I715" s="5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51"/>
      <c r="I716" s="5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51"/>
      <c r="I717" s="5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51"/>
      <c r="I718" s="5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51"/>
      <c r="I719" s="5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51"/>
      <c r="I720" s="5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51"/>
      <c r="I721" s="5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51"/>
      <c r="I722" s="5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51"/>
      <c r="I723" s="5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51"/>
      <c r="I724" s="5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51"/>
      <c r="I725" s="5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51"/>
      <c r="I726" s="5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51"/>
      <c r="I727" s="5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51"/>
      <c r="I728" s="5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51"/>
      <c r="I729" s="5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51"/>
      <c r="I730" s="5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51"/>
      <c r="I731" s="5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51"/>
      <c r="I732" s="5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51"/>
      <c r="I733" s="5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51"/>
      <c r="I734" s="5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51"/>
      <c r="I735" s="5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51"/>
      <c r="I736" s="5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51"/>
      <c r="I737" s="5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51"/>
      <c r="I738" s="5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51"/>
      <c r="I739" s="5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51"/>
      <c r="I740" s="5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51"/>
      <c r="I741" s="5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51"/>
      <c r="I742" s="5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51"/>
      <c r="I743" s="5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51"/>
      <c r="I744" s="5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51"/>
      <c r="I745" s="5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51"/>
      <c r="I746" s="5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51"/>
      <c r="I747" s="5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51"/>
      <c r="I748" s="5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51"/>
      <c r="I749" s="5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51"/>
      <c r="I750" s="5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51"/>
      <c r="I751" s="5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51"/>
      <c r="I752" s="5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51"/>
      <c r="I753" s="5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51"/>
      <c r="I754" s="5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51"/>
      <c r="I755" s="5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51"/>
      <c r="I756" s="5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51"/>
      <c r="I757" s="5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51"/>
      <c r="I758" s="5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51"/>
      <c r="I759" s="5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51"/>
      <c r="I760" s="5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51"/>
      <c r="I761" s="5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51"/>
      <c r="I762" s="5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51"/>
      <c r="I763" s="5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51"/>
      <c r="I764" s="5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51"/>
      <c r="I765" s="5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51"/>
      <c r="I766" s="5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51"/>
      <c r="I767" s="5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51"/>
      <c r="I768" s="5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51"/>
      <c r="I769" s="5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51"/>
      <c r="I770" s="5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51"/>
      <c r="I771" s="5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51"/>
      <c r="I772" s="5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51"/>
      <c r="I773" s="5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51"/>
      <c r="I774" s="5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51"/>
      <c r="I775" s="5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51"/>
      <c r="I776" s="5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51"/>
      <c r="I777" s="5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51"/>
      <c r="I778" s="5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51"/>
      <c r="I779" s="5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51"/>
      <c r="I780" s="5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51"/>
      <c r="I781" s="5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51"/>
      <c r="I782" s="5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51"/>
      <c r="I783" s="5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51"/>
      <c r="I784" s="5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51"/>
      <c r="I785" s="5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51"/>
      <c r="I786" s="5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51"/>
      <c r="I787" s="5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51"/>
      <c r="I788" s="5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51"/>
      <c r="I789" s="5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51"/>
      <c r="I790" s="5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51"/>
      <c r="I791" s="5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51"/>
      <c r="I792" s="5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51"/>
      <c r="I793" s="5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51"/>
      <c r="I794" s="5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51"/>
      <c r="I795" s="5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51"/>
      <c r="I796" s="5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51"/>
      <c r="I797" s="5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51"/>
      <c r="I798" s="5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51"/>
      <c r="I799" s="5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51"/>
      <c r="I800" s="5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51"/>
      <c r="I801" s="5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51"/>
      <c r="I802" s="5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51"/>
      <c r="I803" s="5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51"/>
      <c r="I804" s="5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51"/>
      <c r="I805" s="5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51"/>
      <c r="I806" s="5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51"/>
      <c r="I807" s="5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51"/>
      <c r="I808" s="5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51"/>
      <c r="I809" s="5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51"/>
      <c r="I810" s="5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51"/>
      <c r="I811" s="5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51"/>
      <c r="I812" s="5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51"/>
      <c r="I813" s="5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51"/>
      <c r="I814" s="5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51"/>
      <c r="I815" s="5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51"/>
      <c r="I816" s="5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51"/>
      <c r="I817" s="5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51"/>
      <c r="I818" s="5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51"/>
      <c r="I819" s="5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51"/>
      <c r="I820" s="5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51"/>
      <c r="I821" s="5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51"/>
      <c r="I822" s="5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51"/>
      <c r="I823" s="5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51"/>
      <c r="I824" s="5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51"/>
      <c r="I825" s="5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51"/>
      <c r="I826" s="5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51"/>
      <c r="I827" s="5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51"/>
      <c r="I828" s="5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51"/>
      <c r="I829" s="5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51"/>
      <c r="I830" s="5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51"/>
      <c r="I831" s="5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51"/>
      <c r="I832" s="5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51"/>
      <c r="I833" s="5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51"/>
      <c r="I834" s="5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51"/>
      <c r="I835" s="5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51"/>
      <c r="I836" s="5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51"/>
      <c r="I837" s="5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51"/>
      <c r="I838" s="5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51"/>
      <c r="I839" s="5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51"/>
      <c r="I840" s="5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51"/>
      <c r="I841" s="5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51"/>
      <c r="I842" s="5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51"/>
      <c r="I843" s="5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51"/>
      <c r="I844" s="5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51"/>
      <c r="I845" s="5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51"/>
      <c r="I846" s="5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51"/>
      <c r="I847" s="5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51"/>
      <c r="I848" s="5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51"/>
      <c r="I849" s="5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51"/>
      <c r="I850" s="5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51"/>
      <c r="I851" s="5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51"/>
      <c r="I852" s="5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51"/>
      <c r="I853" s="5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51"/>
      <c r="I854" s="5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51"/>
      <c r="I855" s="5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51"/>
      <c r="I856" s="5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51"/>
      <c r="I857" s="5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51"/>
      <c r="I858" s="5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51"/>
      <c r="I859" s="5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51"/>
      <c r="I860" s="5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51"/>
      <c r="I861" s="5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51"/>
      <c r="I862" s="5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51"/>
      <c r="I863" s="5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51"/>
      <c r="I864" s="5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51"/>
      <c r="I865" s="5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51"/>
      <c r="I866" s="5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51"/>
      <c r="I867" s="5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51"/>
      <c r="I868" s="5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51"/>
      <c r="I869" s="5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51"/>
      <c r="I870" s="5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51"/>
      <c r="I871" s="5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51"/>
      <c r="I872" s="5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51"/>
      <c r="I873" s="5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51"/>
      <c r="I874" s="5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51"/>
      <c r="I875" s="5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51"/>
      <c r="I876" s="5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51"/>
      <c r="I877" s="5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51"/>
      <c r="I878" s="5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51"/>
      <c r="I879" s="5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51"/>
      <c r="I880" s="5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51"/>
      <c r="I881" s="5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51"/>
      <c r="I882" s="5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51"/>
      <c r="I883" s="5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51"/>
      <c r="I884" s="5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51"/>
      <c r="I885" s="5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51"/>
      <c r="I886" s="5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51"/>
      <c r="I887" s="5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51"/>
      <c r="I888" s="5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51"/>
      <c r="I889" s="5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51"/>
      <c r="I890" s="5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51"/>
      <c r="I891" s="5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51"/>
      <c r="I892" s="5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51"/>
      <c r="I893" s="5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51"/>
      <c r="I894" s="5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51"/>
      <c r="I895" s="5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51"/>
      <c r="I896" s="5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51"/>
      <c r="I897" s="5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51"/>
      <c r="I898" s="5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51"/>
      <c r="I899" s="5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51"/>
      <c r="I900" s="5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51"/>
      <c r="I901" s="5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51"/>
      <c r="I902" s="5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51"/>
      <c r="I903" s="5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51"/>
      <c r="I904" s="5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51"/>
      <c r="I905" s="5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51"/>
      <c r="I906" s="5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51"/>
      <c r="I907" s="5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51"/>
      <c r="I908" s="5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51"/>
      <c r="I909" s="5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51"/>
      <c r="I910" s="5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51"/>
      <c r="I911" s="5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51"/>
      <c r="I912" s="5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51"/>
      <c r="I913" s="5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51"/>
      <c r="I914" s="5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51"/>
      <c r="I915" s="5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51"/>
      <c r="I916" s="5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51"/>
      <c r="I917" s="5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51"/>
      <c r="I918" s="5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51"/>
      <c r="I919" s="5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51"/>
      <c r="I920" s="5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51"/>
      <c r="I921" s="5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51"/>
      <c r="I922" s="5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51"/>
      <c r="I923" s="5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51"/>
      <c r="I924" s="5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51"/>
      <c r="I925" s="5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51"/>
      <c r="I926" s="5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51"/>
      <c r="I927" s="5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51"/>
      <c r="I928" s="5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51"/>
      <c r="I929" s="5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51"/>
      <c r="I930" s="5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51"/>
      <c r="I931" s="5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51"/>
      <c r="I932" s="5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51"/>
      <c r="I933" s="5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51"/>
      <c r="I934" s="5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51"/>
      <c r="I935" s="5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51"/>
      <c r="I936" s="5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51"/>
      <c r="I937" s="5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51"/>
      <c r="I938" s="5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51"/>
      <c r="I939" s="5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51"/>
      <c r="I940" s="5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51"/>
      <c r="I941" s="5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51"/>
      <c r="I942" s="5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51"/>
      <c r="I943" s="5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51"/>
      <c r="I944" s="5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51"/>
      <c r="I945" s="5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51"/>
      <c r="I946" s="5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51"/>
      <c r="I947" s="5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51"/>
      <c r="I948" s="5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51"/>
      <c r="I949" s="5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51"/>
      <c r="I950" s="5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51"/>
      <c r="I951" s="5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51"/>
      <c r="I952" s="5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51"/>
      <c r="I953" s="5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51"/>
      <c r="I954" s="5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51"/>
      <c r="I955" s="5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51"/>
      <c r="I956" s="5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51"/>
      <c r="I957" s="5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51"/>
      <c r="I958" s="5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51"/>
      <c r="I959" s="5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51"/>
      <c r="I960" s="5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51"/>
      <c r="I961" s="5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51"/>
      <c r="I962" s="5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51"/>
      <c r="I963" s="5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51"/>
      <c r="I964" s="5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51"/>
      <c r="I965" s="5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51"/>
      <c r="I966" s="5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51"/>
      <c r="I967" s="5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51"/>
      <c r="I968" s="5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51"/>
      <c r="I969" s="5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51"/>
      <c r="I970" s="5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51"/>
      <c r="I971" s="5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51"/>
      <c r="I972" s="5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51"/>
      <c r="I973" s="5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51"/>
      <c r="I974" s="5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51"/>
      <c r="I975" s="5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51"/>
      <c r="I976" s="5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51"/>
      <c r="I977" s="5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51"/>
      <c r="I978" s="5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51"/>
      <c r="I979" s="5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51"/>
      <c r="I980" s="5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51"/>
      <c r="I981" s="5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51"/>
      <c r="I982" s="5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51"/>
      <c r="I983" s="5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51"/>
      <c r="I984" s="5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51"/>
      <c r="I985" s="5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51"/>
      <c r="I986" s="5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51"/>
      <c r="I987" s="5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51"/>
      <c r="I988" s="5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51"/>
      <c r="I989" s="5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51"/>
      <c r="I990" s="5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51"/>
      <c r="I991" s="5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51"/>
      <c r="I992" s="5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51"/>
      <c r="I993" s="5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51"/>
      <c r="I994" s="5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51"/>
      <c r="I995" s="5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51"/>
      <c r="I996" s="5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</sheetData>
  <mergeCells count="39">
    <mergeCell ref="F6:G6"/>
    <mergeCell ref="F3:G3"/>
    <mergeCell ref="O3:T3"/>
    <mergeCell ref="F4:G4"/>
    <mergeCell ref="O4:T5"/>
    <mergeCell ref="F5:G5"/>
    <mergeCell ref="C42:F42"/>
    <mergeCell ref="L42:N42"/>
    <mergeCell ref="O42:Q42"/>
    <mergeCell ref="R42:T42"/>
    <mergeCell ref="C7:C8"/>
    <mergeCell ref="D7:D8"/>
    <mergeCell ref="E7:E8"/>
    <mergeCell ref="F7:F8"/>
    <mergeCell ref="G7:G8"/>
    <mergeCell ref="H7:H8"/>
    <mergeCell ref="I7:J7"/>
    <mergeCell ref="K7:K8"/>
    <mergeCell ref="L7:O7"/>
    <mergeCell ref="Q7:R7"/>
    <mergeCell ref="S7:T7"/>
    <mergeCell ref="T43:T44"/>
    <mergeCell ref="O45:O46"/>
    <mergeCell ref="P45:P46"/>
    <mergeCell ref="Q45:Q46"/>
    <mergeCell ref="R45:R46"/>
    <mergeCell ref="S45:S46"/>
    <mergeCell ref="T45:T46"/>
    <mergeCell ref="O43:O44"/>
    <mergeCell ref="P43:P44"/>
    <mergeCell ref="Q43:Q44"/>
    <mergeCell ref="R43:R44"/>
    <mergeCell ref="C47:F47"/>
    <mergeCell ref="L47:N47"/>
    <mergeCell ref="C48:F48"/>
    <mergeCell ref="L48:N48"/>
    <mergeCell ref="S43:S44"/>
    <mergeCell ref="C43:F43"/>
    <mergeCell ref="L43:N43"/>
  </mergeCells>
  <pageMargins left="0.32" right="0.7" top="0.75" bottom="0.75" header="0.3" footer="0.3"/>
  <pageSetup paperSize="5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REKAP</vt:lpstr>
      <vt:lpstr>SISWA</vt:lpstr>
      <vt:lpstr>1 A</vt:lpstr>
      <vt:lpstr>1 B</vt:lpstr>
      <vt:lpstr>1 C</vt:lpstr>
      <vt:lpstr>2 A</vt:lpstr>
      <vt:lpstr>2 B</vt:lpstr>
      <vt:lpstr>2 C</vt:lpstr>
      <vt:lpstr>3 A</vt:lpstr>
      <vt:lpstr>3 B</vt:lpstr>
      <vt:lpstr>3 C</vt:lpstr>
      <vt:lpstr>3 D</vt:lpstr>
      <vt:lpstr>4 A</vt:lpstr>
      <vt:lpstr>4 B</vt:lpstr>
      <vt:lpstr>5 A</vt:lpstr>
      <vt:lpstr>5 B</vt:lpstr>
      <vt:lpstr>5 C</vt:lpstr>
      <vt:lpstr>5 D</vt:lpstr>
      <vt:lpstr>6 A</vt:lpstr>
      <vt:lpstr>6 B</vt:lpstr>
      <vt:lpstr>6C</vt:lpstr>
      <vt:lpstr>6 D</vt:lpstr>
      <vt:lpstr>'1 A'!Print_Area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2025-09-17T08:07:04Z</cp:lastPrinted>
  <dcterms:created xsi:type="dcterms:W3CDTF">2025-09-02T03:38:11Z</dcterms:created>
  <dcterms:modified xsi:type="dcterms:W3CDTF">2025-09-17T08:07:06Z</dcterms:modified>
</cp:coreProperties>
</file>