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" sheetId="1" r:id="rId4"/>
    <sheet state="visible" name="HorasTotales" sheetId="2" r:id="rId5"/>
    <sheet state="visible" name="Natalia Gonzalez" sheetId="3" r:id="rId6"/>
    <sheet state="visible" name="Sofia Fernandez" sheetId="4" r:id="rId7"/>
    <sheet state="visible" name="Anne Beascoechea" sheetId="5" r:id="rId8"/>
    <sheet state="visible" name="Samantha Muñoz" sheetId="6" r:id="rId9"/>
  </sheets>
  <definedNames/>
  <calcPr/>
</workbook>
</file>

<file path=xl/sharedStrings.xml><?xml version="1.0" encoding="utf-8"?>
<sst xmlns="http://schemas.openxmlformats.org/spreadsheetml/2006/main" count="100" uniqueCount="81">
  <si>
    <t>SEMANA</t>
  </si>
  <si>
    <t>TOTAL HORAS</t>
  </si>
  <si>
    <t>TAREA</t>
  </si>
  <si>
    <t>Planifs</t>
  </si>
  <si>
    <t>Reales</t>
  </si>
  <si>
    <t>Faltan/
Sobran</t>
  </si>
  <si>
    <t>T1</t>
  </si>
  <si>
    <t>Ventana Facturacion</t>
  </si>
  <si>
    <t>T2</t>
  </si>
  <si>
    <t>En VentanaHacerEnvio crear panel DONDE</t>
  </si>
  <si>
    <t>T3</t>
  </si>
  <si>
    <t>En VentanaHacerEnvio crear panel QUE</t>
  </si>
  <si>
    <t>T4</t>
  </si>
  <si>
    <t>En VentanaHacerEnvio crear panel COMO</t>
  </si>
  <si>
    <t>T5</t>
  </si>
  <si>
    <t>En VentanaHacerEnvio crear panel PAGO</t>
  </si>
  <si>
    <t>T6</t>
  </si>
  <si>
    <t>En VentanaHacerEnvio crear panel REVISION</t>
  </si>
  <si>
    <t>T7</t>
  </si>
  <si>
    <t>VentanaInicioSesion</t>
  </si>
  <si>
    <t>T8</t>
  </si>
  <si>
    <t>VentanaRegistro</t>
  </si>
  <si>
    <t>T9</t>
  </si>
  <si>
    <t>VentanaPantallaPrincipal</t>
  </si>
  <si>
    <t>T10</t>
  </si>
  <si>
    <t>VentanaModificarDatos</t>
  </si>
  <si>
    <t>T11</t>
  </si>
  <si>
    <t>VentanaVerEnvios</t>
  </si>
  <si>
    <t>T12</t>
  </si>
  <si>
    <t>Ventana Administracion</t>
  </si>
  <si>
    <t>T13</t>
  </si>
  <si>
    <t>Crear navegacion entre ventanas</t>
  </si>
  <si>
    <t>T14</t>
  </si>
  <si>
    <t>Crear tabla VerEnvios + render</t>
  </si>
  <si>
    <t>T15</t>
  </si>
  <si>
    <t>Crear tabla Facturacion + render</t>
  </si>
  <si>
    <t>T16</t>
  </si>
  <si>
    <t>Crear tabla Administrador+ render</t>
  </si>
  <si>
    <t>T17</t>
  </si>
  <si>
    <t>Eventos VentanaHacerEnvio</t>
  </si>
  <si>
    <t>T18</t>
  </si>
  <si>
    <t>Eventos VentanaInicioSesion</t>
  </si>
  <si>
    <t>T19</t>
  </si>
  <si>
    <t>Eventos VentanaPantallaPrincipal</t>
  </si>
  <si>
    <t>T20</t>
  </si>
  <si>
    <t>Eventos VentanaModificarDatos</t>
  </si>
  <si>
    <t>T21</t>
  </si>
  <si>
    <t>Eventos VentanaRegistro</t>
  </si>
  <si>
    <t>T22</t>
  </si>
  <si>
    <t>Eventos VentanaAdministrador</t>
  </si>
  <si>
    <t>T23</t>
  </si>
  <si>
    <t>Eventos VentanaVerEnvios</t>
  </si>
  <si>
    <t>T24</t>
  </si>
  <si>
    <t>Cambio tipografia</t>
  </si>
  <si>
    <t>T25</t>
  </si>
  <si>
    <t>Eventos VentanaFacturacion</t>
  </si>
  <si>
    <t>T26</t>
  </si>
  <si>
    <t>ImplementacionImagenes</t>
  </si>
  <si>
    <t>T27</t>
  </si>
  <si>
    <t>Recursividad</t>
  </si>
  <si>
    <t>T28</t>
  </si>
  <si>
    <t>BaseDatosConfiguración</t>
  </si>
  <si>
    <t>T29</t>
  </si>
  <si>
    <t>T30</t>
  </si>
  <si>
    <t>VentanaFacturacion</t>
  </si>
  <si>
    <t>T31</t>
  </si>
  <si>
    <t>T32</t>
  </si>
  <si>
    <t>VentanaHacerEnvio</t>
  </si>
  <si>
    <t>T33</t>
  </si>
  <si>
    <t>T34</t>
  </si>
  <si>
    <t>T35</t>
  </si>
  <si>
    <t>T36</t>
  </si>
  <si>
    <t>Hilos</t>
  </si>
  <si>
    <t>T37</t>
  </si>
  <si>
    <t>T38</t>
  </si>
  <si>
    <t>T39</t>
  </si>
  <si>
    <t>T40</t>
  </si>
  <si>
    <t>T41</t>
  </si>
  <si>
    <t>T42</t>
  </si>
  <si>
    <t>Total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</si>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</sst>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12">
    <font>
      <sz val="10.0"/>
      <color rgb="FF000000"/>
      <name val="Arial"/>
      <scheme val="minor"/>
    </font>
    <font>
      <b/>
      <sz val="11.0"/>
      <color rgb="FF000000"/>
      <name val="Spectral"/>
    </font>
    <font>
      <b/>
      <sz val="11.0"/>
      <color theme="1"/>
      <name val="Spectral"/>
    </font>
    <font>
      <b/>
      <sz val="11.0"/>
      <color rgb="FFFFFFFF"/>
      <name val="Spectral"/>
    </font>
    <font/>
    <font>
      <b/>
      <sz val="11.0"/>
      <color rgb="FF783F04"/>
      <name val="Spectral"/>
    </font>
    <font>
      <sz val="11.0"/>
      <color theme="1"/>
      <name val="Spectral"/>
    </font>
    <font>
      <sz val="11.0"/>
      <color rgb="FF000000"/>
      <name val="Spectral"/>
    </font>
    <font>
      <color theme="1"/>
      <name val="Arial"/>
    </font>
    <font>
      <sz val="11.0"/>
      <color rgb="FF000000"/>
      <name val="Docs-Spectral"/>
    </font>
    <font>
      <sz val="11.0"/>
      <color rgb="FFFFFFFF"/>
      <name val="Spectr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4" fillId="0" fontId="1" numFmtId="0" xfId="0" applyAlignment="1" applyBorder="1" applyFont="1">
      <alignment horizontal="center" vertical="center"/>
    </xf>
    <xf borderId="1" fillId="3" fontId="5" numFmtId="0" xfId="0" applyAlignment="1" applyBorder="1" applyFill="1" applyFont="1">
      <alignment horizontal="center" readingOrder="0" vertical="center"/>
    </xf>
    <xf borderId="1" fillId="2" fontId="3" numFmtId="0" xfId="0" applyAlignment="1" applyBorder="1" applyFont="1">
      <alignment horizontal="left" readingOrder="0" vertical="center"/>
    </xf>
    <xf borderId="4" fillId="2" fontId="3" numFmtId="164" xfId="0" applyAlignment="1" applyBorder="1" applyFont="1" applyNumberFormat="1">
      <alignment horizontal="center" readingOrder="0" vertical="center"/>
    </xf>
    <xf borderId="4" fillId="2" fontId="3" numFmtId="164" xfId="0" applyAlignment="1" applyBorder="1" applyFont="1" applyNumberFormat="1">
      <alignment horizontal="center" vertical="center"/>
    </xf>
    <xf borderId="4" fillId="3" fontId="5" numFmtId="0" xfId="0" applyAlignment="1" applyBorder="1" applyFont="1">
      <alignment horizontal="center" vertical="center"/>
    </xf>
    <xf borderId="4" fillId="3" fontId="5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left"/>
    </xf>
    <xf borderId="4" fillId="0" fontId="6" numFmtId="0" xfId="0" applyAlignment="1" applyBorder="1" applyFont="1">
      <alignment readingOrder="0"/>
    </xf>
    <xf borderId="4" fillId="0" fontId="6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readingOrder="0" vertical="center"/>
    </xf>
    <xf borderId="4" fillId="0" fontId="8" numFmtId="0" xfId="0" applyBorder="1" applyFont="1"/>
    <xf borderId="4" fillId="0" fontId="6" numFmtId="0" xfId="0" applyAlignment="1" applyBorder="1" applyFont="1">
      <alignment horizontal="center"/>
    </xf>
    <xf borderId="4" fillId="0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horizontal="left" readingOrder="0"/>
    </xf>
    <xf borderId="4" fillId="4" fontId="7" numFmtId="0" xfId="0" applyAlignment="1" applyBorder="1" applyFill="1" applyFont="1">
      <alignment horizontal="left" readingOrder="0"/>
    </xf>
    <xf borderId="4" fillId="4" fontId="9" numFmtId="0" xfId="0" applyAlignment="1" applyBorder="1" applyFont="1">
      <alignment horizontal="left" readingOrder="0"/>
    </xf>
    <xf borderId="0" fillId="0" fontId="6" numFmtId="0" xfId="0" applyAlignment="1" applyFont="1">
      <alignment horizontal="center"/>
    </xf>
    <xf borderId="4" fillId="2" fontId="3" numFmtId="0" xfId="0" applyAlignment="1" applyBorder="1" applyFont="1">
      <alignment readingOrder="0"/>
    </xf>
    <xf borderId="4" fillId="2" fontId="10" numFmtId="0" xfId="0" applyAlignment="1" applyBorder="1" applyFont="1">
      <alignment horizontal="center" vertical="center"/>
    </xf>
    <xf borderId="0" fillId="0" fontId="6" numFmtId="0" xfId="0" applyFont="1"/>
    <xf borderId="0" fillId="0" fontId="6" numFmtId="0" xfId="0" applyAlignment="1" applyFont="1">
      <alignment horizontal="center" vertical="center"/>
    </xf>
    <xf borderId="0" fillId="3" fontId="5" numFmtId="0" xfId="0" applyAlignment="1" applyFont="1">
      <alignment horizontal="center" readingOrder="0" vertical="center"/>
    </xf>
    <xf borderId="4" fillId="0" fontId="6" numFmtId="0" xfId="0" applyBorder="1" applyFont="1"/>
    <xf borderId="4" fillId="0" fontId="6" numFmtId="0" xfId="0" applyAlignment="1" applyBorder="1" applyFont="1">
      <alignment horizontal="center"/>
    </xf>
    <xf borderId="4" fillId="3" fontId="5" numFmtId="0" xfId="0" applyAlignment="1" applyBorder="1" applyFont="1">
      <alignment horizontal="left" vertical="center"/>
    </xf>
    <xf borderId="4" fillId="2" fontId="3" numFmtId="0" xfId="0" applyAlignment="1" applyBorder="1" applyFont="1">
      <alignment horizontal="left" readingOrder="0" vertical="center"/>
    </xf>
    <xf borderId="4" fillId="0" fontId="6" numFmtId="0" xfId="0" applyAlignment="1" applyBorder="1" applyFont="1">
      <alignment horizontal="left" vertical="center"/>
    </xf>
    <xf borderId="4" fillId="3" fontId="5" numFmtId="0" xfId="0" applyAlignment="1" applyBorder="1" applyFont="1">
      <alignment horizontal="left" readingOrder="0" vertical="center"/>
    </xf>
    <xf borderId="4" fillId="0" fontId="11" numFmtId="0" xfId="0" applyBorder="1" applyFont="1"/>
    <xf borderId="4" fillId="0" fontId="11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5.75"/>
    <col customWidth="1" min="2" max="2" width="39.38"/>
    <col customWidth="1" min="3" max="3" width="7.63"/>
    <col customWidth="1" min="4" max="7" width="8.13"/>
    <col customWidth="1" min="8" max="8" width="7.0"/>
    <col customWidth="1" min="9" max="11" width="8.13"/>
    <col customWidth="1" min="12" max="12" width="7.0"/>
    <col customWidth="1" min="13" max="20" width="8.13"/>
    <col customWidth="1" min="21" max="23" width="10.25"/>
  </cols>
  <sheetData>
    <row r="1" ht="15.75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6"/>
      <c r="U1" s="7" t="s">
        <v>1</v>
      </c>
      <c r="V1" s="4"/>
      <c r="W1" s="5"/>
    </row>
    <row r="2">
      <c r="A2" s="8" t="s">
        <v>2</v>
      </c>
      <c r="B2" s="5"/>
      <c r="C2" s="9">
        <v>45565.0</v>
      </c>
      <c r="D2" s="10">
        <f t="shared" ref="D2:S2" si="1">C2+7</f>
        <v>45572</v>
      </c>
      <c r="E2" s="10">
        <f t="shared" si="1"/>
        <v>45579</v>
      </c>
      <c r="F2" s="10">
        <f t="shared" si="1"/>
        <v>45586</v>
      </c>
      <c r="G2" s="10">
        <f t="shared" si="1"/>
        <v>45593</v>
      </c>
      <c r="H2" s="10">
        <f t="shared" si="1"/>
        <v>45600</v>
      </c>
      <c r="I2" s="10">
        <f t="shared" si="1"/>
        <v>45607</v>
      </c>
      <c r="J2" s="10">
        <f t="shared" si="1"/>
        <v>45614</v>
      </c>
      <c r="K2" s="10">
        <f t="shared" si="1"/>
        <v>45621</v>
      </c>
      <c r="L2" s="10">
        <f t="shared" si="1"/>
        <v>45628</v>
      </c>
      <c r="M2" s="10">
        <f t="shared" si="1"/>
        <v>45635</v>
      </c>
      <c r="N2" s="10">
        <f t="shared" si="1"/>
        <v>45642</v>
      </c>
      <c r="O2" s="10">
        <f t="shared" si="1"/>
        <v>45649</v>
      </c>
      <c r="P2" s="10">
        <f t="shared" si="1"/>
        <v>45656</v>
      </c>
      <c r="Q2" s="10">
        <f t="shared" si="1"/>
        <v>45663</v>
      </c>
      <c r="R2" s="10">
        <f t="shared" si="1"/>
        <v>45670</v>
      </c>
      <c r="S2" s="10">
        <f t="shared" si="1"/>
        <v>45677</v>
      </c>
      <c r="T2" s="6"/>
      <c r="U2" s="11" t="s">
        <v>3</v>
      </c>
      <c r="V2" s="11" t="s">
        <v>4</v>
      </c>
      <c r="W2" s="12" t="s">
        <v>5</v>
      </c>
    </row>
    <row r="3" ht="15.75" customHeight="1">
      <c r="A3" s="13" t="s">
        <v>6</v>
      </c>
      <c r="B3" s="14" t="s">
        <v>7</v>
      </c>
      <c r="C3" s="15"/>
      <c r="D3" s="15"/>
      <c r="E3" s="16"/>
      <c r="F3" s="17"/>
      <c r="G3" s="17"/>
      <c r="H3" s="17"/>
      <c r="I3" s="17"/>
      <c r="J3" s="18"/>
      <c r="K3" s="17"/>
      <c r="L3" s="17"/>
      <c r="M3" s="17"/>
      <c r="N3" s="17"/>
      <c r="O3" s="17"/>
      <c r="P3" s="17"/>
      <c r="Q3" s="17"/>
      <c r="R3" s="17"/>
      <c r="S3" s="17"/>
      <c r="T3" s="17"/>
      <c r="U3" s="17">
        <f t="shared" ref="U3:U29" si="2">SUM(C3:S3)</f>
        <v>0</v>
      </c>
      <c r="V3" s="17">
        <f>SUM(HorasTotales!B2:R2)</f>
        <v>2</v>
      </c>
      <c r="W3" s="17">
        <f t="shared" ref="W3:W29" si="3">U3-V3</f>
        <v>-2</v>
      </c>
    </row>
    <row r="4" ht="15.75" customHeight="1">
      <c r="A4" s="13" t="s">
        <v>8</v>
      </c>
      <c r="B4" s="14" t="s">
        <v>9</v>
      </c>
      <c r="C4" s="17"/>
      <c r="D4" s="16"/>
      <c r="E4" s="16"/>
      <c r="F4" s="16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>
        <f t="shared" si="2"/>
        <v>0</v>
      </c>
      <c r="V4" s="17">
        <f>SUM(HorasTotales!B3:R3)</f>
        <v>2</v>
      </c>
      <c r="W4" s="17">
        <f t="shared" si="3"/>
        <v>-2</v>
      </c>
    </row>
    <row r="5" ht="15.75" customHeight="1">
      <c r="A5" s="13" t="s">
        <v>10</v>
      </c>
      <c r="B5" s="14" t="s">
        <v>11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>
        <f t="shared" si="2"/>
        <v>0</v>
      </c>
      <c r="V5" s="17">
        <f>SUM(HorasTotales!B4:R4)</f>
        <v>2</v>
      </c>
      <c r="W5" s="17">
        <f t="shared" si="3"/>
        <v>-2</v>
      </c>
    </row>
    <row r="6" ht="15.75" customHeight="1">
      <c r="A6" s="13" t="s">
        <v>12</v>
      </c>
      <c r="B6" s="14" t="s">
        <v>13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>
        <f t="shared" si="2"/>
        <v>0</v>
      </c>
      <c r="V6" s="17">
        <f>SUM(HorasTotales!B5:R5)</f>
        <v>3</v>
      </c>
      <c r="W6" s="17">
        <f t="shared" si="3"/>
        <v>-3</v>
      </c>
    </row>
    <row r="7" ht="15.75" customHeight="1">
      <c r="A7" s="13" t="s">
        <v>14</v>
      </c>
      <c r="B7" s="14" t="s">
        <v>15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>
        <f t="shared" si="2"/>
        <v>0</v>
      </c>
      <c r="V7" s="17">
        <f>SUM(HorasTotales!B6:R6)</f>
        <v>3</v>
      </c>
      <c r="W7" s="17">
        <f t="shared" si="3"/>
        <v>-3</v>
      </c>
    </row>
    <row r="8" ht="15.75" customHeight="1">
      <c r="A8" s="13" t="s">
        <v>16</v>
      </c>
      <c r="B8" s="14" t="s">
        <v>17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>
        <f t="shared" si="2"/>
        <v>0</v>
      </c>
      <c r="V8" s="17">
        <f>SUM(HorasTotales!B7:R7)</f>
        <v>3.5</v>
      </c>
      <c r="W8" s="17">
        <f t="shared" si="3"/>
        <v>-3.5</v>
      </c>
    </row>
    <row r="9" ht="15.75" customHeight="1">
      <c r="A9" s="13" t="s">
        <v>18</v>
      </c>
      <c r="B9" s="14" t="s">
        <v>19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>
        <f t="shared" si="2"/>
        <v>0</v>
      </c>
      <c r="V9" s="17">
        <f>SUM(HorasTotales!B8:R8)</f>
        <v>2</v>
      </c>
      <c r="W9" s="17">
        <f t="shared" si="3"/>
        <v>-2</v>
      </c>
    </row>
    <row r="10" ht="15.75" customHeight="1">
      <c r="A10" s="13" t="s">
        <v>20</v>
      </c>
      <c r="B10" s="14" t="s">
        <v>21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>
        <f t="shared" si="2"/>
        <v>0</v>
      </c>
      <c r="V10" s="17">
        <f>SUM(HorasTotales!B9:R9)</f>
        <v>3</v>
      </c>
      <c r="W10" s="17">
        <f t="shared" si="3"/>
        <v>-3</v>
      </c>
    </row>
    <row r="11" ht="15.75" customHeight="1">
      <c r="A11" s="13" t="s">
        <v>22</v>
      </c>
      <c r="B11" s="14" t="s">
        <v>23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>
        <f t="shared" si="2"/>
        <v>0</v>
      </c>
      <c r="V11" s="17">
        <f>SUM(HorasTotales!B10:R10)</f>
        <v>11</v>
      </c>
      <c r="W11" s="17">
        <f t="shared" si="3"/>
        <v>-11</v>
      </c>
    </row>
    <row r="12" ht="15.75" customHeight="1">
      <c r="A12" s="13" t="s">
        <v>24</v>
      </c>
      <c r="B12" s="14" t="s">
        <v>25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>
        <f t="shared" si="2"/>
        <v>0</v>
      </c>
      <c r="V12" s="17">
        <f>SUM(HorasTotales!B11:R11)</f>
        <v>3</v>
      </c>
      <c r="W12" s="17">
        <f t="shared" si="3"/>
        <v>-3</v>
      </c>
    </row>
    <row r="13" ht="15.75" customHeight="1">
      <c r="A13" s="13" t="s">
        <v>26</v>
      </c>
      <c r="B13" s="14" t="s">
        <v>27</v>
      </c>
      <c r="C13" s="15"/>
      <c r="D13" s="15"/>
      <c r="E13" s="16"/>
      <c r="F13" s="17"/>
      <c r="G13" s="17"/>
      <c r="H13" s="17"/>
      <c r="I13" s="17"/>
      <c r="J13" s="18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>
        <f t="shared" si="2"/>
        <v>0</v>
      </c>
      <c r="V13" s="17">
        <f>SUM(HorasTotales!B44:R44)</f>
        <v>109.5</v>
      </c>
      <c r="W13" s="17">
        <f t="shared" si="3"/>
        <v>-109.5</v>
      </c>
    </row>
    <row r="14" ht="15.75" customHeight="1">
      <c r="A14" s="13" t="s">
        <v>28</v>
      </c>
      <c r="B14" s="14" t="s">
        <v>29</v>
      </c>
      <c r="C14" s="17"/>
      <c r="D14" s="16"/>
      <c r="E14" s="16"/>
      <c r="F14" s="16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>
        <f t="shared" si="2"/>
        <v>0</v>
      </c>
      <c r="V14" s="17">
        <f>SUM(HorasTotales!B46:R46)</f>
        <v>0</v>
      </c>
      <c r="W14" s="17">
        <f t="shared" si="3"/>
        <v>0</v>
      </c>
    </row>
    <row r="15" ht="15.75" customHeight="1">
      <c r="A15" s="13" t="s">
        <v>30</v>
      </c>
      <c r="B15" s="14" t="s">
        <v>31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>
        <f t="shared" si="2"/>
        <v>0</v>
      </c>
      <c r="V15" s="17">
        <f>SUM(HorasTotales!B47:R47)</f>
        <v>0</v>
      </c>
      <c r="W15" s="17">
        <f t="shared" si="3"/>
        <v>0</v>
      </c>
    </row>
    <row r="16" ht="15.75" customHeight="1">
      <c r="A16" s="13" t="s">
        <v>32</v>
      </c>
      <c r="B16" s="14" t="s">
        <v>33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>
        <f t="shared" si="2"/>
        <v>0</v>
      </c>
      <c r="V16" s="17">
        <f>SUM(HorasTotales!B48:R48)</f>
        <v>0</v>
      </c>
      <c r="W16" s="17">
        <f t="shared" si="3"/>
        <v>0</v>
      </c>
    </row>
    <row r="17" ht="15.75" customHeight="1">
      <c r="A17" s="13" t="s">
        <v>34</v>
      </c>
      <c r="B17" s="14" t="s">
        <v>35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>
        <f t="shared" si="2"/>
        <v>0</v>
      </c>
      <c r="V17" s="17">
        <f>SUM(HorasTotales!B49:R49)</f>
        <v>0</v>
      </c>
      <c r="W17" s="17">
        <f t="shared" si="3"/>
        <v>0</v>
      </c>
    </row>
    <row r="18" ht="15.75" customHeight="1">
      <c r="A18" s="13" t="s">
        <v>36</v>
      </c>
      <c r="B18" s="14" t="s">
        <v>37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>
        <f t="shared" si="2"/>
        <v>0</v>
      </c>
      <c r="V18" s="17">
        <f>SUM(HorasTotales!B50:R50)</f>
        <v>0</v>
      </c>
      <c r="W18" s="17">
        <f t="shared" si="3"/>
        <v>0</v>
      </c>
    </row>
    <row r="19" ht="15.75" customHeight="1">
      <c r="A19" s="13" t="s">
        <v>38</v>
      </c>
      <c r="B19" s="14" t="s">
        <v>39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>
        <f t="shared" si="2"/>
        <v>0</v>
      </c>
      <c r="V19" s="17">
        <f>SUM(HorasTotales!B51:R51)</f>
        <v>0</v>
      </c>
      <c r="W19" s="17">
        <f t="shared" si="3"/>
        <v>0</v>
      </c>
    </row>
    <row r="20" ht="15.75" customHeight="1">
      <c r="A20" s="13" t="s">
        <v>40</v>
      </c>
      <c r="B20" s="14" t="s">
        <v>41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>
        <f t="shared" si="2"/>
        <v>0</v>
      </c>
      <c r="V20" s="17">
        <f>SUM(HorasTotales!B52:R52)</f>
        <v>0</v>
      </c>
      <c r="W20" s="17">
        <f t="shared" si="3"/>
        <v>0</v>
      </c>
    </row>
    <row r="21" ht="15.75" customHeight="1">
      <c r="A21" s="13" t="s">
        <v>42</v>
      </c>
      <c r="B21" s="14" t="s">
        <v>43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>
        <f t="shared" si="2"/>
        <v>0</v>
      </c>
      <c r="V21" s="17">
        <f>SUM(HorasTotales!B53:R53)</f>
        <v>0</v>
      </c>
      <c r="W21" s="17">
        <f t="shared" si="3"/>
        <v>0</v>
      </c>
    </row>
    <row r="22" ht="15.75" customHeight="1">
      <c r="A22" s="13" t="s">
        <v>44</v>
      </c>
      <c r="B22" s="14" t="s">
        <v>45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>
        <f t="shared" si="2"/>
        <v>0</v>
      </c>
      <c r="V22" s="17">
        <f>SUM(HorasTotales!B54:R54)</f>
        <v>0</v>
      </c>
      <c r="W22" s="17">
        <f t="shared" si="3"/>
        <v>0</v>
      </c>
    </row>
    <row r="23" ht="15.75" customHeight="1">
      <c r="A23" s="13" t="s">
        <v>46</v>
      </c>
      <c r="B23" s="14" t="s">
        <v>47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20">
        <f t="shared" si="2"/>
        <v>0</v>
      </c>
      <c r="V23" s="20">
        <f>SUM(HorasTotales!B55:R55)</f>
        <v>0</v>
      </c>
      <c r="W23" s="20">
        <f t="shared" si="3"/>
        <v>0</v>
      </c>
    </row>
    <row r="24" ht="15.75" customHeight="1">
      <c r="A24" s="13" t="s">
        <v>48</v>
      </c>
      <c r="B24" s="14" t="s">
        <v>49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20">
        <f t="shared" si="2"/>
        <v>0</v>
      </c>
      <c r="V24" s="20">
        <f>SUM(HorasTotales!B56:R56)</f>
        <v>0</v>
      </c>
      <c r="W24" s="20">
        <f t="shared" si="3"/>
        <v>0</v>
      </c>
    </row>
    <row r="25" ht="15.75" customHeight="1">
      <c r="A25" s="13" t="s">
        <v>50</v>
      </c>
      <c r="B25" s="21" t="s">
        <v>51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20">
        <f t="shared" si="2"/>
        <v>0</v>
      </c>
      <c r="V25" s="20">
        <f>SUM(HorasTotales!B57:R57)</f>
        <v>0</v>
      </c>
      <c r="W25" s="20">
        <f t="shared" si="3"/>
        <v>0</v>
      </c>
    </row>
    <row r="26" ht="15.75" customHeight="1">
      <c r="A26" s="13" t="s">
        <v>52</v>
      </c>
      <c r="B26" s="21" t="s">
        <v>53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20">
        <f t="shared" si="2"/>
        <v>0</v>
      </c>
      <c r="V26" s="20">
        <f>SUM(HorasTotales!B58:R58)</f>
        <v>0</v>
      </c>
      <c r="W26" s="20">
        <f t="shared" si="3"/>
        <v>0</v>
      </c>
    </row>
    <row r="27" ht="15.75" customHeight="1">
      <c r="A27" s="13" t="s">
        <v>54</v>
      </c>
      <c r="B27" s="21" t="s">
        <v>55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20">
        <f t="shared" si="2"/>
        <v>0</v>
      </c>
      <c r="V27" s="20">
        <f>SUM(HorasTotales!B59:R59)</f>
        <v>0</v>
      </c>
      <c r="W27" s="20">
        <f t="shared" si="3"/>
        <v>0</v>
      </c>
    </row>
    <row r="28" ht="15.75" customHeight="1">
      <c r="A28" s="13" t="s">
        <v>56</v>
      </c>
      <c r="B28" s="21" t="s">
        <v>57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20">
        <f t="shared" si="2"/>
        <v>0</v>
      </c>
      <c r="V28" s="20">
        <f>SUM(HorasTotales!B60:R60)</f>
        <v>0</v>
      </c>
      <c r="W28" s="20">
        <f t="shared" si="3"/>
        <v>0</v>
      </c>
    </row>
    <row r="29" ht="15.75" customHeight="1">
      <c r="A29" s="22" t="s">
        <v>58</v>
      </c>
      <c r="B29" s="21" t="s">
        <v>59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20">
        <f t="shared" si="2"/>
        <v>0</v>
      </c>
      <c r="V29" s="20">
        <f>SUM(HorasTotales!B61:R61)</f>
        <v>0</v>
      </c>
      <c r="W29" s="20">
        <f t="shared" si="3"/>
        <v>0</v>
      </c>
    </row>
    <row r="30" ht="15.75" customHeight="1">
      <c r="A30" s="13" t="s">
        <v>60</v>
      </c>
      <c r="B30" s="21" t="s">
        <v>61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20"/>
      <c r="V30" s="20"/>
      <c r="W30" s="20"/>
    </row>
    <row r="31" ht="15.75" customHeight="1">
      <c r="A31" s="13" t="s">
        <v>62</v>
      </c>
      <c r="B31" s="21" t="s">
        <v>27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20">
        <f t="shared" ref="U31:U32" si="4">SUM(C31:S31)</f>
        <v>0</v>
      </c>
      <c r="V31" s="20">
        <f>SUM(HorasTotales!B62:R62)</f>
        <v>0</v>
      </c>
      <c r="W31" s="20">
        <f t="shared" ref="W31:W32" si="5">U31-V31</f>
        <v>0</v>
      </c>
    </row>
    <row r="32" ht="15.75" customHeight="1">
      <c r="A32" s="13" t="s">
        <v>63</v>
      </c>
      <c r="B32" s="21" t="s">
        <v>64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20">
        <f t="shared" si="4"/>
        <v>0</v>
      </c>
      <c r="V32" s="20">
        <f>SUM(HorasTotales!B63:R63)</f>
        <v>0</v>
      </c>
      <c r="W32" s="20">
        <f t="shared" si="5"/>
        <v>0</v>
      </c>
    </row>
    <row r="33" ht="15.75" customHeight="1">
      <c r="A33" s="13" t="s">
        <v>65</v>
      </c>
      <c r="B33" s="23" t="s">
        <v>25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20"/>
      <c r="V33" s="20"/>
      <c r="W33" s="20"/>
    </row>
    <row r="34" ht="15.75" customHeight="1">
      <c r="A34" s="13" t="s">
        <v>66</v>
      </c>
      <c r="B34" s="24" t="s">
        <v>67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20"/>
      <c r="V34" s="20"/>
      <c r="W34" s="20"/>
    </row>
    <row r="35" ht="15.75" customHeight="1">
      <c r="A35" s="13" t="s">
        <v>68</v>
      </c>
      <c r="B35" s="24" t="s">
        <v>19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20"/>
      <c r="V35" s="20"/>
      <c r="W35" s="20"/>
    </row>
    <row r="36" ht="15.75" customHeight="1">
      <c r="A36" s="13" t="s">
        <v>69</v>
      </c>
      <c r="B36" s="24" t="s">
        <v>23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20"/>
      <c r="V36" s="20"/>
      <c r="W36" s="20"/>
    </row>
    <row r="37" ht="15.75" customHeight="1">
      <c r="A37" s="13" t="s">
        <v>70</v>
      </c>
      <c r="B37" s="21" t="s">
        <v>21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20">
        <f t="shared" ref="U37:U39" si="6">SUM(C37:S37)</f>
        <v>0</v>
      </c>
      <c r="V37" s="20">
        <f>SUM(HorasTotales!B64:R64)</f>
        <v>0</v>
      </c>
      <c r="W37" s="20">
        <f t="shared" ref="W37:W39" si="7">U37-V37</f>
        <v>0</v>
      </c>
    </row>
    <row r="38" ht="15.75" customHeight="1">
      <c r="A38" s="22" t="s">
        <v>71</v>
      </c>
      <c r="B38" s="21" t="s">
        <v>72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20">
        <f t="shared" si="6"/>
        <v>0</v>
      </c>
      <c r="V38" s="20">
        <f>SUM(HorasTotales!B69:R69)</f>
        <v>0</v>
      </c>
      <c r="W38" s="20">
        <f t="shared" si="7"/>
        <v>0</v>
      </c>
    </row>
    <row r="39" ht="15.75" customHeight="1">
      <c r="A39" s="13" t="s">
        <v>73</v>
      </c>
      <c r="B39" s="21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20">
        <f t="shared" si="6"/>
        <v>0</v>
      </c>
      <c r="V39" s="20">
        <f>SUM(HorasTotales!B70:R70)</f>
        <v>0</v>
      </c>
      <c r="W39" s="20">
        <f t="shared" si="7"/>
        <v>0</v>
      </c>
    </row>
    <row r="40" ht="15.75" customHeight="1">
      <c r="A40" s="13" t="s">
        <v>74</v>
      </c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20"/>
      <c r="V40" s="20"/>
      <c r="W40" s="20"/>
    </row>
    <row r="41" ht="15.75" customHeight="1">
      <c r="A41" s="22" t="s">
        <v>75</v>
      </c>
      <c r="B41" s="24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20"/>
      <c r="V41" s="20"/>
      <c r="W41" s="20"/>
    </row>
    <row r="42" ht="15.75" customHeight="1">
      <c r="A42" s="13" t="s">
        <v>76</v>
      </c>
      <c r="B42" s="24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20"/>
      <c r="V42" s="20"/>
      <c r="W42" s="20"/>
    </row>
    <row r="43" ht="15.75" customHeight="1">
      <c r="A43" s="13" t="s">
        <v>77</v>
      </c>
      <c r="B43" s="24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20"/>
      <c r="V43" s="20"/>
      <c r="W43" s="20"/>
    </row>
    <row r="44" ht="15.75" customHeight="1">
      <c r="A44" s="22" t="s">
        <v>78</v>
      </c>
      <c r="B44" s="21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20">
        <f>SUM(C44:S44)</f>
        <v>0</v>
      </c>
      <c r="V44" s="20">
        <f>SUM(HorasTotales!B71:R71)</f>
        <v>0</v>
      </c>
      <c r="W44" s="20">
        <f>U44-V44</f>
        <v>0</v>
      </c>
    </row>
    <row r="45" ht="15.75" customHeight="1">
      <c r="A45" s="25"/>
      <c r="B45" s="26" t="s">
        <v>1</v>
      </c>
      <c r="C45" s="27">
        <f t="shared" ref="C45:S45" si="8">SUM(C3:C12)</f>
        <v>0</v>
      </c>
      <c r="D45" s="27">
        <f t="shared" si="8"/>
        <v>0</v>
      </c>
      <c r="E45" s="27">
        <f t="shared" si="8"/>
        <v>0</v>
      </c>
      <c r="F45" s="27">
        <f t="shared" si="8"/>
        <v>0</v>
      </c>
      <c r="G45" s="27">
        <f t="shared" si="8"/>
        <v>0</v>
      </c>
      <c r="H45" s="27">
        <f t="shared" si="8"/>
        <v>0</v>
      </c>
      <c r="I45" s="27">
        <f t="shared" si="8"/>
        <v>0</v>
      </c>
      <c r="J45" s="27">
        <f t="shared" si="8"/>
        <v>0</v>
      </c>
      <c r="K45" s="27">
        <f t="shared" si="8"/>
        <v>0</v>
      </c>
      <c r="L45" s="27">
        <f t="shared" si="8"/>
        <v>0</v>
      </c>
      <c r="M45" s="27">
        <f t="shared" si="8"/>
        <v>0</v>
      </c>
      <c r="N45" s="27">
        <f t="shared" si="8"/>
        <v>0</v>
      </c>
      <c r="O45" s="27">
        <f t="shared" si="8"/>
        <v>0</v>
      </c>
      <c r="P45" s="27">
        <f t="shared" si="8"/>
        <v>0</v>
      </c>
      <c r="Q45" s="27">
        <f t="shared" si="8"/>
        <v>0</v>
      </c>
      <c r="R45" s="27">
        <f t="shared" si="8"/>
        <v>0</v>
      </c>
      <c r="S45" s="27">
        <f t="shared" si="8"/>
        <v>0</v>
      </c>
      <c r="T45" s="17"/>
      <c r="U45" s="11">
        <f t="shared" ref="U45:W45" si="9">SUM(U3:U37)</f>
        <v>0</v>
      </c>
      <c r="V45" s="11">
        <f t="shared" si="9"/>
        <v>144</v>
      </c>
      <c r="W45" s="11">
        <f t="shared" si="9"/>
        <v>-144</v>
      </c>
    </row>
    <row r="47" ht="15.75" customHeight="1">
      <c r="A47" s="25"/>
      <c r="B47" s="28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</row>
    <row r="48" ht="15.75" customHeight="1">
      <c r="A48" s="25"/>
      <c r="B48" s="28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</row>
    <row r="49" ht="15.75" customHeight="1">
      <c r="A49" s="25"/>
      <c r="B49" s="28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</row>
    <row r="50" ht="15.75" customHeight="1">
      <c r="A50" s="25"/>
      <c r="B50" s="28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</row>
    <row r="51" ht="15.75" customHeight="1">
      <c r="A51" s="25"/>
      <c r="B51" s="28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</row>
    <row r="52" ht="15.75" customHeight="1">
      <c r="A52" s="25"/>
      <c r="B52" s="28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</row>
    <row r="53" ht="15.75" customHeight="1">
      <c r="A53" s="25"/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</row>
    <row r="54" ht="15.75" customHeight="1">
      <c r="A54" s="25"/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</row>
    <row r="55" ht="15.75" customHeight="1">
      <c r="A55" s="25"/>
      <c r="B55" s="28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</row>
    <row r="56" ht="15.75" customHeight="1">
      <c r="A56" s="25"/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</row>
    <row r="57" ht="15.75" customHeight="1">
      <c r="A57" s="25"/>
      <c r="B57" s="28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</row>
    <row r="58" ht="15.75" customHeight="1">
      <c r="A58" s="25"/>
      <c r="B58" s="28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</row>
    <row r="59" ht="15.75" customHeight="1">
      <c r="A59" s="25"/>
      <c r="B59" s="28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</row>
    <row r="60" ht="15.75" customHeight="1">
      <c r="A60" s="25"/>
      <c r="B60" s="28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</row>
    <row r="61" ht="15.75" customHeight="1">
      <c r="A61" s="25"/>
      <c r="B61" s="28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</row>
    <row r="62" ht="15.75" customHeight="1">
      <c r="A62" s="25"/>
      <c r="B62" s="28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</row>
    <row r="63" ht="15.75" customHeight="1">
      <c r="A63" s="25"/>
      <c r="B63" s="28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</row>
    <row r="64" ht="15.75" customHeight="1">
      <c r="A64" s="25"/>
      <c r="B64" s="28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</row>
    <row r="65" ht="15.75" customHeight="1">
      <c r="A65" s="25"/>
      <c r="B65" s="28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</row>
    <row r="66" ht="15.75" customHeight="1">
      <c r="A66" s="25"/>
      <c r="B66" s="28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</row>
    <row r="67" ht="15.75" customHeight="1">
      <c r="A67" s="25"/>
      <c r="B67" s="28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</row>
    <row r="68" ht="15.75" customHeight="1">
      <c r="A68" s="25"/>
      <c r="B68" s="28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</row>
    <row r="69" ht="15.75" customHeight="1">
      <c r="A69" s="25"/>
      <c r="B69" s="28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</row>
    <row r="70" ht="15.75" customHeight="1">
      <c r="A70" s="25"/>
      <c r="B70" s="28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</row>
    <row r="71" ht="15.75" customHeight="1">
      <c r="A71" s="25"/>
      <c r="B71" s="28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</row>
    <row r="72" ht="15.75" customHeight="1">
      <c r="A72" s="25"/>
      <c r="B72" s="28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</row>
    <row r="73" ht="15.75" customHeight="1">
      <c r="A73" s="25"/>
      <c r="B73" s="28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</row>
    <row r="74" ht="15.75" customHeight="1">
      <c r="A74" s="25"/>
      <c r="B74" s="28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</row>
    <row r="75" ht="15.75" customHeight="1">
      <c r="A75" s="25"/>
      <c r="B75" s="28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</row>
    <row r="76" ht="15.75" customHeight="1">
      <c r="A76" s="25"/>
      <c r="B76" s="28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</row>
    <row r="77" ht="15.75" customHeight="1">
      <c r="A77" s="25"/>
      <c r="B77" s="28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</row>
    <row r="78" ht="15.75" customHeight="1">
      <c r="A78" s="25"/>
      <c r="B78" s="28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</row>
    <row r="79" ht="15.75" customHeight="1">
      <c r="A79" s="25"/>
      <c r="B79" s="28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</row>
    <row r="80" ht="15.75" customHeight="1">
      <c r="A80" s="25"/>
      <c r="B80" s="28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</row>
    <row r="81" ht="15.75" customHeight="1">
      <c r="A81" s="25"/>
      <c r="B81" s="28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</row>
    <row r="82" ht="15.75" customHeight="1">
      <c r="A82" s="25"/>
      <c r="B82" s="28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</row>
    <row r="83" ht="15.75" customHeight="1">
      <c r="A83" s="25"/>
      <c r="B83" s="28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</row>
    <row r="84" ht="15.75" customHeight="1">
      <c r="A84" s="25"/>
      <c r="B84" s="28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</row>
    <row r="85" ht="15.75" customHeight="1">
      <c r="A85" s="25"/>
      <c r="B85" s="28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</row>
    <row r="86" ht="15.75" customHeight="1">
      <c r="A86" s="25"/>
      <c r="B86" s="28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</row>
    <row r="87" ht="15.75" customHeight="1">
      <c r="A87" s="25"/>
      <c r="B87" s="28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</row>
    <row r="88" ht="15.75" customHeight="1">
      <c r="A88" s="25"/>
      <c r="B88" s="28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</row>
    <row r="89" ht="15.75" customHeight="1">
      <c r="A89" s="25"/>
      <c r="B89" s="28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</row>
    <row r="90" ht="15.75" customHeight="1">
      <c r="A90" s="25"/>
      <c r="B90" s="28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</row>
    <row r="91" ht="15.75" customHeight="1">
      <c r="A91" s="25"/>
      <c r="B91" s="28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</row>
    <row r="92" ht="15.75" customHeight="1">
      <c r="A92" s="25"/>
      <c r="B92" s="28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</row>
    <row r="93" ht="15.75" customHeight="1">
      <c r="A93" s="25"/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</row>
    <row r="94" ht="15.75" customHeight="1">
      <c r="A94" s="25"/>
      <c r="B94" s="28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</row>
    <row r="95" ht="15.75" customHeight="1">
      <c r="A95" s="25"/>
      <c r="B95" s="28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</row>
    <row r="96" ht="15.75" customHeight="1">
      <c r="A96" s="25"/>
      <c r="B96" s="28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</row>
    <row r="97" ht="15.75" customHeight="1">
      <c r="A97" s="25"/>
      <c r="B97" s="28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</row>
    <row r="98" ht="15.75" customHeight="1">
      <c r="A98" s="25"/>
      <c r="B98" s="28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</row>
    <row r="99" ht="15.75" customHeight="1">
      <c r="A99" s="25"/>
      <c r="B99" s="28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</row>
    <row r="100" ht="15.75" customHeight="1">
      <c r="A100" s="25"/>
      <c r="B100" s="28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</row>
    <row r="101" ht="15.75" customHeight="1">
      <c r="A101" s="25"/>
      <c r="B101" s="28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</row>
    <row r="102" ht="15.75" customHeight="1">
      <c r="A102" s="25"/>
      <c r="B102" s="28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</row>
    <row r="103" ht="15.75" customHeight="1">
      <c r="A103" s="25"/>
      <c r="B103" s="28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</row>
    <row r="104" ht="15.75" customHeight="1">
      <c r="A104" s="25"/>
      <c r="B104" s="28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</row>
    <row r="105" ht="15.75" customHeight="1">
      <c r="A105" s="25"/>
      <c r="B105" s="28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</row>
    <row r="106" ht="15.75" customHeight="1">
      <c r="A106" s="25"/>
      <c r="B106" s="28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</row>
    <row r="107" ht="15.75" customHeight="1">
      <c r="A107" s="25"/>
      <c r="B107" s="28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</row>
    <row r="108" ht="15.75" customHeight="1">
      <c r="A108" s="25"/>
      <c r="B108" s="28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</row>
    <row r="109" ht="15.75" customHeight="1">
      <c r="A109" s="25"/>
      <c r="B109" s="28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</row>
    <row r="110" ht="15.75" customHeight="1">
      <c r="A110" s="25"/>
      <c r="B110" s="28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</row>
    <row r="111" ht="15.75" customHeight="1">
      <c r="A111" s="25"/>
      <c r="B111" s="28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</row>
    <row r="112" ht="15.75" customHeight="1">
      <c r="A112" s="25"/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</row>
    <row r="113" ht="15.75" customHeight="1">
      <c r="A113" s="25"/>
      <c r="B113" s="28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</row>
    <row r="114" ht="15.75" customHeight="1">
      <c r="A114" s="25"/>
      <c r="B114" s="28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</row>
    <row r="115" ht="15.75" customHeight="1">
      <c r="A115" s="25"/>
      <c r="B115" s="28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</row>
    <row r="116" ht="15.75" customHeight="1">
      <c r="A116" s="25"/>
      <c r="B116" s="28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</row>
    <row r="117" ht="15.75" customHeight="1">
      <c r="A117" s="25"/>
      <c r="B117" s="28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</row>
    <row r="118" ht="15.75" customHeight="1">
      <c r="A118" s="25"/>
      <c r="B118" s="28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</row>
    <row r="119" ht="15.75" customHeight="1">
      <c r="A119" s="25"/>
      <c r="B119" s="28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</row>
    <row r="120" ht="15.75" customHeight="1">
      <c r="A120" s="25"/>
      <c r="B120" s="28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</row>
    <row r="121" ht="15.75" customHeight="1">
      <c r="A121" s="25"/>
      <c r="B121" s="28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</row>
    <row r="122" ht="15.75" customHeight="1">
      <c r="A122" s="25"/>
      <c r="B122" s="28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</row>
    <row r="123" ht="15.75" customHeight="1">
      <c r="A123" s="25"/>
      <c r="B123" s="28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</row>
    <row r="124" ht="15.75" customHeight="1">
      <c r="A124" s="25"/>
      <c r="B124" s="28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</row>
    <row r="125" ht="15.75" customHeight="1">
      <c r="A125" s="25"/>
      <c r="B125" s="28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</row>
    <row r="126" ht="15.75" customHeight="1">
      <c r="A126" s="25"/>
      <c r="B126" s="28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</row>
    <row r="127" ht="15.75" customHeight="1">
      <c r="A127" s="25"/>
      <c r="B127" s="28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</row>
    <row r="128" ht="15.75" customHeight="1">
      <c r="A128" s="25"/>
      <c r="B128" s="28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</row>
    <row r="129" ht="15.75" customHeight="1">
      <c r="A129" s="25"/>
      <c r="B129" s="28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</row>
    <row r="130" ht="15.75" customHeight="1">
      <c r="A130" s="25"/>
      <c r="B130" s="28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</row>
    <row r="131" ht="15.75" customHeight="1">
      <c r="A131" s="25"/>
      <c r="B131" s="28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</row>
    <row r="132" ht="15.75" customHeight="1">
      <c r="A132" s="25"/>
      <c r="B132" s="28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</row>
    <row r="133" ht="15.75" customHeight="1">
      <c r="A133" s="25"/>
      <c r="B133" s="28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</row>
    <row r="134" ht="15.75" customHeight="1">
      <c r="A134" s="25"/>
      <c r="B134" s="28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</row>
    <row r="135" ht="15.75" customHeight="1">
      <c r="A135" s="25"/>
      <c r="B135" s="28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</row>
    <row r="136" ht="15.75" customHeight="1">
      <c r="A136" s="25"/>
      <c r="B136" s="28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</row>
    <row r="137" ht="15.75" customHeight="1">
      <c r="A137" s="25"/>
      <c r="B137" s="28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</row>
    <row r="138" ht="15.75" customHeight="1">
      <c r="A138" s="25"/>
      <c r="B138" s="28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</row>
    <row r="139" ht="15.75" customHeight="1">
      <c r="A139" s="25"/>
      <c r="B139" s="28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</row>
    <row r="140" ht="15.75" customHeight="1">
      <c r="A140" s="25"/>
      <c r="B140" s="28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</row>
    <row r="141" ht="15.75" customHeight="1">
      <c r="A141" s="25"/>
      <c r="B141" s="28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</row>
    <row r="142" ht="15.75" customHeight="1">
      <c r="A142" s="25"/>
      <c r="B142" s="28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</row>
    <row r="143" ht="15.75" customHeight="1">
      <c r="A143" s="25"/>
      <c r="B143" s="28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</row>
    <row r="144" ht="15.75" customHeight="1">
      <c r="A144" s="25"/>
      <c r="B144" s="28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</row>
    <row r="145" ht="15.75" customHeight="1">
      <c r="A145" s="25"/>
      <c r="B145" s="28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</row>
    <row r="146" ht="15.75" customHeight="1">
      <c r="A146" s="25"/>
      <c r="B146" s="28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</row>
    <row r="147" ht="15.75" customHeight="1">
      <c r="A147" s="25"/>
      <c r="B147" s="28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</row>
    <row r="148" ht="15.75" customHeight="1">
      <c r="A148" s="25"/>
      <c r="B148" s="28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</row>
    <row r="149" ht="15.75" customHeight="1">
      <c r="A149" s="25"/>
      <c r="B149" s="28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</row>
    <row r="150" ht="15.75" customHeight="1">
      <c r="A150" s="25"/>
      <c r="B150" s="28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</row>
    <row r="151" ht="15.75" customHeight="1">
      <c r="A151" s="25"/>
      <c r="B151" s="28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</row>
    <row r="152" ht="15.75" customHeight="1">
      <c r="A152" s="25"/>
      <c r="B152" s="28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</row>
    <row r="153" ht="15.75" customHeight="1">
      <c r="A153" s="25"/>
      <c r="B153" s="28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</row>
    <row r="154" ht="15.75" customHeight="1">
      <c r="A154" s="25"/>
      <c r="B154" s="28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</row>
    <row r="155" ht="15.75" customHeight="1">
      <c r="A155" s="25"/>
      <c r="B155" s="28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</row>
    <row r="156" ht="15.75" customHeight="1">
      <c r="A156" s="25"/>
      <c r="B156" s="28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</row>
    <row r="157" ht="15.75" customHeight="1">
      <c r="A157" s="25"/>
      <c r="B157" s="28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</row>
    <row r="158" ht="15.75" customHeight="1">
      <c r="A158" s="25"/>
      <c r="B158" s="28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</row>
    <row r="159" ht="15.75" customHeight="1">
      <c r="A159" s="25"/>
      <c r="B159" s="28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</row>
    <row r="160" ht="15.75" customHeight="1">
      <c r="A160" s="25"/>
      <c r="B160" s="28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</row>
    <row r="161" ht="15.75" customHeight="1">
      <c r="A161" s="25"/>
      <c r="B161" s="28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</row>
    <row r="162" ht="15.75" customHeight="1">
      <c r="A162" s="25"/>
      <c r="B162" s="28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</row>
    <row r="163" ht="15.75" customHeight="1">
      <c r="A163" s="25"/>
      <c r="B163" s="28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</row>
    <row r="164" ht="15.75" customHeight="1">
      <c r="A164" s="25"/>
      <c r="B164" s="28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</row>
    <row r="165" ht="15.75" customHeight="1">
      <c r="A165" s="25"/>
      <c r="B165" s="28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</row>
    <row r="166" ht="15.75" customHeight="1">
      <c r="A166" s="25"/>
      <c r="B166" s="28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</row>
    <row r="167" ht="15.75" customHeight="1">
      <c r="A167" s="25"/>
      <c r="B167" s="28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</row>
    <row r="168" ht="15.75" customHeight="1">
      <c r="A168" s="25"/>
      <c r="B168" s="28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</row>
    <row r="169" ht="15.75" customHeight="1">
      <c r="A169" s="25"/>
      <c r="B169" s="28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</row>
    <row r="170" ht="15.75" customHeight="1">
      <c r="A170" s="25"/>
      <c r="B170" s="28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</row>
    <row r="171" ht="15.75" customHeight="1">
      <c r="A171" s="25"/>
      <c r="B171" s="28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</row>
    <row r="172" ht="15.75" customHeight="1">
      <c r="A172" s="25"/>
      <c r="B172" s="28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</row>
    <row r="173" ht="15.75" customHeight="1">
      <c r="A173" s="25"/>
      <c r="B173" s="28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</row>
    <row r="174" ht="15.75" customHeight="1">
      <c r="A174" s="25"/>
      <c r="B174" s="28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</row>
    <row r="175" ht="15.75" customHeight="1">
      <c r="A175" s="25"/>
      <c r="B175" s="28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</row>
    <row r="176" ht="15.75" customHeight="1">
      <c r="A176" s="25"/>
      <c r="B176" s="28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</row>
    <row r="177" ht="15.75" customHeight="1">
      <c r="A177" s="25"/>
      <c r="B177" s="28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</row>
    <row r="178" ht="15.75" customHeight="1">
      <c r="A178" s="25"/>
      <c r="B178" s="28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</row>
    <row r="179" ht="15.75" customHeight="1">
      <c r="A179" s="25"/>
      <c r="B179" s="28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</row>
    <row r="180" ht="15.75" customHeight="1">
      <c r="A180" s="25"/>
      <c r="B180" s="28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</row>
    <row r="181" ht="15.75" customHeight="1">
      <c r="A181" s="25"/>
      <c r="B181" s="28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</row>
    <row r="182" ht="15.75" customHeight="1">
      <c r="A182" s="25"/>
      <c r="B182" s="28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</row>
    <row r="183" ht="15.75" customHeight="1">
      <c r="A183" s="25"/>
      <c r="B183" s="28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</row>
    <row r="184" ht="15.75" customHeight="1">
      <c r="A184" s="25"/>
      <c r="B184" s="28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</row>
    <row r="185" ht="15.75" customHeight="1">
      <c r="A185" s="25"/>
      <c r="B185" s="28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</row>
    <row r="186" ht="15.75" customHeight="1">
      <c r="A186" s="25"/>
      <c r="B186" s="28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</row>
    <row r="187" ht="15.75" customHeight="1">
      <c r="A187" s="25"/>
      <c r="B187" s="28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</row>
    <row r="188" ht="15.75" customHeight="1">
      <c r="A188" s="25"/>
      <c r="B188" s="28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</row>
    <row r="189" ht="15.75" customHeight="1">
      <c r="A189" s="25"/>
      <c r="B189" s="28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</row>
    <row r="190" ht="15.75" customHeight="1">
      <c r="A190" s="25"/>
      <c r="B190" s="28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</row>
    <row r="191" ht="15.75" customHeight="1">
      <c r="A191" s="25"/>
      <c r="B191" s="28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</row>
    <row r="192" ht="15.75" customHeight="1">
      <c r="A192" s="25"/>
      <c r="B192" s="28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</row>
    <row r="193" ht="15.75" customHeight="1">
      <c r="A193" s="25"/>
      <c r="B193" s="28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</row>
    <row r="194" ht="15.75" customHeight="1">
      <c r="A194" s="25"/>
      <c r="B194" s="28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</row>
    <row r="195" ht="15.75" customHeight="1">
      <c r="A195" s="25"/>
      <c r="B195" s="28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</row>
    <row r="196" ht="15.75" customHeight="1">
      <c r="A196" s="25"/>
      <c r="B196" s="28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</row>
    <row r="197" ht="15.75" customHeight="1">
      <c r="A197" s="25"/>
      <c r="B197" s="28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</row>
    <row r="198" ht="15.75" customHeight="1">
      <c r="A198" s="25"/>
      <c r="B198" s="28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</row>
    <row r="199" ht="15.75" customHeight="1">
      <c r="A199" s="25"/>
      <c r="B199" s="28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</row>
    <row r="200" ht="15.75" customHeight="1">
      <c r="A200" s="25"/>
      <c r="B200" s="28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</row>
    <row r="201" ht="15.75" customHeight="1">
      <c r="A201" s="25"/>
      <c r="B201" s="28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</row>
    <row r="202" ht="15.75" customHeight="1">
      <c r="A202" s="25"/>
      <c r="B202" s="28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</row>
    <row r="203" ht="15.75" customHeight="1">
      <c r="A203" s="25"/>
      <c r="B203" s="28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</row>
    <row r="204" ht="15.75" customHeight="1">
      <c r="A204" s="25"/>
      <c r="B204" s="28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</row>
    <row r="205" ht="15.75" customHeight="1">
      <c r="A205" s="25"/>
      <c r="B205" s="28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</row>
    <row r="206" ht="15.75" customHeight="1">
      <c r="A206" s="25"/>
      <c r="B206" s="28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</row>
    <row r="207" ht="15.75" customHeight="1">
      <c r="A207" s="25"/>
      <c r="B207" s="28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</row>
    <row r="208" ht="15.75" customHeight="1">
      <c r="A208" s="25"/>
      <c r="B208" s="28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</row>
    <row r="209" ht="15.75" customHeight="1">
      <c r="A209" s="25"/>
      <c r="B209" s="28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</row>
    <row r="210" ht="15.75" customHeight="1">
      <c r="A210" s="25"/>
      <c r="B210" s="28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</row>
    <row r="211" ht="15.75" customHeight="1">
      <c r="A211" s="25"/>
      <c r="B211" s="28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</row>
    <row r="212" ht="15.75" customHeight="1">
      <c r="A212" s="25"/>
      <c r="B212" s="28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</row>
    <row r="213" ht="15.75" customHeight="1">
      <c r="A213" s="25"/>
      <c r="B213" s="28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</row>
    <row r="214" ht="15.75" customHeight="1">
      <c r="A214" s="25"/>
      <c r="B214" s="28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</row>
    <row r="215" ht="15.75" customHeight="1">
      <c r="A215" s="25"/>
      <c r="B215" s="28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</row>
    <row r="216" ht="15.75" customHeight="1">
      <c r="A216" s="25"/>
      <c r="B216" s="28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</row>
    <row r="217" ht="15.75" customHeight="1">
      <c r="A217" s="25"/>
      <c r="B217" s="28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</row>
    <row r="218" ht="15.75" customHeight="1">
      <c r="A218" s="25"/>
      <c r="B218" s="28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</row>
    <row r="219" ht="15.75" customHeight="1">
      <c r="A219" s="25"/>
      <c r="B219" s="28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</row>
    <row r="220" ht="15.75" customHeight="1">
      <c r="A220" s="25"/>
      <c r="B220" s="28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</row>
    <row r="221" ht="15.75" customHeight="1">
      <c r="A221" s="25"/>
      <c r="B221" s="28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</row>
    <row r="222" ht="15.75" customHeight="1">
      <c r="A222" s="25"/>
      <c r="B222" s="28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</row>
    <row r="223" ht="15.75" customHeight="1">
      <c r="A223" s="25"/>
      <c r="B223" s="28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</row>
    <row r="224" ht="15.75" customHeight="1">
      <c r="A224" s="25"/>
      <c r="B224" s="28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</row>
    <row r="225" ht="15.75" customHeight="1">
      <c r="A225" s="25"/>
      <c r="B225" s="28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</row>
    <row r="226" ht="15.75" customHeight="1">
      <c r="A226" s="25"/>
      <c r="B226" s="28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</row>
    <row r="227" ht="15.75" customHeight="1">
      <c r="A227" s="25"/>
      <c r="B227" s="28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</row>
    <row r="228" ht="15.75" customHeight="1">
      <c r="A228" s="25"/>
      <c r="B228" s="28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</row>
    <row r="229" ht="15.75" customHeight="1">
      <c r="A229" s="25"/>
      <c r="B229" s="28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</row>
    <row r="230" ht="15.75" customHeight="1">
      <c r="A230" s="25"/>
      <c r="B230" s="28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</row>
    <row r="231" ht="15.75" customHeight="1">
      <c r="A231" s="25"/>
      <c r="B231" s="28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</row>
    <row r="232" ht="15.75" customHeight="1">
      <c r="A232" s="25"/>
      <c r="B232" s="28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</row>
    <row r="233" ht="15.75" customHeight="1">
      <c r="A233" s="25"/>
      <c r="B233" s="28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</row>
    <row r="234" ht="15.75" customHeight="1">
      <c r="A234" s="25"/>
      <c r="B234" s="28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</row>
    <row r="235" ht="15.75" customHeight="1">
      <c r="A235" s="25"/>
      <c r="B235" s="28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</row>
    <row r="236" ht="15.75" customHeight="1">
      <c r="A236" s="25"/>
      <c r="B236" s="28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</row>
    <row r="237" ht="15.75" customHeight="1">
      <c r="A237" s="25"/>
      <c r="B237" s="28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</row>
    <row r="238" ht="15.75" customHeight="1">
      <c r="A238" s="25"/>
      <c r="B238" s="28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</row>
    <row r="239" ht="15.75" customHeight="1">
      <c r="A239" s="25"/>
      <c r="B239" s="28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</row>
    <row r="240" ht="15.75" customHeight="1">
      <c r="A240" s="25"/>
      <c r="B240" s="28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</row>
    <row r="241" ht="15.75" customHeight="1">
      <c r="A241" s="25"/>
      <c r="B241" s="28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</row>
    <row r="242" ht="15.75" customHeight="1">
      <c r="A242" s="25"/>
      <c r="B242" s="28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</row>
    <row r="243" ht="15.75" customHeight="1">
      <c r="A243" s="25"/>
      <c r="B243" s="28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</row>
    <row r="244" ht="15.75" customHeight="1">
      <c r="A244" s="25"/>
      <c r="B244" s="28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</row>
    <row r="245" ht="15.75" customHeight="1">
      <c r="A245" s="25"/>
      <c r="B245" s="28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</row>
    <row r="246" ht="15.75" customHeight="1">
      <c r="A246" s="25"/>
      <c r="B246" s="28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</row>
    <row r="247" ht="15.75" customHeight="1">
      <c r="A247" s="25"/>
      <c r="B247" s="28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</row>
    <row r="248" ht="15.75" customHeight="1">
      <c r="A248" s="25"/>
      <c r="B248" s="28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</row>
    <row r="249" ht="15.75" customHeight="1">
      <c r="A249" s="25"/>
      <c r="B249" s="28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</row>
    <row r="250" ht="15.75" customHeight="1">
      <c r="A250" s="25"/>
      <c r="B250" s="28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</row>
    <row r="251" ht="15.75" customHeight="1">
      <c r="A251" s="25"/>
      <c r="B251" s="28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</row>
    <row r="252" ht="15.75" customHeight="1">
      <c r="A252" s="25"/>
      <c r="B252" s="28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</row>
    <row r="253" ht="15.75" customHeight="1">
      <c r="A253" s="25"/>
      <c r="B253" s="28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</row>
    <row r="254" ht="15.75" customHeight="1">
      <c r="A254" s="25"/>
      <c r="B254" s="28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</row>
    <row r="255" ht="15.75" customHeight="1">
      <c r="A255" s="25"/>
      <c r="B255" s="28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</row>
    <row r="256" ht="15.75" customHeight="1">
      <c r="A256" s="25"/>
      <c r="B256" s="28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</row>
    <row r="257" ht="15.75" customHeight="1">
      <c r="A257" s="25"/>
      <c r="B257" s="28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</row>
    <row r="258" ht="15.75" customHeight="1">
      <c r="A258" s="25"/>
      <c r="B258" s="28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</row>
    <row r="259" ht="15.75" customHeight="1">
      <c r="A259" s="25"/>
      <c r="B259" s="28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</row>
    <row r="260" ht="15.75" customHeight="1">
      <c r="A260" s="25"/>
      <c r="B260" s="28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</row>
    <row r="261" ht="15.75" customHeight="1">
      <c r="A261" s="25"/>
      <c r="B261" s="28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</row>
    <row r="262" ht="15.75" customHeight="1">
      <c r="A262" s="25"/>
      <c r="B262" s="28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</row>
    <row r="263" ht="15.75" customHeight="1">
      <c r="A263" s="25"/>
      <c r="B263" s="28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</row>
    <row r="264" ht="15.75" customHeight="1">
      <c r="A264" s="25"/>
      <c r="B264" s="28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</row>
    <row r="265" ht="15.75" customHeight="1">
      <c r="A265" s="25"/>
      <c r="B265" s="28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</row>
    <row r="266" ht="15.75" customHeight="1">
      <c r="A266" s="25"/>
      <c r="B266" s="28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</row>
    <row r="267" ht="15.75" customHeight="1">
      <c r="A267" s="25"/>
      <c r="B267" s="28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</row>
    <row r="268" ht="15.75" customHeight="1">
      <c r="A268" s="25"/>
      <c r="B268" s="28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</row>
    <row r="269" ht="15.75" customHeight="1">
      <c r="A269" s="25"/>
      <c r="B269" s="28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</row>
    <row r="270" ht="15.75" customHeight="1">
      <c r="A270" s="25"/>
      <c r="B270" s="28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</row>
    <row r="271" ht="15.75" customHeight="1">
      <c r="A271" s="25"/>
      <c r="B271" s="28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</row>
    <row r="272" ht="15.75" customHeight="1">
      <c r="A272" s="25"/>
      <c r="B272" s="28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</row>
    <row r="273" ht="15.75" customHeight="1">
      <c r="A273" s="25"/>
      <c r="B273" s="28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</row>
    <row r="274" ht="15.75" customHeight="1">
      <c r="A274" s="25"/>
      <c r="B274" s="28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</row>
    <row r="275" ht="15.75" customHeight="1">
      <c r="A275" s="25"/>
      <c r="B275" s="28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</row>
    <row r="276" ht="15.75" customHeight="1">
      <c r="A276" s="25"/>
      <c r="B276" s="28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</row>
    <row r="277" ht="15.75" customHeight="1">
      <c r="A277" s="25"/>
      <c r="B277" s="28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</row>
    <row r="278" ht="15.75" customHeight="1">
      <c r="A278" s="25"/>
      <c r="B278" s="28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</row>
    <row r="279" ht="15.75" customHeight="1">
      <c r="A279" s="25"/>
      <c r="B279" s="28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</row>
    <row r="280" ht="15.75" customHeight="1">
      <c r="A280" s="25"/>
      <c r="B280" s="28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</row>
    <row r="281" ht="15.75" customHeight="1">
      <c r="A281" s="25"/>
      <c r="B281" s="28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</row>
    <row r="282" ht="15.75" customHeight="1">
      <c r="A282" s="25"/>
      <c r="B282" s="28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</row>
    <row r="283" ht="15.75" customHeight="1">
      <c r="A283" s="25"/>
      <c r="B283" s="28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</row>
    <row r="284" ht="15.75" customHeight="1">
      <c r="A284" s="25"/>
      <c r="B284" s="28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</row>
    <row r="285" ht="15.75" customHeight="1">
      <c r="A285" s="25"/>
      <c r="B285" s="28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</row>
    <row r="286" ht="15.75" customHeight="1">
      <c r="A286" s="25"/>
      <c r="B286" s="28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</row>
    <row r="287" ht="15.75" customHeight="1">
      <c r="A287" s="25"/>
      <c r="B287" s="28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</row>
    <row r="288" ht="15.75" customHeight="1">
      <c r="A288" s="25"/>
      <c r="B288" s="28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</row>
    <row r="289" ht="15.75" customHeight="1">
      <c r="A289" s="25"/>
      <c r="B289" s="28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</row>
    <row r="290" ht="15.75" customHeight="1">
      <c r="A290" s="25"/>
      <c r="B290" s="28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</row>
    <row r="291" ht="15.75" customHeight="1">
      <c r="A291" s="25"/>
      <c r="B291" s="28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</row>
    <row r="292" ht="15.75" customHeight="1">
      <c r="A292" s="25"/>
      <c r="B292" s="28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</row>
    <row r="293" ht="15.75" customHeight="1">
      <c r="A293" s="25"/>
      <c r="B293" s="28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</row>
    <row r="294" ht="15.75" customHeight="1">
      <c r="A294" s="25"/>
      <c r="B294" s="28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</row>
    <row r="295" ht="15.75" customHeight="1">
      <c r="A295" s="25"/>
      <c r="B295" s="28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</row>
    <row r="296" ht="15.75" customHeight="1">
      <c r="A296" s="25"/>
      <c r="B296" s="28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</row>
    <row r="297" ht="15.75" customHeight="1">
      <c r="A297" s="25"/>
      <c r="B297" s="28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</row>
    <row r="298" ht="15.75" customHeight="1">
      <c r="A298" s="25"/>
      <c r="B298" s="28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</row>
    <row r="299" ht="15.75" customHeight="1">
      <c r="A299" s="25"/>
      <c r="B299" s="28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</row>
    <row r="300" ht="15.75" customHeight="1">
      <c r="A300" s="25"/>
      <c r="B300" s="28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</row>
    <row r="301" ht="15.75" customHeight="1">
      <c r="A301" s="25"/>
      <c r="B301" s="28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</row>
    <row r="302" ht="15.75" customHeight="1">
      <c r="A302" s="25"/>
      <c r="B302" s="28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</row>
    <row r="303" ht="15.75" customHeight="1">
      <c r="A303" s="25"/>
      <c r="B303" s="28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</row>
    <row r="304" ht="15.75" customHeight="1">
      <c r="A304" s="25"/>
      <c r="B304" s="28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</row>
    <row r="305" ht="15.75" customHeight="1">
      <c r="A305" s="25"/>
      <c r="B305" s="28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</row>
    <row r="306" ht="15.75" customHeight="1">
      <c r="A306" s="25"/>
      <c r="B306" s="28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</row>
    <row r="307" ht="15.75" customHeight="1">
      <c r="A307" s="25"/>
      <c r="B307" s="28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</row>
    <row r="308" ht="15.75" customHeight="1">
      <c r="A308" s="25"/>
      <c r="B308" s="28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</row>
    <row r="309" ht="15.75" customHeight="1">
      <c r="A309" s="25"/>
      <c r="B309" s="28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</row>
    <row r="310" ht="15.75" customHeight="1">
      <c r="A310" s="25"/>
      <c r="B310" s="28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</row>
    <row r="311" ht="15.75" customHeight="1">
      <c r="A311" s="25"/>
      <c r="B311" s="28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</row>
    <row r="312" ht="15.75" customHeight="1">
      <c r="A312" s="25"/>
      <c r="B312" s="28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</row>
    <row r="313" ht="15.75" customHeight="1">
      <c r="A313" s="25"/>
      <c r="B313" s="28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</row>
    <row r="314" ht="15.75" customHeight="1">
      <c r="A314" s="25"/>
      <c r="B314" s="28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</row>
    <row r="315" ht="15.75" customHeight="1">
      <c r="A315" s="25"/>
      <c r="B315" s="28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</row>
    <row r="316" ht="15.75" customHeight="1">
      <c r="A316" s="25"/>
      <c r="B316" s="28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</row>
    <row r="317" ht="15.75" customHeight="1">
      <c r="A317" s="25"/>
      <c r="B317" s="28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</row>
    <row r="318" ht="15.75" customHeight="1">
      <c r="A318" s="25"/>
      <c r="B318" s="28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</row>
    <row r="319" ht="15.75" customHeight="1">
      <c r="A319" s="25"/>
      <c r="B319" s="28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</row>
    <row r="320" ht="15.75" customHeight="1">
      <c r="A320" s="25"/>
      <c r="B320" s="28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</row>
    <row r="321" ht="15.75" customHeight="1">
      <c r="A321" s="25"/>
      <c r="B321" s="28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</row>
    <row r="322" ht="15.75" customHeight="1">
      <c r="A322" s="25"/>
      <c r="B322" s="28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</row>
    <row r="323" ht="15.75" customHeight="1">
      <c r="A323" s="25"/>
      <c r="B323" s="28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</row>
    <row r="324" ht="15.75" customHeight="1">
      <c r="A324" s="25"/>
      <c r="B324" s="28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</row>
    <row r="325" ht="15.75" customHeight="1">
      <c r="A325" s="25"/>
      <c r="B325" s="28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</row>
    <row r="326" ht="15.75" customHeight="1">
      <c r="A326" s="25"/>
      <c r="B326" s="28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</row>
    <row r="327" ht="15.75" customHeight="1">
      <c r="A327" s="25"/>
      <c r="B327" s="28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</row>
    <row r="328" ht="15.75" customHeight="1">
      <c r="A328" s="25"/>
      <c r="B328" s="28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</row>
    <row r="329" ht="15.75" customHeight="1">
      <c r="A329" s="25"/>
      <c r="B329" s="28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</row>
    <row r="330" ht="15.75" customHeight="1">
      <c r="A330" s="25"/>
      <c r="B330" s="28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</row>
    <row r="331" ht="15.75" customHeight="1">
      <c r="A331" s="25"/>
      <c r="B331" s="28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</row>
    <row r="332" ht="15.75" customHeight="1">
      <c r="A332" s="25"/>
      <c r="B332" s="28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</row>
    <row r="333" ht="15.75" customHeight="1">
      <c r="A333" s="25"/>
      <c r="B333" s="28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</row>
    <row r="334" ht="15.75" customHeight="1">
      <c r="A334" s="25"/>
      <c r="B334" s="28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</row>
    <row r="335" ht="15.75" customHeight="1">
      <c r="A335" s="25"/>
      <c r="B335" s="28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</row>
    <row r="336" ht="15.75" customHeight="1">
      <c r="A336" s="25"/>
      <c r="B336" s="28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</row>
    <row r="337" ht="15.75" customHeight="1">
      <c r="A337" s="25"/>
      <c r="B337" s="28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</row>
    <row r="338" ht="15.75" customHeight="1">
      <c r="A338" s="25"/>
      <c r="B338" s="28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</row>
    <row r="339" ht="15.75" customHeight="1">
      <c r="A339" s="25"/>
      <c r="B339" s="28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</row>
    <row r="340" ht="15.75" customHeight="1">
      <c r="A340" s="25"/>
      <c r="B340" s="28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</row>
    <row r="341" ht="15.75" customHeight="1">
      <c r="A341" s="25"/>
      <c r="B341" s="28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</row>
    <row r="342" ht="15.75" customHeight="1">
      <c r="A342" s="25"/>
      <c r="B342" s="28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</row>
    <row r="343" ht="15.75" customHeight="1">
      <c r="A343" s="25"/>
      <c r="B343" s="28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</row>
    <row r="344" ht="15.75" customHeight="1">
      <c r="A344" s="25"/>
      <c r="B344" s="28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</row>
    <row r="345" ht="15.75" customHeight="1">
      <c r="A345" s="25"/>
      <c r="B345" s="28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</row>
    <row r="346" ht="15.75" customHeight="1">
      <c r="A346" s="25"/>
      <c r="B346" s="28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</row>
    <row r="347" ht="15.75" customHeight="1">
      <c r="A347" s="25"/>
      <c r="B347" s="28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</row>
    <row r="348" ht="15.75" customHeight="1">
      <c r="A348" s="25"/>
      <c r="B348" s="28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</row>
    <row r="349" ht="15.75" customHeight="1">
      <c r="A349" s="25"/>
      <c r="B349" s="28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</row>
    <row r="350" ht="15.75" customHeight="1">
      <c r="A350" s="25"/>
      <c r="B350" s="28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</row>
    <row r="351" ht="15.75" customHeight="1">
      <c r="A351" s="25"/>
      <c r="B351" s="28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</row>
    <row r="352" ht="15.75" customHeight="1">
      <c r="A352" s="25"/>
      <c r="B352" s="28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</row>
    <row r="353" ht="15.75" customHeight="1">
      <c r="A353" s="25"/>
      <c r="B353" s="28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</row>
    <row r="354" ht="15.75" customHeight="1">
      <c r="A354" s="25"/>
      <c r="B354" s="28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</row>
    <row r="355" ht="15.75" customHeight="1">
      <c r="A355" s="25"/>
      <c r="B355" s="28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</row>
    <row r="356" ht="15.75" customHeight="1">
      <c r="A356" s="25"/>
      <c r="B356" s="28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</row>
    <row r="357" ht="15.75" customHeight="1">
      <c r="A357" s="25"/>
      <c r="B357" s="28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</row>
    <row r="358" ht="15.75" customHeight="1">
      <c r="A358" s="25"/>
      <c r="B358" s="28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</row>
    <row r="359" ht="15.75" customHeight="1">
      <c r="A359" s="25"/>
      <c r="B359" s="28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</row>
    <row r="360" ht="15.75" customHeight="1">
      <c r="A360" s="25"/>
      <c r="B360" s="28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</row>
    <row r="361" ht="15.75" customHeight="1">
      <c r="A361" s="25"/>
      <c r="B361" s="28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</row>
    <row r="362" ht="15.75" customHeight="1">
      <c r="A362" s="25"/>
      <c r="B362" s="28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</row>
    <row r="363" ht="15.75" customHeight="1">
      <c r="A363" s="25"/>
      <c r="B363" s="28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</row>
    <row r="364" ht="15.75" customHeight="1">
      <c r="A364" s="25"/>
      <c r="B364" s="28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</row>
    <row r="365" ht="15.75" customHeight="1">
      <c r="A365" s="25"/>
      <c r="B365" s="28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</row>
    <row r="366" ht="15.75" customHeight="1">
      <c r="A366" s="25"/>
      <c r="B366" s="28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</row>
    <row r="367" ht="15.75" customHeight="1">
      <c r="A367" s="25"/>
      <c r="B367" s="28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</row>
    <row r="368" ht="15.75" customHeight="1">
      <c r="A368" s="25"/>
      <c r="B368" s="28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</row>
    <row r="369" ht="15.75" customHeight="1">
      <c r="A369" s="25"/>
      <c r="B369" s="28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</row>
    <row r="370" ht="15.75" customHeight="1">
      <c r="A370" s="25"/>
      <c r="B370" s="28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</row>
    <row r="371" ht="15.75" customHeight="1">
      <c r="A371" s="25"/>
      <c r="B371" s="28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</row>
    <row r="372" ht="15.75" customHeight="1">
      <c r="A372" s="25"/>
      <c r="B372" s="28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</row>
    <row r="373" ht="15.75" customHeight="1">
      <c r="A373" s="25"/>
      <c r="B373" s="28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</row>
    <row r="374" ht="15.75" customHeight="1">
      <c r="A374" s="25"/>
      <c r="B374" s="28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</row>
    <row r="375" ht="15.75" customHeight="1">
      <c r="A375" s="25"/>
      <c r="B375" s="28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</row>
    <row r="376" ht="15.75" customHeight="1">
      <c r="A376" s="25"/>
      <c r="B376" s="28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</row>
    <row r="377" ht="15.75" customHeight="1">
      <c r="A377" s="25"/>
      <c r="B377" s="28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</row>
    <row r="378" ht="15.75" customHeight="1">
      <c r="A378" s="25"/>
      <c r="B378" s="28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</row>
    <row r="379" ht="15.75" customHeight="1">
      <c r="A379" s="25"/>
      <c r="B379" s="28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</row>
    <row r="380" ht="15.75" customHeight="1">
      <c r="A380" s="25"/>
      <c r="B380" s="28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</row>
    <row r="381" ht="15.75" customHeight="1">
      <c r="A381" s="25"/>
      <c r="B381" s="28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</row>
    <row r="382" ht="15.75" customHeight="1">
      <c r="A382" s="25"/>
      <c r="B382" s="28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</row>
    <row r="383" ht="15.75" customHeight="1">
      <c r="A383" s="25"/>
      <c r="B383" s="28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</row>
    <row r="384" ht="15.75" customHeight="1">
      <c r="A384" s="25"/>
      <c r="B384" s="28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</row>
    <row r="385" ht="15.75" customHeight="1">
      <c r="A385" s="25"/>
      <c r="B385" s="28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</row>
    <row r="386" ht="15.75" customHeight="1">
      <c r="A386" s="25"/>
      <c r="B386" s="28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</row>
    <row r="387" ht="15.75" customHeight="1">
      <c r="A387" s="25"/>
      <c r="B387" s="28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</row>
    <row r="388" ht="15.75" customHeight="1">
      <c r="A388" s="25"/>
      <c r="B388" s="28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</row>
    <row r="389" ht="15.75" customHeight="1">
      <c r="A389" s="25"/>
      <c r="B389" s="28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</row>
    <row r="390" ht="15.75" customHeight="1">
      <c r="A390" s="25"/>
      <c r="B390" s="28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</row>
    <row r="391" ht="15.75" customHeight="1">
      <c r="A391" s="25"/>
      <c r="B391" s="28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</row>
    <row r="392" ht="15.75" customHeight="1">
      <c r="A392" s="25"/>
      <c r="B392" s="28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</row>
    <row r="393" ht="15.75" customHeight="1">
      <c r="A393" s="25"/>
      <c r="B393" s="28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</row>
    <row r="394" ht="15.75" customHeight="1">
      <c r="A394" s="25"/>
      <c r="B394" s="28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</row>
    <row r="395" ht="15.75" customHeight="1">
      <c r="A395" s="25"/>
      <c r="B395" s="28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</row>
    <row r="396" ht="15.75" customHeight="1">
      <c r="A396" s="25"/>
      <c r="B396" s="28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</row>
    <row r="397" ht="15.75" customHeight="1">
      <c r="A397" s="25"/>
      <c r="B397" s="28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</row>
    <row r="398" ht="15.75" customHeight="1">
      <c r="A398" s="25"/>
      <c r="B398" s="28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</row>
    <row r="399" ht="15.75" customHeight="1">
      <c r="A399" s="25"/>
      <c r="B399" s="28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</row>
    <row r="400" ht="15.75" customHeight="1">
      <c r="A400" s="25"/>
      <c r="B400" s="28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</row>
    <row r="401" ht="15.75" customHeight="1">
      <c r="A401" s="25"/>
      <c r="B401" s="28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</row>
    <row r="402" ht="15.75" customHeight="1">
      <c r="A402" s="25"/>
      <c r="B402" s="28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</row>
    <row r="403" ht="15.75" customHeight="1">
      <c r="A403" s="25"/>
      <c r="B403" s="28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</row>
    <row r="404" ht="15.75" customHeight="1">
      <c r="A404" s="25"/>
      <c r="B404" s="28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</row>
    <row r="405" ht="15.75" customHeight="1">
      <c r="A405" s="25"/>
      <c r="B405" s="28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</row>
    <row r="406" ht="15.75" customHeight="1">
      <c r="A406" s="25"/>
      <c r="B406" s="28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</row>
    <row r="407" ht="15.75" customHeight="1">
      <c r="A407" s="25"/>
      <c r="B407" s="28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</row>
    <row r="408" ht="15.75" customHeight="1">
      <c r="A408" s="25"/>
      <c r="B408" s="28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</row>
    <row r="409" ht="15.75" customHeight="1">
      <c r="A409" s="25"/>
      <c r="B409" s="28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</row>
    <row r="410" ht="15.75" customHeight="1">
      <c r="A410" s="25"/>
      <c r="B410" s="28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</row>
    <row r="411" ht="15.75" customHeight="1">
      <c r="A411" s="25"/>
      <c r="B411" s="28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</row>
    <row r="412" ht="15.75" customHeight="1">
      <c r="A412" s="25"/>
      <c r="B412" s="28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</row>
    <row r="413" ht="15.75" customHeight="1">
      <c r="A413" s="25"/>
      <c r="B413" s="28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</row>
    <row r="414" ht="15.75" customHeight="1">
      <c r="A414" s="25"/>
      <c r="B414" s="28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</row>
    <row r="415" ht="15.75" customHeight="1">
      <c r="A415" s="25"/>
      <c r="B415" s="28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</row>
    <row r="416" ht="15.75" customHeight="1">
      <c r="A416" s="25"/>
      <c r="B416" s="28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</row>
    <row r="417" ht="15.75" customHeight="1">
      <c r="A417" s="25"/>
      <c r="B417" s="28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</row>
    <row r="418" ht="15.75" customHeight="1">
      <c r="A418" s="25"/>
      <c r="B418" s="28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</row>
    <row r="419" ht="15.75" customHeight="1">
      <c r="A419" s="25"/>
      <c r="B419" s="28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</row>
    <row r="420" ht="15.75" customHeight="1">
      <c r="A420" s="25"/>
      <c r="B420" s="28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</row>
    <row r="421" ht="15.75" customHeight="1">
      <c r="A421" s="25"/>
      <c r="B421" s="28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</row>
    <row r="422" ht="15.75" customHeight="1">
      <c r="A422" s="25"/>
      <c r="B422" s="28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</row>
    <row r="423" ht="15.75" customHeight="1">
      <c r="A423" s="25"/>
      <c r="B423" s="28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</row>
    <row r="424" ht="15.75" customHeight="1">
      <c r="A424" s="25"/>
      <c r="B424" s="28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</row>
    <row r="425" ht="15.75" customHeight="1">
      <c r="A425" s="25"/>
      <c r="B425" s="28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</row>
    <row r="426" ht="15.75" customHeight="1">
      <c r="A426" s="25"/>
      <c r="B426" s="28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</row>
    <row r="427" ht="15.75" customHeight="1">
      <c r="A427" s="25"/>
      <c r="B427" s="28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</row>
    <row r="428" ht="15.75" customHeight="1">
      <c r="A428" s="25"/>
      <c r="B428" s="28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</row>
    <row r="429" ht="15.75" customHeight="1">
      <c r="A429" s="25"/>
      <c r="B429" s="28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</row>
    <row r="430" ht="15.75" customHeight="1">
      <c r="A430" s="25"/>
      <c r="B430" s="28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</row>
    <row r="431" ht="15.75" customHeight="1">
      <c r="A431" s="25"/>
      <c r="B431" s="28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</row>
    <row r="432" ht="15.75" customHeight="1">
      <c r="A432" s="25"/>
      <c r="B432" s="28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</row>
    <row r="433" ht="15.75" customHeight="1">
      <c r="A433" s="25"/>
      <c r="B433" s="28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</row>
    <row r="434" ht="15.75" customHeight="1">
      <c r="A434" s="25"/>
      <c r="B434" s="28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</row>
    <row r="435" ht="15.75" customHeight="1">
      <c r="A435" s="25"/>
      <c r="B435" s="28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</row>
    <row r="436" ht="15.75" customHeight="1">
      <c r="A436" s="25"/>
      <c r="B436" s="28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</row>
    <row r="437" ht="15.75" customHeight="1">
      <c r="A437" s="25"/>
      <c r="B437" s="28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</row>
    <row r="438" ht="15.75" customHeight="1">
      <c r="A438" s="25"/>
      <c r="B438" s="28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</row>
    <row r="439" ht="15.75" customHeight="1">
      <c r="A439" s="25"/>
      <c r="B439" s="28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</row>
    <row r="440" ht="15.75" customHeight="1">
      <c r="A440" s="25"/>
      <c r="B440" s="28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</row>
    <row r="441" ht="15.75" customHeight="1">
      <c r="A441" s="25"/>
      <c r="B441" s="28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</row>
    <row r="442" ht="15.75" customHeight="1">
      <c r="A442" s="25"/>
      <c r="B442" s="28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</row>
    <row r="443" ht="15.75" customHeight="1">
      <c r="A443" s="25"/>
      <c r="B443" s="28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</row>
    <row r="444" ht="15.75" customHeight="1">
      <c r="A444" s="25"/>
      <c r="B444" s="28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</row>
    <row r="445" ht="15.75" customHeight="1">
      <c r="A445" s="25"/>
      <c r="B445" s="28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</row>
    <row r="446" ht="15.75" customHeight="1">
      <c r="A446" s="25"/>
      <c r="B446" s="28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</row>
    <row r="447" ht="15.75" customHeight="1">
      <c r="A447" s="25"/>
      <c r="B447" s="28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</row>
    <row r="448" ht="15.75" customHeight="1">
      <c r="A448" s="25"/>
      <c r="B448" s="28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</row>
    <row r="449" ht="15.75" customHeight="1">
      <c r="A449" s="25"/>
      <c r="B449" s="28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</row>
    <row r="450" ht="15.75" customHeight="1">
      <c r="A450" s="25"/>
      <c r="B450" s="28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</row>
    <row r="451" ht="15.75" customHeight="1">
      <c r="A451" s="25"/>
      <c r="B451" s="28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</row>
    <row r="452" ht="15.75" customHeight="1">
      <c r="A452" s="25"/>
      <c r="B452" s="28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</row>
    <row r="453" ht="15.75" customHeight="1">
      <c r="A453" s="25"/>
      <c r="B453" s="28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</row>
    <row r="454" ht="15.75" customHeight="1">
      <c r="A454" s="25"/>
      <c r="B454" s="28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</row>
    <row r="455" ht="15.75" customHeight="1">
      <c r="A455" s="25"/>
      <c r="B455" s="28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</row>
    <row r="456" ht="15.75" customHeight="1">
      <c r="A456" s="25"/>
      <c r="B456" s="28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</row>
    <row r="457" ht="15.75" customHeight="1">
      <c r="A457" s="25"/>
      <c r="B457" s="28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</row>
    <row r="458" ht="15.75" customHeight="1">
      <c r="A458" s="25"/>
      <c r="B458" s="28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</row>
    <row r="459" ht="15.75" customHeight="1">
      <c r="A459" s="25"/>
      <c r="B459" s="28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</row>
    <row r="460" ht="15.75" customHeight="1">
      <c r="A460" s="25"/>
      <c r="B460" s="28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</row>
    <row r="461" ht="15.75" customHeight="1">
      <c r="A461" s="25"/>
      <c r="B461" s="28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</row>
    <row r="462" ht="15.75" customHeight="1">
      <c r="A462" s="25"/>
      <c r="B462" s="28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</row>
    <row r="463" ht="15.75" customHeight="1">
      <c r="A463" s="25"/>
      <c r="B463" s="28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</row>
    <row r="464" ht="15.75" customHeight="1">
      <c r="A464" s="25"/>
      <c r="B464" s="28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</row>
    <row r="465" ht="15.75" customHeight="1">
      <c r="A465" s="25"/>
      <c r="B465" s="28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</row>
    <row r="466" ht="15.75" customHeight="1">
      <c r="A466" s="25"/>
      <c r="B466" s="28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</row>
    <row r="467" ht="15.75" customHeight="1">
      <c r="A467" s="25"/>
      <c r="B467" s="28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</row>
    <row r="468" ht="15.75" customHeight="1">
      <c r="A468" s="25"/>
      <c r="B468" s="28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</row>
    <row r="469" ht="15.75" customHeight="1">
      <c r="A469" s="25"/>
      <c r="B469" s="28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</row>
    <row r="470" ht="15.75" customHeight="1">
      <c r="A470" s="25"/>
      <c r="B470" s="28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</row>
    <row r="471" ht="15.75" customHeight="1">
      <c r="A471" s="25"/>
      <c r="B471" s="28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</row>
    <row r="472" ht="15.75" customHeight="1">
      <c r="A472" s="25"/>
      <c r="B472" s="28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</row>
    <row r="473" ht="15.75" customHeight="1">
      <c r="A473" s="25"/>
      <c r="B473" s="28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</row>
    <row r="474" ht="15.75" customHeight="1">
      <c r="A474" s="25"/>
      <c r="B474" s="28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</row>
    <row r="475" ht="15.75" customHeight="1">
      <c r="A475" s="25"/>
      <c r="B475" s="28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</row>
    <row r="476" ht="15.75" customHeight="1">
      <c r="A476" s="25"/>
      <c r="B476" s="28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</row>
    <row r="477" ht="15.75" customHeight="1">
      <c r="A477" s="25"/>
      <c r="B477" s="28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</row>
    <row r="478" ht="15.75" customHeight="1">
      <c r="A478" s="25"/>
      <c r="B478" s="28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</row>
    <row r="479" ht="15.75" customHeight="1">
      <c r="A479" s="25"/>
      <c r="B479" s="28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</row>
    <row r="480" ht="15.75" customHeight="1">
      <c r="A480" s="25"/>
      <c r="B480" s="28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</row>
    <row r="481" ht="15.75" customHeight="1">
      <c r="A481" s="25"/>
      <c r="B481" s="28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</row>
    <row r="482" ht="15.75" customHeight="1">
      <c r="A482" s="25"/>
      <c r="B482" s="28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</row>
    <row r="483" ht="15.75" customHeight="1">
      <c r="A483" s="25"/>
      <c r="B483" s="28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</row>
    <row r="484" ht="15.75" customHeight="1">
      <c r="A484" s="25"/>
      <c r="B484" s="28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</row>
    <row r="485" ht="15.75" customHeight="1">
      <c r="A485" s="25"/>
      <c r="B485" s="28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</row>
    <row r="486" ht="15.75" customHeight="1">
      <c r="A486" s="25"/>
      <c r="B486" s="28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</row>
    <row r="487" ht="15.75" customHeight="1">
      <c r="A487" s="25"/>
      <c r="B487" s="28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</row>
    <row r="488" ht="15.75" customHeight="1">
      <c r="A488" s="25"/>
      <c r="B488" s="28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</row>
    <row r="489" ht="15.75" customHeight="1">
      <c r="A489" s="25"/>
      <c r="B489" s="28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</row>
    <row r="490" ht="15.75" customHeight="1">
      <c r="A490" s="25"/>
      <c r="B490" s="28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</row>
    <row r="491" ht="15.75" customHeight="1">
      <c r="A491" s="25"/>
      <c r="B491" s="28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</row>
    <row r="492" ht="15.75" customHeight="1">
      <c r="A492" s="25"/>
      <c r="B492" s="28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</row>
    <row r="493" ht="15.75" customHeight="1">
      <c r="A493" s="25"/>
      <c r="B493" s="28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</row>
    <row r="494" ht="15.75" customHeight="1">
      <c r="A494" s="25"/>
      <c r="B494" s="28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</row>
    <row r="495" ht="15.75" customHeight="1">
      <c r="A495" s="25"/>
      <c r="B495" s="28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</row>
    <row r="496" ht="15.75" customHeight="1">
      <c r="A496" s="25"/>
      <c r="B496" s="28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</row>
    <row r="497" ht="15.75" customHeight="1">
      <c r="A497" s="25"/>
      <c r="B497" s="28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</row>
    <row r="498" ht="15.75" customHeight="1">
      <c r="A498" s="25"/>
      <c r="B498" s="28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</row>
    <row r="499" ht="15.75" customHeight="1">
      <c r="A499" s="25"/>
      <c r="B499" s="28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</row>
    <row r="500" ht="15.75" customHeight="1">
      <c r="A500" s="25"/>
      <c r="B500" s="28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</row>
    <row r="501" ht="15.75" customHeight="1">
      <c r="A501" s="25"/>
      <c r="B501" s="28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</row>
    <row r="502" ht="15.75" customHeight="1">
      <c r="A502" s="25"/>
      <c r="B502" s="28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</row>
    <row r="503" ht="15.75" customHeight="1">
      <c r="A503" s="25"/>
      <c r="B503" s="28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</row>
    <row r="504" ht="15.75" customHeight="1">
      <c r="A504" s="25"/>
      <c r="B504" s="28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</row>
    <row r="505" ht="15.75" customHeight="1">
      <c r="A505" s="25"/>
      <c r="B505" s="28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</row>
    <row r="506" ht="15.75" customHeight="1">
      <c r="A506" s="25"/>
      <c r="B506" s="28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</row>
    <row r="507" ht="15.75" customHeight="1">
      <c r="A507" s="25"/>
      <c r="B507" s="28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</row>
    <row r="508" ht="15.75" customHeight="1">
      <c r="A508" s="25"/>
      <c r="B508" s="28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</row>
    <row r="509" ht="15.75" customHeight="1">
      <c r="A509" s="25"/>
      <c r="B509" s="28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</row>
    <row r="510" ht="15.75" customHeight="1">
      <c r="A510" s="25"/>
      <c r="B510" s="28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</row>
    <row r="511" ht="15.75" customHeight="1">
      <c r="A511" s="25"/>
      <c r="B511" s="28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</row>
    <row r="512" ht="15.75" customHeight="1">
      <c r="A512" s="25"/>
      <c r="B512" s="28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</row>
    <row r="513" ht="15.75" customHeight="1">
      <c r="A513" s="25"/>
      <c r="B513" s="28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</row>
    <row r="514" ht="15.75" customHeight="1">
      <c r="A514" s="25"/>
      <c r="B514" s="28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</row>
    <row r="515" ht="15.75" customHeight="1">
      <c r="A515" s="25"/>
      <c r="B515" s="28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</row>
    <row r="516" ht="15.75" customHeight="1">
      <c r="A516" s="25"/>
      <c r="B516" s="28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</row>
    <row r="517" ht="15.75" customHeight="1">
      <c r="A517" s="25"/>
      <c r="B517" s="28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</row>
    <row r="518" ht="15.75" customHeight="1">
      <c r="A518" s="25"/>
      <c r="B518" s="28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</row>
    <row r="519" ht="15.75" customHeight="1">
      <c r="A519" s="25"/>
      <c r="B519" s="28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</row>
    <row r="520" ht="15.75" customHeight="1">
      <c r="A520" s="25"/>
      <c r="B520" s="28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</row>
    <row r="521" ht="15.75" customHeight="1">
      <c r="A521" s="25"/>
      <c r="B521" s="28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</row>
    <row r="522" ht="15.75" customHeight="1">
      <c r="A522" s="25"/>
      <c r="B522" s="28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</row>
    <row r="523" ht="15.75" customHeight="1">
      <c r="A523" s="25"/>
      <c r="B523" s="28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</row>
    <row r="524" ht="15.75" customHeight="1">
      <c r="A524" s="25"/>
      <c r="B524" s="28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</row>
    <row r="525" ht="15.75" customHeight="1">
      <c r="A525" s="25"/>
      <c r="B525" s="28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</row>
    <row r="526" ht="15.75" customHeight="1">
      <c r="A526" s="25"/>
      <c r="B526" s="28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</row>
    <row r="527" ht="15.75" customHeight="1">
      <c r="A527" s="25"/>
      <c r="B527" s="28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</row>
    <row r="528" ht="15.75" customHeight="1">
      <c r="A528" s="25"/>
      <c r="B528" s="28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</row>
    <row r="529" ht="15.75" customHeight="1">
      <c r="A529" s="25"/>
      <c r="B529" s="28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</row>
    <row r="530" ht="15.75" customHeight="1">
      <c r="A530" s="25"/>
      <c r="B530" s="28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</row>
    <row r="531" ht="15.75" customHeight="1">
      <c r="A531" s="25"/>
      <c r="B531" s="28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</row>
    <row r="532" ht="15.75" customHeight="1">
      <c r="A532" s="25"/>
      <c r="B532" s="28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</row>
    <row r="533" ht="15.75" customHeight="1">
      <c r="A533" s="25"/>
      <c r="B533" s="28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</row>
    <row r="534" ht="15.75" customHeight="1">
      <c r="A534" s="25"/>
      <c r="B534" s="28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</row>
    <row r="535" ht="15.75" customHeight="1">
      <c r="A535" s="25"/>
      <c r="B535" s="28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</row>
    <row r="536" ht="15.75" customHeight="1">
      <c r="A536" s="25"/>
      <c r="B536" s="28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</row>
    <row r="537" ht="15.75" customHeight="1">
      <c r="A537" s="25"/>
      <c r="B537" s="28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</row>
    <row r="538" ht="15.75" customHeight="1">
      <c r="A538" s="25"/>
      <c r="B538" s="28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</row>
    <row r="539" ht="15.75" customHeight="1">
      <c r="A539" s="25"/>
      <c r="B539" s="28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</row>
    <row r="540" ht="15.75" customHeight="1">
      <c r="A540" s="25"/>
      <c r="B540" s="28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</row>
    <row r="541" ht="15.75" customHeight="1">
      <c r="A541" s="25"/>
      <c r="B541" s="28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</row>
    <row r="542" ht="15.75" customHeight="1">
      <c r="A542" s="25"/>
      <c r="B542" s="28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</row>
    <row r="543" ht="15.75" customHeight="1">
      <c r="A543" s="25"/>
      <c r="B543" s="28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</row>
    <row r="544" ht="15.75" customHeight="1">
      <c r="A544" s="25"/>
      <c r="B544" s="28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</row>
    <row r="545" ht="15.75" customHeight="1">
      <c r="A545" s="25"/>
      <c r="B545" s="28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</row>
    <row r="546" ht="15.75" customHeight="1">
      <c r="A546" s="25"/>
      <c r="B546" s="28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</row>
    <row r="547" ht="15.75" customHeight="1">
      <c r="A547" s="25"/>
      <c r="B547" s="28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</row>
    <row r="548" ht="15.75" customHeight="1">
      <c r="A548" s="25"/>
      <c r="B548" s="28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</row>
    <row r="549" ht="15.75" customHeight="1">
      <c r="A549" s="25"/>
      <c r="B549" s="28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</row>
    <row r="550" ht="15.75" customHeight="1">
      <c r="A550" s="25"/>
      <c r="B550" s="28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</row>
    <row r="551" ht="15.75" customHeight="1">
      <c r="A551" s="25"/>
      <c r="B551" s="28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</row>
    <row r="552" ht="15.75" customHeight="1">
      <c r="A552" s="25"/>
      <c r="B552" s="28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</row>
    <row r="553" ht="15.75" customHeight="1">
      <c r="A553" s="25"/>
      <c r="B553" s="28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</row>
    <row r="554" ht="15.75" customHeight="1">
      <c r="A554" s="25"/>
      <c r="B554" s="28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</row>
    <row r="555" ht="15.75" customHeight="1">
      <c r="A555" s="25"/>
      <c r="B555" s="28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</row>
    <row r="556" ht="15.75" customHeight="1">
      <c r="A556" s="25"/>
      <c r="B556" s="28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</row>
    <row r="557" ht="15.75" customHeight="1">
      <c r="A557" s="25"/>
      <c r="B557" s="28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</row>
    <row r="558" ht="15.75" customHeight="1">
      <c r="A558" s="25"/>
      <c r="B558" s="28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</row>
    <row r="559" ht="15.75" customHeight="1">
      <c r="A559" s="25"/>
      <c r="B559" s="28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</row>
    <row r="560" ht="15.75" customHeight="1">
      <c r="A560" s="25"/>
      <c r="B560" s="28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</row>
    <row r="561" ht="15.75" customHeight="1">
      <c r="A561" s="25"/>
      <c r="B561" s="28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</row>
    <row r="562" ht="15.75" customHeight="1">
      <c r="A562" s="25"/>
      <c r="B562" s="28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</row>
    <row r="563" ht="15.75" customHeight="1">
      <c r="A563" s="25"/>
      <c r="B563" s="28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</row>
    <row r="564" ht="15.75" customHeight="1">
      <c r="A564" s="25"/>
      <c r="B564" s="28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</row>
    <row r="565" ht="15.75" customHeight="1">
      <c r="A565" s="25"/>
      <c r="B565" s="28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</row>
    <row r="566" ht="15.75" customHeight="1">
      <c r="A566" s="25"/>
      <c r="B566" s="28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</row>
    <row r="567" ht="15.75" customHeight="1">
      <c r="A567" s="25"/>
      <c r="B567" s="28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</row>
    <row r="568" ht="15.75" customHeight="1">
      <c r="A568" s="25"/>
      <c r="B568" s="28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</row>
    <row r="569" ht="15.75" customHeight="1">
      <c r="A569" s="25"/>
      <c r="B569" s="28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</row>
    <row r="570" ht="15.75" customHeight="1">
      <c r="A570" s="25"/>
      <c r="B570" s="28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</row>
    <row r="571" ht="15.75" customHeight="1">
      <c r="A571" s="25"/>
      <c r="B571" s="28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</row>
    <row r="572" ht="15.75" customHeight="1">
      <c r="A572" s="25"/>
      <c r="B572" s="28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</row>
    <row r="573" ht="15.75" customHeight="1">
      <c r="A573" s="25"/>
      <c r="B573" s="28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</row>
    <row r="574" ht="15.75" customHeight="1">
      <c r="A574" s="25"/>
      <c r="B574" s="28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</row>
    <row r="575" ht="15.75" customHeight="1">
      <c r="A575" s="25"/>
      <c r="B575" s="28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</row>
    <row r="576" ht="15.75" customHeight="1">
      <c r="A576" s="25"/>
      <c r="B576" s="28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</row>
    <row r="577" ht="15.75" customHeight="1">
      <c r="A577" s="25"/>
      <c r="B577" s="28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</row>
    <row r="578" ht="15.75" customHeight="1">
      <c r="A578" s="25"/>
      <c r="B578" s="28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</row>
    <row r="579" ht="15.75" customHeight="1">
      <c r="A579" s="25"/>
      <c r="B579" s="28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</row>
    <row r="580" ht="15.75" customHeight="1">
      <c r="A580" s="25"/>
      <c r="B580" s="28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</row>
    <row r="581" ht="15.75" customHeight="1">
      <c r="A581" s="25"/>
      <c r="B581" s="28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</row>
    <row r="582" ht="15.75" customHeight="1">
      <c r="A582" s="25"/>
      <c r="B582" s="28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</row>
    <row r="583" ht="15.75" customHeight="1">
      <c r="A583" s="25"/>
      <c r="B583" s="28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</row>
    <row r="584" ht="15.75" customHeight="1">
      <c r="A584" s="25"/>
      <c r="B584" s="28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</row>
    <row r="585" ht="15.75" customHeight="1">
      <c r="A585" s="25"/>
      <c r="B585" s="28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</row>
    <row r="586" ht="15.75" customHeight="1">
      <c r="A586" s="25"/>
      <c r="B586" s="28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</row>
    <row r="587" ht="15.75" customHeight="1">
      <c r="A587" s="25"/>
      <c r="B587" s="28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</row>
    <row r="588" ht="15.75" customHeight="1">
      <c r="A588" s="25"/>
      <c r="B588" s="28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</row>
    <row r="589" ht="15.75" customHeight="1">
      <c r="A589" s="25"/>
      <c r="B589" s="28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</row>
    <row r="590" ht="15.75" customHeight="1">
      <c r="A590" s="25"/>
      <c r="B590" s="28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</row>
    <row r="591" ht="15.75" customHeight="1">
      <c r="A591" s="25"/>
      <c r="B591" s="28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</row>
    <row r="592" ht="15.75" customHeight="1">
      <c r="A592" s="25"/>
      <c r="B592" s="28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</row>
    <row r="593" ht="15.75" customHeight="1">
      <c r="A593" s="25"/>
      <c r="B593" s="28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</row>
    <row r="594" ht="15.75" customHeight="1">
      <c r="A594" s="25"/>
      <c r="B594" s="28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</row>
    <row r="595" ht="15.75" customHeight="1">
      <c r="A595" s="25"/>
      <c r="B595" s="28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</row>
    <row r="596" ht="15.75" customHeight="1">
      <c r="A596" s="25"/>
      <c r="B596" s="28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</row>
    <row r="597" ht="15.75" customHeight="1">
      <c r="A597" s="25"/>
      <c r="B597" s="28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</row>
    <row r="598" ht="15.75" customHeight="1">
      <c r="A598" s="25"/>
      <c r="B598" s="28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</row>
    <row r="599" ht="15.75" customHeight="1">
      <c r="A599" s="25"/>
      <c r="B599" s="28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</row>
    <row r="600" ht="15.75" customHeight="1">
      <c r="A600" s="25"/>
      <c r="B600" s="28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</row>
    <row r="601" ht="15.75" customHeight="1">
      <c r="A601" s="25"/>
      <c r="B601" s="28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</row>
    <row r="602" ht="15.75" customHeight="1">
      <c r="A602" s="25"/>
      <c r="B602" s="28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</row>
    <row r="603" ht="15.75" customHeight="1">
      <c r="A603" s="25"/>
      <c r="B603" s="28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</row>
    <row r="604" ht="15.75" customHeight="1">
      <c r="A604" s="25"/>
      <c r="B604" s="28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</row>
    <row r="605" ht="15.75" customHeight="1">
      <c r="A605" s="25"/>
      <c r="B605" s="28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</row>
    <row r="606" ht="15.75" customHeight="1">
      <c r="A606" s="25"/>
      <c r="B606" s="28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</row>
    <row r="607" ht="15.75" customHeight="1">
      <c r="A607" s="25"/>
      <c r="B607" s="28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</row>
    <row r="608" ht="15.75" customHeight="1">
      <c r="A608" s="25"/>
      <c r="B608" s="28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</row>
    <row r="609" ht="15.75" customHeight="1">
      <c r="A609" s="25"/>
      <c r="B609" s="28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</row>
    <row r="610" ht="15.75" customHeight="1">
      <c r="A610" s="25"/>
      <c r="B610" s="28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</row>
    <row r="611" ht="15.75" customHeight="1">
      <c r="A611" s="25"/>
      <c r="B611" s="28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</row>
    <row r="612" ht="15.75" customHeight="1">
      <c r="A612" s="25"/>
      <c r="B612" s="28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</row>
    <row r="613" ht="15.75" customHeight="1">
      <c r="A613" s="25"/>
      <c r="B613" s="28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</row>
    <row r="614" ht="15.75" customHeight="1">
      <c r="A614" s="25"/>
      <c r="B614" s="28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</row>
    <row r="615" ht="15.75" customHeight="1">
      <c r="A615" s="25"/>
      <c r="B615" s="28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</row>
    <row r="616" ht="15.75" customHeight="1">
      <c r="A616" s="25"/>
      <c r="B616" s="28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</row>
    <row r="617" ht="15.75" customHeight="1">
      <c r="A617" s="25"/>
      <c r="B617" s="28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</row>
    <row r="618" ht="15.75" customHeight="1">
      <c r="A618" s="25"/>
      <c r="B618" s="28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</row>
    <row r="619" ht="15.75" customHeight="1">
      <c r="A619" s="25"/>
      <c r="B619" s="28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</row>
    <row r="620" ht="15.75" customHeight="1">
      <c r="A620" s="25"/>
      <c r="B620" s="28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</row>
    <row r="621" ht="15.75" customHeight="1">
      <c r="A621" s="25"/>
      <c r="B621" s="28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</row>
    <row r="622" ht="15.75" customHeight="1">
      <c r="A622" s="25"/>
      <c r="B622" s="28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</row>
    <row r="623" ht="15.75" customHeight="1">
      <c r="A623" s="25"/>
      <c r="B623" s="28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</row>
    <row r="624" ht="15.75" customHeight="1">
      <c r="A624" s="25"/>
      <c r="B624" s="28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</row>
    <row r="625" ht="15.75" customHeight="1">
      <c r="A625" s="25"/>
      <c r="B625" s="28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</row>
    <row r="626" ht="15.75" customHeight="1">
      <c r="A626" s="25"/>
      <c r="B626" s="28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</row>
    <row r="627" ht="15.75" customHeight="1">
      <c r="A627" s="25"/>
      <c r="B627" s="28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</row>
    <row r="628" ht="15.75" customHeight="1">
      <c r="A628" s="25"/>
      <c r="B628" s="28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</row>
    <row r="629" ht="15.75" customHeight="1">
      <c r="A629" s="25"/>
      <c r="B629" s="28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</row>
    <row r="630" ht="15.75" customHeight="1">
      <c r="A630" s="25"/>
      <c r="B630" s="28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</row>
    <row r="631" ht="15.75" customHeight="1">
      <c r="A631" s="25"/>
      <c r="B631" s="28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</row>
    <row r="632" ht="15.75" customHeight="1">
      <c r="A632" s="25"/>
      <c r="B632" s="28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</row>
    <row r="633" ht="15.75" customHeight="1">
      <c r="A633" s="25"/>
      <c r="B633" s="28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</row>
    <row r="634" ht="15.75" customHeight="1">
      <c r="A634" s="25"/>
      <c r="B634" s="28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</row>
    <row r="635" ht="15.75" customHeight="1">
      <c r="A635" s="25"/>
      <c r="B635" s="28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</row>
    <row r="636" ht="15.75" customHeight="1">
      <c r="A636" s="25"/>
      <c r="B636" s="28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</row>
    <row r="637" ht="15.75" customHeight="1">
      <c r="A637" s="25"/>
      <c r="B637" s="28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</row>
    <row r="638" ht="15.75" customHeight="1">
      <c r="A638" s="25"/>
      <c r="B638" s="28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</row>
    <row r="639" ht="15.75" customHeight="1">
      <c r="A639" s="25"/>
      <c r="B639" s="28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</row>
    <row r="640" ht="15.75" customHeight="1">
      <c r="A640" s="25"/>
      <c r="B640" s="28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</row>
    <row r="641" ht="15.75" customHeight="1">
      <c r="A641" s="25"/>
      <c r="B641" s="28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</row>
    <row r="642" ht="15.75" customHeight="1">
      <c r="A642" s="25"/>
      <c r="B642" s="28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</row>
    <row r="643" ht="15.75" customHeight="1">
      <c r="A643" s="25"/>
      <c r="B643" s="28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</row>
    <row r="644" ht="15.75" customHeight="1">
      <c r="A644" s="25"/>
      <c r="B644" s="28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</row>
    <row r="645" ht="15.75" customHeight="1">
      <c r="A645" s="25"/>
      <c r="B645" s="28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</row>
    <row r="646" ht="15.75" customHeight="1">
      <c r="A646" s="25"/>
      <c r="B646" s="28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</row>
    <row r="647" ht="15.75" customHeight="1">
      <c r="A647" s="25"/>
      <c r="B647" s="28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</row>
    <row r="648" ht="15.75" customHeight="1">
      <c r="A648" s="25"/>
      <c r="B648" s="28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</row>
    <row r="649" ht="15.75" customHeight="1">
      <c r="A649" s="25"/>
      <c r="B649" s="28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</row>
    <row r="650" ht="15.75" customHeight="1">
      <c r="A650" s="25"/>
      <c r="B650" s="28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</row>
    <row r="651" ht="15.75" customHeight="1">
      <c r="A651" s="25"/>
      <c r="B651" s="28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</row>
    <row r="652" ht="15.75" customHeight="1">
      <c r="A652" s="25"/>
      <c r="B652" s="28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</row>
    <row r="653" ht="15.75" customHeight="1">
      <c r="A653" s="25"/>
      <c r="B653" s="28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</row>
    <row r="654" ht="15.75" customHeight="1">
      <c r="A654" s="25"/>
      <c r="B654" s="28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</row>
    <row r="655" ht="15.75" customHeight="1">
      <c r="A655" s="25"/>
      <c r="B655" s="28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</row>
    <row r="656" ht="15.75" customHeight="1">
      <c r="A656" s="25"/>
      <c r="B656" s="28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</row>
    <row r="657" ht="15.75" customHeight="1">
      <c r="A657" s="25"/>
      <c r="B657" s="28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</row>
    <row r="658" ht="15.75" customHeight="1">
      <c r="A658" s="25"/>
      <c r="B658" s="28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</row>
    <row r="659" ht="15.75" customHeight="1">
      <c r="A659" s="25"/>
      <c r="B659" s="28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</row>
    <row r="660" ht="15.75" customHeight="1">
      <c r="A660" s="25"/>
      <c r="B660" s="28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</row>
    <row r="661" ht="15.75" customHeight="1">
      <c r="A661" s="25"/>
      <c r="B661" s="28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</row>
    <row r="662" ht="15.75" customHeight="1">
      <c r="A662" s="25"/>
      <c r="B662" s="28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</row>
    <row r="663" ht="15.75" customHeight="1">
      <c r="A663" s="25"/>
      <c r="B663" s="28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</row>
    <row r="664" ht="15.75" customHeight="1">
      <c r="A664" s="25"/>
      <c r="B664" s="28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</row>
    <row r="665" ht="15.75" customHeight="1">
      <c r="A665" s="25"/>
      <c r="B665" s="28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</row>
    <row r="666" ht="15.75" customHeight="1">
      <c r="A666" s="25"/>
      <c r="B666" s="28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</row>
    <row r="667" ht="15.75" customHeight="1">
      <c r="A667" s="25"/>
      <c r="B667" s="28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</row>
    <row r="668" ht="15.75" customHeight="1">
      <c r="A668" s="25"/>
      <c r="B668" s="28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</row>
    <row r="669" ht="15.75" customHeight="1">
      <c r="A669" s="25"/>
      <c r="B669" s="28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</row>
    <row r="670" ht="15.75" customHeight="1">
      <c r="A670" s="25"/>
      <c r="B670" s="28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</row>
    <row r="671" ht="15.75" customHeight="1">
      <c r="A671" s="25"/>
      <c r="B671" s="28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</row>
    <row r="672" ht="15.75" customHeight="1">
      <c r="A672" s="25"/>
      <c r="B672" s="28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</row>
    <row r="673" ht="15.75" customHeight="1">
      <c r="A673" s="25"/>
      <c r="B673" s="28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</row>
    <row r="674" ht="15.75" customHeight="1">
      <c r="A674" s="25"/>
      <c r="B674" s="28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</row>
    <row r="675" ht="15.75" customHeight="1">
      <c r="A675" s="25"/>
      <c r="B675" s="28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</row>
    <row r="676" ht="15.75" customHeight="1">
      <c r="A676" s="25"/>
      <c r="B676" s="28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</row>
    <row r="677" ht="15.75" customHeight="1">
      <c r="A677" s="25"/>
      <c r="B677" s="28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</row>
    <row r="678" ht="15.75" customHeight="1">
      <c r="A678" s="25"/>
      <c r="B678" s="28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</row>
    <row r="679" ht="15.75" customHeight="1">
      <c r="A679" s="25"/>
      <c r="B679" s="28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</row>
    <row r="680" ht="15.75" customHeight="1">
      <c r="A680" s="25"/>
      <c r="B680" s="28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</row>
    <row r="681" ht="15.75" customHeight="1">
      <c r="A681" s="25"/>
      <c r="B681" s="28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</row>
    <row r="682" ht="15.75" customHeight="1">
      <c r="A682" s="25"/>
      <c r="B682" s="28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</row>
    <row r="683" ht="15.75" customHeight="1">
      <c r="A683" s="25"/>
      <c r="B683" s="28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</row>
    <row r="684" ht="15.75" customHeight="1">
      <c r="A684" s="25"/>
      <c r="B684" s="28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</row>
    <row r="685" ht="15.75" customHeight="1">
      <c r="A685" s="25"/>
      <c r="B685" s="28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</row>
    <row r="686" ht="15.75" customHeight="1">
      <c r="A686" s="25"/>
      <c r="B686" s="28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</row>
    <row r="687" ht="15.75" customHeight="1">
      <c r="A687" s="25"/>
      <c r="B687" s="28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</row>
    <row r="688" ht="15.75" customHeight="1">
      <c r="A688" s="25"/>
      <c r="B688" s="28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</row>
    <row r="689" ht="15.75" customHeight="1">
      <c r="A689" s="25"/>
      <c r="B689" s="28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</row>
    <row r="690" ht="15.75" customHeight="1">
      <c r="A690" s="25"/>
      <c r="B690" s="28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</row>
    <row r="691" ht="15.75" customHeight="1">
      <c r="A691" s="25"/>
      <c r="B691" s="28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</row>
    <row r="692" ht="15.75" customHeight="1">
      <c r="A692" s="25"/>
      <c r="B692" s="28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</row>
    <row r="693" ht="15.75" customHeight="1">
      <c r="A693" s="25"/>
      <c r="B693" s="28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</row>
    <row r="694" ht="15.75" customHeight="1">
      <c r="A694" s="25"/>
      <c r="B694" s="28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</row>
    <row r="695" ht="15.75" customHeight="1">
      <c r="A695" s="25"/>
      <c r="B695" s="28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</row>
    <row r="696" ht="15.75" customHeight="1">
      <c r="A696" s="25"/>
      <c r="B696" s="28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</row>
    <row r="697" ht="15.75" customHeight="1">
      <c r="A697" s="25"/>
      <c r="B697" s="28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</row>
    <row r="698" ht="15.75" customHeight="1">
      <c r="A698" s="25"/>
      <c r="B698" s="28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</row>
    <row r="699" ht="15.75" customHeight="1">
      <c r="A699" s="25"/>
      <c r="B699" s="28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</row>
    <row r="700" ht="15.75" customHeight="1">
      <c r="A700" s="25"/>
      <c r="B700" s="28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</row>
    <row r="701" ht="15.75" customHeight="1">
      <c r="A701" s="25"/>
      <c r="B701" s="28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</row>
    <row r="702" ht="15.75" customHeight="1">
      <c r="A702" s="25"/>
      <c r="B702" s="28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</row>
    <row r="703" ht="15.75" customHeight="1">
      <c r="A703" s="25"/>
      <c r="B703" s="28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</row>
    <row r="704" ht="15.75" customHeight="1">
      <c r="A704" s="25"/>
      <c r="B704" s="28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</row>
    <row r="705" ht="15.75" customHeight="1">
      <c r="A705" s="25"/>
      <c r="B705" s="28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</row>
    <row r="706" ht="15.75" customHeight="1">
      <c r="A706" s="25"/>
      <c r="B706" s="28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</row>
    <row r="707" ht="15.75" customHeight="1">
      <c r="A707" s="25"/>
      <c r="B707" s="28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</row>
    <row r="708" ht="15.75" customHeight="1">
      <c r="A708" s="25"/>
      <c r="B708" s="28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</row>
    <row r="709" ht="15.75" customHeight="1">
      <c r="A709" s="25"/>
      <c r="B709" s="28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</row>
    <row r="710" ht="15.75" customHeight="1">
      <c r="A710" s="25"/>
      <c r="B710" s="28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</row>
    <row r="711" ht="15.75" customHeight="1">
      <c r="A711" s="25"/>
      <c r="B711" s="28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</row>
    <row r="712" ht="15.75" customHeight="1">
      <c r="A712" s="25"/>
      <c r="B712" s="28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</row>
    <row r="713" ht="15.75" customHeight="1">
      <c r="A713" s="25"/>
      <c r="B713" s="28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</row>
    <row r="714" ht="15.75" customHeight="1">
      <c r="A714" s="25"/>
      <c r="B714" s="28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</row>
    <row r="715" ht="15.75" customHeight="1">
      <c r="A715" s="25"/>
      <c r="B715" s="28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</row>
    <row r="716" ht="15.75" customHeight="1">
      <c r="A716" s="25"/>
      <c r="B716" s="28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</row>
    <row r="717" ht="15.75" customHeight="1">
      <c r="A717" s="25"/>
      <c r="B717" s="28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</row>
    <row r="718" ht="15.75" customHeight="1">
      <c r="A718" s="25"/>
      <c r="B718" s="28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</row>
    <row r="719" ht="15.75" customHeight="1">
      <c r="A719" s="25"/>
      <c r="B719" s="28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</row>
    <row r="720" ht="15.75" customHeight="1">
      <c r="A720" s="25"/>
      <c r="B720" s="28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</row>
    <row r="721" ht="15.75" customHeight="1">
      <c r="A721" s="25"/>
      <c r="B721" s="28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</row>
    <row r="722" ht="15.75" customHeight="1">
      <c r="A722" s="25"/>
      <c r="B722" s="28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</row>
    <row r="723" ht="15.75" customHeight="1">
      <c r="A723" s="25"/>
      <c r="B723" s="28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</row>
    <row r="724" ht="15.75" customHeight="1">
      <c r="A724" s="25"/>
      <c r="B724" s="28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</row>
    <row r="725" ht="15.75" customHeight="1">
      <c r="A725" s="25"/>
      <c r="B725" s="28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</row>
    <row r="726" ht="15.75" customHeight="1">
      <c r="A726" s="25"/>
      <c r="B726" s="28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</row>
    <row r="727" ht="15.75" customHeight="1">
      <c r="A727" s="25"/>
      <c r="B727" s="28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</row>
    <row r="728" ht="15.75" customHeight="1">
      <c r="A728" s="25"/>
      <c r="B728" s="28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</row>
    <row r="729" ht="15.75" customHeight="1">
      <c r="A729" s="25"/>
      <c r="B729" s="28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</row>
    <row r="730" ht="15.75" customHeight="1">
      <c r="A730" s="25"/>
      <c r="B730" s="28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</row>
    <row r="731" ht="15.75" customHeight="1">
      <c r="A731" s="25"/>
      <c r="B731" s="28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</row>
    <row r="732" ht="15.75" customHeight="1">
      <c r="A732" s="25"/>
      <c r="B732" s="28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</row>
    <row r="733" ht="15.75" customHeight="1">
      <c r="A733" s="25"/>
      <c r="B733" s="28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</row>
    <row r="734" ht="15.75" customHeight="1">
      <c r="A734" s="25"/>
      <c r="B734" s="28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</row>
    <row r="735" ht="15.75" customHeight="1">
      <c r="A735" s="25"/>
      <c r="B735" s="28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</row>
    <row r="736" ht="15.75" customHeight="1">
      <c r="A736" s="25"/>
      <c r="B736" s="28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</row>
    <row r="737" ht="15.75" customHeight="1">
      <c r="A737" s="25"/>
      <c r="B737" s="28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</row>
    <row r="738" ht="15.75" customHeight="1">
      <c r="A738" s="25"/>
      <c r="B738" s="28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</row>
    <row r="739" ht="15.75" customHeight="1">
      <c r="A739" s="25"/>
      <c r="B739" s="28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</row>
    <row r="740" ht="15.75" customHeight="1">
      <c r="A740" s="25"/>
      <c r="B740" s="28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</row>
    <row r="741" ht="15.75" customHeight="1">
      <c r="A741" s="25"/>
      <c r="B741" s="28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</row>
    <row r="742" ht="15.75" customHeight="1">
      <c r="A742" s="25"/>
      <c r="B742" s="28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</row>
    <row r="743" ht="15.75" customHeight="1">
      <c r="A743" s="25"/>
      <c r="B743" s="28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</row>
    <row r="744" ht="15.75" customHeight="1">
      <c r="A744" s="25"/>
      <c r="B744" s="28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</row>
    <row r="745" ht="15.75" customHeight="1">
      <c r="A745" s="25"/>
      <c r="B745" s="28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</row>
    <row r="746" ht="15.75" customHeight="1">
      <c r="A746" s="25"/>
      <c r="B746" s="28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</row>
    <row r="747" ht="15.75" customHeight="1">
      <c r="A747" s="25"/>
      <c r="B747" s="28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</row>
    <row r="748" ht="15.75" customHeight="1">
      <c r="A748" s="25"/>
      <c r="B748" s="28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</row>
    <row r="749" ht="15.75" customHeight="1">
      <c r="A749" s="25"/>
      <c r="B749" s="28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</row>
    <row r="750" ht="15.75" customHeight="1">
      <c r="A750" s="25"/>
      <c r="B750" s="28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</row>
    <row r="751" ht="15.75" customHeight="1">
      <c r="A751" s="25"/>
      <c r="B751" s="28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</row>
    <row r="752" ht="15.75" customHeight="1">
      <c r="A752" s="25"/>
      <c r="B752" s="28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</row>
    <row r="753" ht="15.75" customHeight="1">
      <c r="A753" s="25"/>
      <c r="B753" s="28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</row>
    <row r="754" ht="15.75" customHeight="1">
      <c r="A754" s="25"/>
      <c r="B754" s="28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</row>
    <row r="755" ht="15.75" customHeight="1">
      <c r="A755" s="25"/>
      <c r="B755" s="28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</row>
    <row r="756" ht="15.75" customHeight="1">
      <c r="A756" s="25"/>
      <c r="B756" s="28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</row>
    <row r="757" ht="15.75" customHeight="1">
      <c r="A757" s="25"/>
      <c r="B757" s="28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</row>
    <row r="758" ht="15.75" customHeight="1">
      <c r="A758" s="25"/>
      <c r="B758" s="28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</row>
    <row r="759" ht="15.75" customHeight="1">
      <c r="A759" s="25"/>
      <c r="B759" s="28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</row>
    <row r="760" ht="15.75" customHeight="1">
      <c r="A760" s="25"/>
      <c r="B760" s="28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</row>
    <row r="761" ht="15.75" customHeight="1">
      <c r="A761" s="25"/>
      <c r="B761" s="28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</row>
    <row r="762" ht="15.75" customHeight="1">
      <c r="A762" s="25"/>
      <c r="B762" s="28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</row>
    <row r="763" ht="15.75" customHeight="1">
      <c r="A763" s="25"/>
      <c r="B763" s="28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</row>
    <row r="764" ht="15.75" customHeight="1">
      <c r="A764" s="25"/>
      <c r="B764" s="28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</row>
    <row r="765" ht="15.75" customHeight="1">
      <c r="A765" s="25"/>
      <c r="B765" s="28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</row>
    <row r="766" ht="15.75" customHeight="1">
      <c r="A766" s="25"/>
      <c r="B766" s="28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</row>
    <row r="767" ht="15.75" customHeight="1">
      <c r="A767" s="25"/>
      <c r="B767" s="28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</row>
    <row r="768" ht="15.75" customHeight="1">
      <c r="A768" s="25"/>
      <c r="B768" s="28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</row>
    <row r="769" ht="15.75" customHeight="1">
      <c r="A769" s="25"/>
      <c r="B769" s="28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</row>
    <row r="770" ht="15.75" customHeight="1">
      <c r="A770" s="25"/>
      <c r="B770" s="28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</row>
    <row r="771" ht="15.75" customHeight="1">
      <c r="A771" s="25"/>
      <c r="B771" s="28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</row>
    <row r="772" ht="15.75" customHeight="1">
      <c r="A772" s="25"/>
      <c r="B772" s="28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</row>
    <row r="773" ht="15.75" customHeight="1">
      <c r="A773" s="25"/>
      <c r="B773" s="28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</row>
    <row r="774" ht="15.75" customHeight="1">
      <c r="A774" s="25"/>
      <c r="B774" s="28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</row>
    <row r="775" ht="15.75" customHeight="1">
      <c r="A775" s="25"/>
      <c r="B775" s="28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</row>
    <row r="776" ht="15.75" customHeight="1">
      <c r="A776" s="25"/>
      <c r="B776" s="28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</row>
    <row r="777" ht="15.75" customHeight="1">
      <c r="A777" s="25"/>
      <c r="B777" s="28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</row>
    <row r="778" ht="15.75" customHeight="1">
      <c r="A778" s="25"/>
      <c r="B778" s="28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</row>
    <row r="779" ht="15.75" customHeight="1">
      <c r="A779" s="25"/>
      <c r="B779" s="28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</row>
    <row r="780" ht="15.75" customHeight="1">
      <c r="A780" s="25"/>
      <c r="B780" s="28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</row>
    <row r="781" ht="15.75" customHeight="1">
      <c r="A781" s="25"/>
      <c r="B781" s="28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</row>
    <row r="782" ht="15.75" customHeight="1">
      <c r="A782" s="25"/>
      <c r="B782" s="28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</row>
    <row r="783" ht="15.75" customHeight="1">
      <c r="A783" s="25"/>
      <c r="B783" s="28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</row>
    <row r="784" ht="15.75" customHeight="1">
      <c r="A784" s="25"/>
      <c r="B784" s="28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</row>
    <row r="785" ht="15.75" customHeight="1">
      <c r="A785" s="25"/>
      <c r="B785" s="28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</row>
    <row r="786" ht="15.75" customHeight="1">
      <c r="A786" s="25"/>
      <c r="B786" s="28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</row>
    <row r="787" ht="15.75" customHeight="1">
      <c r="A787" s="25"/>
      <c r="B787" s="28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</row>
    <row r="788" ht="15.75" customHeight="1">
      <c r="A788" s="25"/>
      <c r="B788" s="28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</row>
    <row r="789" ht="15.75" customHeight="1">
      <c r="A789" s="25"/>
      <c r="B789" s="28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</row>
    <row r="790" ht="15.75" customHeight="1">
      <c r="A790" s="25"/>
      <c r="B790" s="28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</row>
    <row r="791" ht="15.75" customHeight="1">
      <c r="A791" s="25"/>
      <c r="B791" s="28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</row>
    <row r="792" ht="15.75" customHeight="1">
      <c r="A792" s="25"/>
      <c r="B792" s="28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</row>
    <row r="793" ht="15.75" customHeight="1">
      <c r="A793" s="25"/>
      <c r="B793" s="28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</row>
    <row r="794" ht="15.75" customHeight="1">
      <c r="A794" s="25"/>
      <c r="B794" s="28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</row>
    <row r="795" ht="15.75" customHeight="1">
      <c r="A795" s="25"/>
      <c r="B795" s="28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</row>
    <row r="796" ht="15.75" customHeight="1">
      <c r="A796" s="25"/>
      <c r="B796" s="28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</row>
    <row r="797" ht="15.75" customHeight="1">
      <c r="A797" s="25"/>
      <c r="B797" s="28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</row>
    <row r="798" ht="15.75" customHeight="1">
      <c r="A798" s="25"/>
      <c r="B798" s="28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</row>
    <row r="799" ht="15.75" customHeight="1">
      <c r="A799" s="25"/>
      <c r="B799" s="28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</row>
    <row r="800" ht="15.75" customHeight="1">
      <c r="A800" s="25"/>
      <c r="B800" s="28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</row>
    <row r="801" ht="15.75" customHeight="1">
      <c r="A801" s="25"/>
      <c r="B801" s="28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</row>
    <row r="802" ht="15.75" customHeight="1">
      <c r="A802" s="25"/>
      <c r="B802" s="28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</row>
    <row r="803" ht="15.75" customHeight="1">
      <c r="A803" s="25"/>
      <c r="B803" s="28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</row>
    <row r="804" ht="15.75" customHeight="1">
      <c r="A804" s="25"/>
      <c r="B804" s="28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</row>
    <row r="805" ht="15.75" customHeight="1">
      <c r="A805" s="25"/>
      <c r="B805" s="28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</row>
    <row r="806" ht="15.75" customHeight="1">
      <c r="A806" s="25"/>
      <c r="B806" s="28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</row>
    <row r="807" ht="15.75" customHeight="1">
      <c r="A807" s="25"/>
      <c r="B807" s="28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</row>
    <row r="808" ht="15.75" customHeight="1">
      <c r="A808" s="25"/>
      <c r="B808" s="28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</row>
    <row r="809" ht="15.75" customHeight="1">
      <c r="A809" s="25"/>
      <c r="B809" s="28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</row>
    <row r="810" ht="15.75" customHeight="1">
      <c r="A810" s="25"/>
      <c r="B810" s="28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</row>
    <row r="811" ht="15.75" customHeight="1">
      <c r="A811" s="25"/>
      <c r="B811" s="28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</row>
    <row r="812" ht="15.75" customHeight="1">
      <c r="A812" s="25"/>
      <c r="B812" s="28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</row>
    <row r="813" ht="15.75" customHeight="1">
      <c r="A813" s="25"/>
      <c r="B813" s="28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</row>
    <row r="814" ht="15.75" customHeight="1">
      <c r="A814" s="25"/>
      <c r="B814" s="28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</row>
    <row r="815" ht="15.75" customHeight="1">
      <c r="A815" s="25"/>
      <c r="B815" s="28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</row>
    <row r="816" ht="15.75" customHeight="1">
      <c r="A816" s="25"/>
      <c r="B816" s="28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</row>
    <row r="817" ht="15.75" customHeight="1">
      <c r="A817" s="25"/>
      <c r="B817" s="28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</row>
    <row r="818" ht="15.75" customHeight="1">
      <c r="A818" s="25"/>
      <c r="B818" s="28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</row>
    <row r="819" ht="15.75" customHeight="1">
      <c r="A819" s="25"/>
      <c r="B819" s="28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</row>
    <row r="820" ht="15.75" customHeight="1">
      <c r="A820" s="25"/>
      <c r="B820" s="28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</row>
    <row r="821" ht="15.75" customHeight="1">
      <c r="A821" s="25"/>
      <c r="B821" s="28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</row>
    <row r="822" ht="15.75" customHeight="1">
      <c r="A822" s="25"/>
      <c r="B822" s="28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</row>
    <row r="823" ht="15.75" customHeight="1">
      <c r="A823" s="25"/>
      <c r="B823" s="28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</row>
    <row r="824" ht="15.75" customHeight="1">
      <c r="A824" s="25"/>
      <c r="B824" s="28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</row>
    <row r="825" ht="15.75" customHeight="1">
      <c r="A825" s="25"/>
      <c r="B825" s="28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</row>
    <row r="826" ht="15.75" customHeight="1">
      <c r="A826" s="25"/>
      <c r="B826" s="28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</row>
    <row r="827" ht="15.75" customHeight="1">
      <c r="A827" s="25"/>
      <c r="B827" s="28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</row>
    <row r="828" ht="15.75" customHeight="1">
      <c r="A828" s="25"/>
      <c r="B828" s="28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</row>
    <row r="829" ht="15.75" customHeight="1">
      <c r="A829" s="25"/>
      <c r="B829" s="28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</row>
    <row r="830" ht="15.75" customHeight="1">
      <c r="A830" s="25"/>
      <c r="B830" s="28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</row>
    <row r="831" ht="15.75" customHeight="1">
      <c r="A831" s="25"/>
      <c r="B831" s="28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</row>
    <row r="832" ht="15.75" customHeight="1">
      <c r="A832" s="25"/>
      <c r="B832" s="28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</row>
    <row r="833" ht="15.75" customHeight="1">
      <c r="A833" s="25"/>
      <c r="B833" s="28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</row>
    <row r="834" ht="15.75" customHeight="1">
      <c r="A834" s="25"/>
      <c r="B834" s="28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</row>
    <row r="835" ht="15.75" customHeight="1">
      <c r="A835" s="25"/>
      <c r="B835" s="28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</row>
    <row r="836" ht="15.75" customHeight="1">
      <c r="A836" s="25"/>
      <c r="B836" s="28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</row>
    <row r="837" ht="15.75" customHeight="1">
      <c r="A837" s="25"/>
      <c r="B837" s="28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</row>
    <row r="838" ht="15.75" customHeight="1">
      <c r="A838" s="25"/>
      <c r="B838" s="28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</row>
    <row r="839" ht="15.75" customHeight="1">
      <c r="A839" s="25"/>
      <c r="B839" s="28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</row>
    <row r="840" ht="15.75" customHeight="1">
      <c r="A840" s="25"/>
      <c r="B840" s="28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</row>
    <row r="841" ht="15.75" customHeight="1">
      <c r="A841" s="25"/>
      <c r="B841" s="28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</row>
    <row r="842" ht="15.75" customHeight="1">
      <c r="A842" s="25"/>
      <c r="B842" s="28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</row>
    <row r="843" ht="15.75" customHeight="1">
      <c r="A843" s="25"/>
      <c r="B843" s="28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</row>
    <row r="844" ht="15.75" customHeight="1">
      <c r="A844" s="25"/>
      <c r="B844" s="28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</row>
    <row r="845" ht="15.75" customHeight="1">
      <c r="A845" s="25"/>
      <c r="B845" s="28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</row>
    <row r="846" ht="15.75" customHeight="1">
      <c r="A846" s="25"/>
      <c r="B846" s="28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</row>
    <row r="847" ht="15.75" customHeight="1">
      <c r="A847" s="25"/>
      <c r="B847" s="28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</row>
    <row r="848" ht="15.75" customHeight="1">
      <c r="A848" s="25"/>
      <c r="B848" s="28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</row>
    <row r="849" ht="15.75" customHeight="1">
      <c r="A849" s="25"/>
      <c r="B849" s="28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</row>
    <row r="850" ht="15.75" customHeight="1">
      <c r="A850" s="25"/>
      <c r="B850" s="28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</row>
    <row r="851" ht="15.75" customHeight="1">
      <c r="A851" s="25"/>
      <c r="B851" s="28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</row>
    <row r="852" ht="15.75" customHeight="1">
      <c r="A852" s="25"/>
      <c r="B852" s="28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</row>
    <row r="853" ht="15.75" customHeight="1">
      <c r="A853" s="25"/>
      <c r="B853" s="28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</row>
    <row r="854" ht="15.75" customHeight="1">
      <c r="A854" s="25"/>
      <c r="B854" s="28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</row>
    <row r="855" ht="15.75" customHeight="1">
      <c r="A855" s="25"/>
      <c r="B855" s="28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</row>
    <row r="856" ht="15.75" customHeight="1">
      <c r="A856" s="25"/>
      <c r="B856" s="28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</row>
    <row r="857" ht="15.75" customHeight="1">
      <c r="A857" s="25"/>
      <c r="B857" s="28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</row>
    <row r="858" ht="15.75" customHeight="1">
      <c r="A858" s="25"/>
      <c r="B858" s="28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</row>
    <row r="859" ht="15.75" customHeight="1">
      <c r="A859" s="25"/>
      <c r="B859" s="28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</row>
    <row r="860" ht="15.75" customHeight="1">
      <c r="A860" s="25"/>
      <c r="B860" s="28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</row>
    <row r="861" ht="15.75" customHeight="1">
      <c r="A861" s="25"/>
      <c r="B861" s="28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</row>
    <row r="862" ht="15.75" customHeight="1">
      <c r="A862" s="25"/>
      <c r="B862" s="28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</row>
    <row r="863" ht="15.75" customHeight="1">
      <c r="A863" s="25"/>
      <c r="B863" s="28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</row>
    <row r="864" ht="15.75" customHeight="1">
      <c r="A864" s="25"/>
      <c r="B864" s="28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</row>
    <row r="865" ht="15.75" customHeight="1">
      <c r="A865" s="25"/>
      <c r="B865" s="28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</row>
    <row r="866" ht="15.75" customHeight="1">
      <c r="A866" s="25"/>
      <c r="B866" s="28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</row>
    <row r="867" ht="15.75" customHeight="1">
      <c r="A867" s="25"/>
      <c r="B867" s="28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</row>
    <row r="868" ht="15.75" customHeight="1">
      <c r="A868" s="25"/>
      <c r="B868" s="28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</row>
    <row r="869" ht="15.75" customHeight="1">
      <c r="A869" s="25"/>
      <c r="B869" s="28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</row>
    <row r="870" ht="15.75" customHeight="1">
      <c r="A870" s="25"/>
      <c r="B870" s="28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</row>
    <row r="871" ht="15.75" customHeight="1">
      <c r="A871" s="25"/>
      <c r="B871" s="28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</row>
    <row r="872" ht="15.75" customHeight="1">
      <c r="A872" s="25"/>
      <c r="B872" s="28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</row>
    <row r="873" ht="15.75" customHeight="1">
      <c r="A873" s="25"/>
      <c r="B873" s="28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</row>
    <row r="874" ht="15.75" customHeight="1">
      <c r="A874" s="25"/>
      <c r="B874" s="28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</row>
    <row r="875" ht="15.75" customHeight="1">
      <c r="A875" s="25"/>
      <c r="B875" s="28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</row>
    <row r="876" ht="15.75" customHeight="1">
      <c r="A876" s="25"/>
      <c r="B876" s="28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</row>
    <row r="877" ht="15.75" customHeight="1">
      <c r="A877" s="25"/>
      <c r="B877" s="28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</row>
    <row r="878" ht="15.75" customHeight="1">
      <c r="A878" s="25"/>
      <c r="B878" s="28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</row>
    <row r="879" ht="15.75" customHeight="1">
      <c r="A879" s="25"/>
      <c r="B879" s="28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</row>
    <row r="880" ht="15.75" customHeight="1">
      <c r="A880" s="25"/>
      <c r="B880" s="28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</row>
    <row r="881" ht="15.75" customHeight="1">
      <c r="A881" s="25"/>
      <c r="B881" s="28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</row>
    <row r="882" ht="15.75" customHeight="1">
      <c r="A882" s="25"/>
      <c r="B882" s="28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</row>
    <row r="883" ht="15.75" customHeight="1">
      <c r="A883" s="25"/>
      <c r="B883" s="28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</row>
    <row r="884" ht="15.75" customHeight="1">
      <c r="A884" s="25"/>
      <c r="B884" s="28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</row>
    <row r="885" ht="15.75" customHeight="1">
      <c r="A885" s="25"/>
      <c r="B885" s="28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</row>
    <row r="886" ht="15.75" customHeight="1">
      <c r="A886" s="25"/>
      <c r="B886" s="28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</row>
    <row r="887" ht="15.75" customHeight="1">
      <c r="A887" s="25"/>
      <c r="B887" s="28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</row>
    <row r="888" ht="15.75" customHeight="1">
      <c r="A888" s="25"/>
      <c r="B888" s="28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</row>
    <row r="889" ht="15.75" customHeight="1">
      <c r="A889" s="25"/>
      <c r="B889" s="28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</row>
    <row r="890" ht="15.75" customHeight="1">
      <c r="A890" s="25"/>
      <c r="B890" s="28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</row>
    <row r="891" ht="15.75" customHeight="1">
      <c r="A891" s="25"/>
      <c r="B891" s="28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</row>
    <row r="892" ht="15.75" customHeight="1">
      <c r="A892" s="25"/>
      <c r="B892" s="28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</row>
    <row r="893" ht="15.75" customHeight="1">
      <c r="A893" s="25"/>
      <c r="B893" s="28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</row>
    <row r="894" ht="15.75" customHeight="1">
      <c r="A894" s="25"/>
      <c r="B894" s="28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</row>
    <row r="895" ht="15.75" customHeight="1">
      <c r="A895" s="25"/>
      <c r="B895" s="28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</row>
    <row r="896" ht="15.75" customHeight="1">
      <c r="A896" s="25"/>
      <c r="B896" s="28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</row>
    <row r="897" ht="15.75" customHeight="1">
      <c r="A897" s="25"/>
      <c r="B897" s="28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</row>
    <row r="898" ht="15.75" customHeight="1">
      <c r="A898" s="25"/>
      <c r="B898" s="28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</row>
    <row r="899" ht="15.75" customHeight="1">
      <c r="A899" s="25"/>
      <c r="B899" s="28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</row>
    <row r="900" ht="15.75" customHeight="1">
      <c r="A900" s="25"/>
      <c r="B900" s="28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</row>
    <row r="901" ht="15.75" customHeight="1">
      <c r="A901" s="25"/>
      <c r="B901" s="28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</row>
    <row r="902" ht="15.75" customHeight="1">
      <c r="A902" s="25"/>
      <c r="B902" s="28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</row>
    <row r="903" ht="15.75" customHeight="1">
      <c r="A903" s="25"/>
      <c r="B903" s="28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</row>
    <row r="904" ht="15.75" customHeight="1">
      <c r="A904" s="25"/>
      <c r="B904" s="28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</row>
    <row r="905" ht="15.75" customHeight="1">
      <c r="A905" s="25"/>
      <c r="B905" s="28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</row>
    <row r="906" ht="15.75" customHeight="1">
      <c r="A906" s="25"/>
      <c r="B906" s="28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</row>
    <row r="907" ht="15.75" customHeight="1">
      <c r="A907" s="25"/>
      <c r="B907" s="28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</row>
    <row r="908" ht="15.75" customHeight="1">
      <c r="A908" s="25"/>
      <c r="B908" s="28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</row>
    <row r="909" ht="15.75" customHeight="1">
      <c r="A909" s="25"/>
      <c r="B909" s="28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</row>
    <row r="910" ht="15.75" customHeight="1">
      <c r="A910" s="25"/>
      <c r="B910" s="28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</row>
    <row r="911" ht="15.75" customHeight="1">
      <c r="A911" s="25"/>
      <c r="B911" s="28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</row>
    <row r="912" ht="15.75" customHeight="1">
      <c r="A912" s="25"/>
      <c r="B912" s="28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</row>
    <row r="913" ht="15.75" customHeight="1">
      <c r="A913" s="25"/>
      <c r="B913" s="28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</row>
    <row r="914" ht="15.75" customHeight="1">
      <c r="A914" s="25"/>
      <c r="B914" s="28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</row>
    <row r="915" ht="15.75" customHeight="1">
      <c r="A915" s="25"/>
      <c r="B915" s="28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</row>
    <row r="916" ht="15.75" customHeight="1">
      <c r="A916" s="25"/>
      <c r="B916" s="28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</row>
    <row r="917" ht="15.75" customHeight="1">
      <c r="A917" s="25"/>
      <c r="B917" s="28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</row>
    <row r="918" ht="15.75" customHeight="1">
      <c r="A918" s="25"/>
      <c r="B918" s="28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</row>
    <row r="919" ht="15.75" customHeight="1">
      <c r="A919" s="25"/>
      <c r="B919" s="28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</row>
    <row r="920" ht="15.75" customHeight="1">
      <c r="A920" s="25"/>
      <c r="B920" s="28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</row>
    <row r="921" ht="15.75" customHeight="1">
      <c r="A921" s="25"/>
      <c r="B921" s="28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</row>
    <row r="922" ht="15.75" customHeight="1">
      <c r="A922" s="25"/>
      <c r="B922" s="28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</row>
    <row r="923" ht="15.75" customHeight="1">
      <c r="A923" s="25"/>
      <c r="B923" s="28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</row>
    <row r="924" ht="15.75" customHeight="1">
      <c r="A924" s="25"/>
      <c r="B924" s="28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</row>
    <row r="925" ht="15.75" customHeight="1">
      <c r="A925" s="25"/>
      <c r="B925" s="28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</row>
    <row r="926" ht="15.75" customHeight="1">
      <c r="A926" s="25"/>
      <c r="B926" s="28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</row>
    <row r="927" ht="15.75" customHeight="1">
      <c r="A927" s="25"/>
      <c r="B927" s="28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</row>
    <row r="928" ht="15.75" customHeight="1">
      <c r="A928" s="25"/>
      <c r="B928" s="28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</row>
    <row r="929" ht="15.75" customHeight="1">
      <c r="A929" s="25"/>
      <c r="B929" s="28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</row>
    <row r="930" ht="15.75" customHeight="1">
      <c r="A930" s="25"/>
      <c r="B930" s="28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</row>
    <row r="931" ht="15.75" customHeight="1">
      <c r="A931" s="25"/>
      <c r="B931" s="28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</row>
    <row r="932" ht="15.75" customHeight="1">
      <c r="A932" s="25"/>
      <c r="B932" s="28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</row>
    <row r="933" ht="15.75" customHeight="1">
      <c r="A933" s="25"/>
      <c r="B933" s="28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</row>
    <row r="934" ht="15.75" customHeight="1">
      <c r="A934" s="25"/>
      <c r="B934" s="28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</row>
    <row r="935" ht="15.75" customHeight="1">
      <c r="A935" s="25"/>
      <c r="B935" s="28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</row>
    <row r="936" ht="15.75" customHeight="1">
      <c r="A936" s="25"/>
      <c r="B936" s="28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</row>
    <row r="937" ht="15.75" customHeight="1">
      <c r="A937" s="25"/>
      <c r="B937" s="28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</row>
    <row r="938" ht="15.75" customHeight="1">
      <c r="A938" s="25"/>
      <c r="B938" s="28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</row>
    <row r="939" ht="15.75" customHeight="1">
      <c r="A939" s="25"/>
      <c r="B939" s="28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</row>
    <row r="940" ht="15.75" customHeight="1">
      <c r="A940" s="25"/>
      <c r="B940" s="28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</row>
    <row r="941" ht="15.75" customHeight="1">
      <c r="A941" s="25"/>
      <c r="B941" s="28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</row>
    <row r="942" ht="15.75" customHeight="1">
      <c r="A942" s="25"/>
      <c r="B942" s="28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</row>
    <row r="943" ht="15.75" customHeight="1">
      <c r="A943" s="25"/>
      <c r="B943" s="28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</row>
    <row r="944" ht="15.75" customHeight="1">
      <c r="A944" s="25"/>
      <c r="B944" s="28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</row>
    <row r="945" ht="15.75" customHeight="1">
      <c r="A945" s="25"/>
      <c r="B945" s="28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</row>
    <row r="946" ht="15.75" customHeight="1">
      <c r="A946" s="25"/>
      <c r="B946" s="28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</row>
    <row r="947" ht="15.75" customHeight="1">
      <c r="A947" s="25"/>
      <c r="B947" s="28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</row>
    <row r="948" ht="15.75" customHeight="1">
      <c r="A948" s="25"/>
      <c r="B948" s="28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</row>
    <row r="949" ht="15.75" customHeight="1">
      <c r="A949" s="25"/>
      <c r="B949" s="28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</row>
    <row r="950" ht="15.75" customHeight="1">
      <c r="A950" s="25"/>
      <c r="B950" s="28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</row>
    <row r="951" ht="15.75" customHeight="1">
      <c r="A951" s="25"/>
      <c r="B951" s="28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</row>
    <row r="952" ht="15.75" customHeight="1">
      <c r="A952" s="25"/>
      <c r="B952" s="28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</row>
    <row r="953" ht="15.75" customHeight="1">
      <c r="A953" s="25"/>
      <c r="B953" s="28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</row>
    <row r="954" ht="15.75" customHeight="1">
      <c r="A954" s="25"/>
      <c r="B954" s="28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</row>
    <row r="955" ht="15.75" customHeight="1">
      <c r="A955" s="25"/>
      <c r="B955" s="28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</row>
    <row r="956" ht="15.75" customHeight="1">
      <c r="A956" s="25"/>
      <c r="B956" s="28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</row>
    <row r="957" ht="15.75" customHeight="1">
      <c r="A957" s="25"/>
      <c r="B957" s="28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</row>
    <row r="958" ht="15.75" customHeight="1">
      <c r="A958" s="25"/>
      <c r="B958" s="28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</row>
    <row r="959" ht="15.75" customHeight="1">
      <c r="A959" s="25"/>
      <c r="B959" s="28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</row>
    <row r="960" ht="15.75" customHeight="1">
      <c r="A960" s="25"/>
      <c r="B960" s="28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</row>
    <row r="961" ht="15.75" customHeight="1">
      <c r="A961" s="25"/>
      <c r="B961" s="28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</row>
    <row r="962" ht="15.75" customHeight="1">
      <c r="A962" s="25"/>
      <c r="B962" s="28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</row>
    <row r="963" ht="15.75" customHeight="1">
      <c r="A963" s="25"/>
      <c r="B963" s="28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</row>
    <row r="964" ht="15.75" customHeight="1">
      <c r="A964" s="25"/>
      <c r="B964" s="28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</row>
    <row r="965" ht="15.75" customHeight="1">
      <c r="A965" s="25"/>
      <c r="B965" s="28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</row>
    <row r="966" ht="15.75" customHeight="1">
      <c r="A966" s="25"/>
      <c r="B966" s="28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</row>
    <row r="967" ht="15.75" customHeight="1">
      <c r="A967" s="25"/>
      <c r="B967" s="28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</row>
    <row r="968" ht="15.75" customHeight="1">
      <c r="A968" s="25"/>
      <c r="B968" s="28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</row>
    <row r="969" ht="15.75" customHeight="1">
      <c r="A969" s="25"/>
      <c r="B969" s="28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</row>
    <row r="970" ht="15.75" customHeight="1">
      <c r="A970" s="25"/>
      <c r="B970" s="28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</row>
    <row r="971" ht="15.75" customHeight="1">
      <c r="A971" s="25"/>
      <c r="B971" s="28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</row>
    <row r="972" ht="15.75" customHeight="1">
      <c r="A972" s="25"/>
      <c r="B972" s="28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</row>
    <row r="973" ht="15.75" customHeight="1">
      <c r="A973" s="25"/>
      <c r="B973" s="28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</row>
    <row r="974" ht="15.75" customHeight="1">
      <c r="A974" s="25"/>
      <c r="B974" s="28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</row>
    <row r="975" ht="15.75" customHeight="1">
      <c r="A975" s="25"/>
      <c r="B975" s="28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</row>
    <row r="976" ht="15.75" customHeight="1">
      <c r="A976" s="25"/>
      <c r="B976" s="28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</row>
    <row r="977" ht="15.75" customHeight="1">
      <c r="A977" s="25"/>
      <c r="B977" s="28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</row>
    <row r="978" ht="15.75" customHeight="1">
      <c r="A978" s="25"/>
      <c r="B978" s="28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</row>
    <row r="979" ht="15.75" customHeight="1">
      <c r="A979" s="25"/>
      <c r="B979" s="28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</row>
    <row r="980" ht="15.75" customHeight="1">
      <c r="A980" s="25"/>
      <c r="B980" s="28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</row>
    <row r="981" ht="15.75" customHeight="1">
      <c r="A981" s="25"/>
      <c r="B981" s="28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</row>
    <row r="982" ht="15.75" customHeight="1">
      <c r="A982" s="25"/>
      <c r="B982" s="28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</row>
    <row r="983" ht="15.75" customHeight="1">
      <c r="A983" s="25"/>
      <c r="B983" s="28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</row>
    <row r="984" ht="15.75" customHeight="1">
      <c r="A984" s="25"/>
      <c r="B984" s="28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</row>
    <row r="985" ht="15.75" customHeight="1">
      <c r="A985" s="25"/>
      <c r="B985" s="28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</row>
    <row r="986" ht="15.75" customHeight="1">
      <c r="A986" s="25"/>
      <c r="B986" s="28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</row>
    <row r="987" ht="15.75" customHeight="1">
      <c r="A987" s="25"/>
      <c r="B987" s="28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</row>
    <row r="988" ht="15.75" customHeight="1">
      <c r="A988" s="25"/>
      <c r="B988" s="28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</row>
    <row r="989" ht="15.75" customHeight="1">
      <c r="A989" s="25"/>
      <c r="B989" s="28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</row>
    <row r="990" ht="15.75" customHeight="1">
      <c r="A990" s="25"/>
      <c r="B990" s="28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</row>
    <row r="991" ht="15.75" customHeight="1">
      <c r="A991" s="25"/>
      <c r="B991" s="28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</row>
    <row r="992" ht="15.75" customHeight="1">
      <c r="A992" s="25"/>
      <c r="B992" s="28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</row>
    <row r="993" ht="15.75" customHeight="1">
      <c r="A993" s="25"/>
      <c r="B993" s="28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</row>
    <row r="994" ht="15.75" customHeight="1">
      <c r="A994" s="25"/>
      <c r="B994" s="28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</row>
    <row r="995" ht="15.75" customHeight="1">
      <c r="A995" s="25"/>
      <c r="B995" s="28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</row>
    <row r="996" ht="15.75" customHeight="1">
      <c r="A996" s="25"/>
      <c r="B996" s="28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</row>
    <row r="997" ht="15.75" customHeight="1">
      <c r="A997" s="25"/>
      <c r="B997" s="28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</row>
    <row r="998" ht="15.75" customHeight="1">
      <c r="A998" s="25"/>
      <c r="B998" s="28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</row>
    <row r="999" ht="15.75" customHeight="1">
      <c r="A999" s="25"/>
      <c r="B999" s="28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</row>
    <row r="1000" ht="15.75" customHeight="1">
      <c r="A1000" s="25"/>
      <c r="B1000" s="28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</row>
    <row r="1001" ht="15.75" customHeight="1">
      <c r="A1001" s="25"/>
      <c r="B1001" s="28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</row>
    <row r="1002" ht="15.75" customHeight="1">
      <c r="A1002" s="25"/>
      <c r="B1002" s="28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</row>
    <row r="1003" ht="15.75" customHeight="1">
      <c r="A1003" s="25"/>
      <c r="B1003" s="28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</row>
    <row r="1004" ht="15.75" customHeight="1">
      <c r="A1004" s="25"/>
      <c r="B1004" s="28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</row>
    <row r="1005" ht="15.75" customHeight="1">
      <c r="A1005" s="25"/>
      <c r="B1005" s="28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</row>
  </sheetData>
  <mergeCells count="3">
    <mergeCell ref="C1:S1"/>
    <mergeCell ref="U1:W1"/>
    <mergeCell ref="A2:B2"/>
  </mergeCells>
  <conditionalFormatting sqref="W3:W22">
    <cfRule type="cellIs" dxfId="0" priority="1" operator="greaterThan">
      <formula>0</formula>
    </cfRule>
  </conditionalFormatting>
  <conditionalFormatting sqref="W3:W22">
    <cfRule type="cellIs" dxfId="1" priority="2" operator="lessThan">
      <formula>0</formula>
    </cfRule>
  </conditionalFormatting>
  <conditionalFormatting sqref="W45">
    <cfRule type="cellIs" dxfId="0" priority="3" operator="greaterThan">
      <formula>0</formula>
    </cfRule>
  </conditionalFormatting>
  <conditionalFormatting sqref="W45">
    <cfRule type="cellIs" dxfId="1" priority="4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19" width="9.5"/>
  </cols>
  <sheetData>
    <row r="1" ht="15.75" customHeight="1">
      <c r="A1" s="9" t="s">
        <v>79</v>
      </c>
      <c r="B1" s="9">
        <f>Gantt!C2</f>
        <v>45565</v>
      </c>
      <c r="C1" s="9">
        <f t="shared" ref="C1:R1" si="1">B1+7</f>
        <v>45572</v>
      </c>
      <c r="D1" s="9">
        <f t="shared" si="1"/>
        <v>45579</v>
      </c>
      <c r="E1" s="9">
        <f t="shared" si="1"/>
        <v>45586</v>
      </c>
      <c r="F1" s="9">
        <f t="shared" si="1"/>
        <v>45593</v>
      </c>
      <c r="G1" s="9">
        <f t="shared" si="1"/>
        <v>45600</v>
      </c>
      <c r="H1" s="9">
        <f t="shared" si="1"/>
        <v>45607</v>
      </c>
      <c r="I1" s="9">
        <f t="shared" si="1"/>
        <v>45614</v>
      </c>
      <c r="J1" s="9">
        <f t="shared" si="1"/>
        <v>45621</v>
      </c>
      <c r="K1" s="9">
        <f t="shared" si="1"/>
        <v>45628</v>
      </c>
      <c r="L1" s="9">
        <f t="shared" si="1"/>
        <v>45635</v>
      </c>
      <c r="M1" s="9">
        <f t="shared" si="1"/>
        <v>45642</v>
      </c>
      <c r="N1" s="9">
        <f t="shared" si="1"/>
        <v>45649</v>
      </c>
      <c r="O1" s="9">
        <f t="shared" si="1"/>
        <v>45656</v>
      </c>
      <c r="P1" s="9">
        <f t="shared" si="1"/>
        <v>45663</v>
      </c>
      <c r="Q1" s="9">
        <f t="shared" si="1"/>
        <v>45670</v>
      </c>
      <c r="R1" s="9">
        <f t="shared" si="1"/>
        <v>45677</v>
      </c>
      <c r="S1" s="30" t="s">
        <v>80</v>
      </c>
    </row>
    <row r="2" ht="15.75" customHeight="1">
      <c r="A2" s="31" t="str">
        <f>Gantt!A3</f>
        <v>T1</v>
      </c>
      <c r="B2" s="32">
        <f>'Natalia Gonzalez'!B2+'Sofia Fernandez'!B2+'Anne Beascoechea'!B2+'Samantha Muñoz'!B2</f>
        <v>0</v>
      </c>
      <c r="C2" s="32">
        <f>'Natalia Gonzalez'!C2+'Sofia Fernandez'!C2+'Anne Beascoechea'!C2+'Samantha Muñoz'!C2</f>
        <v>0</v>
      </c>
      <c r="D2" s="32">
        <f>'Natalia Gonzalez'!D2+'Sofia Fernandez'!D2+'Anne Beascoechea'!D2+'Samantha Muñoz'!D2</f>
        <v>0</v>
      </c>
      <c r="E2" s="32">
        <f>'Natalia Gonzalez'!E2+'Sofia Fernandez'!E2+'Anne Beascoechea'!E2+'Samantha Muñoz'!E2</f>
        <v>2</v>
      </c>
      <c r="F2" s="32">
        <f>'Natalia Gonzalez'!F2+'Sofia Fernandez'!F2+'Anne Beascoechea'!F2+'Samantha Muñoz'!F2</f>
        <v>0</v>
      </c>
      <c r="G2" s="32">
        <f>'Natalia Gonzalez'!G2+'Sofia Fernandez'!G2+'Anne Beascoechea'!G2+'Samantha Muñoz'!G2</f>
        <v>0</v>
      </c>
      <c r="H2" s="32">
        <f>'Natalia Gonzalez'!H2+'Sofia Fernandez'!H2+'Anne Beascoechea'!H2+'Samantha Muñoz'!H2</f>
        <v>0</v>
      </c>
      <c r="I2" s="32">
        <f>'Natalia Gonzalez'!I2+'Sofia Fernandez'!I2+'Anne Beascoechea'!I2+'Samantha Muñoz'!I2</f>
        <v>0</v>
      </c>
      <c r="J2" s="32">
        <f>'Natalia Gonzalez'!J2+'Sofia Fernandez'!J2+'Anne Beascoechea'!J2+'Samantha Muñoz'!J2</f>
        <v>0</v>
      </c>
      <c r="K2" s="32">
        <f>'Natalia Gonzalez'!K2+'Sofia Fernandez'!K2+'Anne Beascoechea'!K2+'Samantha Muñoz'!K2</f>
        <v>0</v>
      </c>
      <c r="L2" s="32">
        <f>'Natalia Gonzalez'!L2+'Sofia Fernandez'!L2+'Anne Beascoechea'!L2+'Samantha Muñoz'!L2</f>
        <v>0</v>
      </c>
      <c r="M2" s="32">
        <f>'Natalia Gonzalez'!M2+'Sofia Fernandez'!M2+'Anne Beascoechea'!M2+'Samantha Muñoz'!M2</f>
        <v>0</v>
      </c>
      <c r="N2" s="32">
        <f>'Natalia Gonzalez'!N2+'Sofia Fernandez'!N2+'Anne Beascoechea'!N2+'Samantha Muñoz'!N2</f>
        <v>0</v>
      </c>
      <c r="O2" s="32">
        <f>'Natalia Gonzalez'!O2+'Sofia Fernandez'!O2+'Anne Beascoechea'!O2+'Samantha Muñoz'!O2</f>
        <v>0</v>
      </c>
      <c r="P2" s="32">
        <f>'Natalia Gonzalez'!P2+'Sofia Fernandez'!P2+'Anne Beascoechea'!P2+'Samantha Muñoz'!P2</f>
        <v>0</v>
      </c>
      <c r="Q2" s="32">
        <f>'Natalia Gonzalez'!Q2+'Sofia Fernandez'!Q2+'Anne Beascoechea'!Q2+'Samantha Muñoz'!Q2</f>
        <v>0</v>
      </c>
      <c r="R2" s="32">
        <f>'Natalia Gonzalez'!R2+'Sofia Fernandez'!R2+'Anne Beascoechea'!R2+'Samantha Muñoz'!R2</f>
        <v>0</v>
      </c>
      <c r="S2" s="11">
        <f t="shared" ref="S2:S44" si="2">SUM(B2:R2)</f>
        <v>2</v>
      </c>
    </row>
    <row r="3" ht="15.75" customHeight="1">
      <c r="A3" s="31" t="str">
        <f>Gantt!A4</f>
        <v>T2</v>
      </c>
      <c r="B3" s="32">
        <f>'Natalia Gonzalez'!B3+'Sofia Fernandez'!B3+'Anne Beascoechea'!B3+'Samantha Muñoz'!B3</f>
        <v>0</v>
      </c>
      <c r="C3" s="32">
        <f>'Natalia Gonzalez'!C3+'Sofia Fernandez'!C3+'Anne Beascoechea'!C3+'Samantha Muñoz'!C3</f>
        <v>0</v>
      </c>
      <c r="D3" s="32">
        <f>'Natalia Gonzalez'!D3+'Sofia Fernandez'!D3+'Anne Beascoechea'!D3+'Samantha Muñoz'!D3</f>
        <v>0</v>
      </c>
      <c r="E3" s="32">
        <f>'Natalia Gonzalez'!E3+'Sofia Fernandez'!E3+'Anne Beascoechea'!E3+'Samantha Muñoz'!E3</f>
        <v>0</v>
      </c>
      <c r="F3" s="32">
        <f>'Natalia Gonzalez'!F3+'Sofia Fernandez'!F3+'Anne Beascoechea'!F3+'Samantha Muñoz'!F3</f>
        <v>2</v>
      </c>
      <c r="G3" s="32">
        <f>'Natalia Gonzalez'!G3+'Sofia Fernandez'!G3+'Anne Beascoechea'!G3+'Samantha Muñoz'!G3</f>
        <v>0</v>
      </c>
      <c r="H3" s="32">
        <f>'Natalia Gonzalez'!H3+'Sofia Fernandez'!H3+'Anne Beascoechea'!H3+'Samantha Muñoz'!H3</f>
        <v>0</v>
      </c>
      <c r="I3" s="32">
        <f>'Natalia Gonzalez'!I3+'Sofia Fernandez'!I3+'Anne Beascoechea'!I3+'Samantha Muñoz'!I3</f>
        <v>0</v>
      </c>
      <c r="J3" s="32">
        <f>'Natalia Gonzalez'!J3+'Sofia Fernandez'!J3+'Anne Beascoechea'!J3+'Samantha Muñoz'!J3</f>
        <v>0</v>
      </c>
      <c r="K3" s="32">
        <f>'Natalia Gonzalez'!K3+'Sofia Fernandez'!K3+'Anne Beascoechea'!K3+'Samantha Muñoz'!K3</f>
        <v>0</v>
      </c>
      <c r="L3" s="32">
        <f>'Natalia Gonzalez'!L3+'Sofia Fernandez'!L3+'Anne Beascoechea'!L3+'Samantha Muñoz'!L3</f>
        <v>0</v>
      </c>
      <c r="M3" s="32">
        <f>'Natalia Gonzalez'!M3+'Sofia Fernandez'!M3+'Anne Beascoechea'!M3+'Samantha Muñoz'!M3</f>
        <v>0</v>
      </c>
      <c r="N3" s="32">
        <f>'Natalia Gonzalez'!N3+'Sofia Fernandez'!N3+'Anne Beascoechea'!N3+'Samantha Muñoz'!N3</f>
        <v>0</v>
      </c>
      <c r="O3" s="32">
        <f>'Natalia Gonzalez'!O3+'Sofia Fernandez'!O3+'Anne Beascoechea'!O3+'Samantha Muñoz'!O3</f>
        <v>0</v>
      </c>
      <c r="P3" s="32">
        <f>'Natalia Gonzalez'!P3+'Sofia Fernandez'!P3+'Anne Beascoechea'!P3+'Samantha Muñoz'!P3</f>
        <v>0</v>
      </c>
      <c r="Q3" s="32">
        <f>'Natalia Gonzalez'!Q3+'Sofia Fernandez'!Q3+'Anne Beascoechea'!Q3+'Samantha Muñoz'!Q3</f>
        <v>0</v>
      </c>
      <c r="R3" s="32">
        <f>'Natalia Gonzalez'!R3+'Sofia Fernandez'!R3+'Anne Beascoechea'!R3+'Samantha Muñoz'!R3</f>
        <v>0</v>
      </c>
      <c r="S3" s="11">
        <f t="shared" si="2"/>
        <v>2</v>
      </c>
    </row>
    <row r="4" ht="15.75" customHeight="1">
      <c r="A4" s="31" t="str">
        <f>Gantt!A5</f>
        <v>T3</v>
      </c>
      <c r="B4" s="32">
        <f>'Natalia Gonzalez'!B4+'Sofia Fernandez'!B4+'Anne Beascoechea'!B4+'Samantha Muñoz'!B4</f>
        <v>0</v>
      </c>
      <c r="C4" s="32">
        <f>'Natalia Gonzalez'!C4+'Sofia Fernandez'!C4+'Anne Beascoechea'!C4+'Samantha Muñoz'!C4</f>
        <v>0</v>
      </c>
      <c r="D4" s="32">
        <f>'Natalia Gonzalez'!D4+'Sofia Fernandez'!D4+'Anne Beascoechea'!D4+'Samantha Muñoz'!D4</f>
        <v>0</v>
      </c>
      <c r="E4" s="32">
        <f>'Natalia Gonzalez'!E4+'Sofia Fernandez'!E4+'Anne Beascoechea'!E4+'Samantha Muñoz'!E4</f>
        <v>2</v>
      </c>
      <c r="F4" s="32">
        <f>'Natalia Gonzalez'!F4+'Sofia Fernandez'!F4+'Anne Beascoechea'!F4+'Samantha Muñoz'!F4</f>
        <v>0</v>
      </c>
      <c r="G4" s="32">
        <f>'Natalia Gonzalez'!G4+'Sofia Fernandez'!G4+'Anne Beascoechea'!G4+'Samantha Muñoz'!G4</f>
        <v>0</v>
      </c>
      <c r="H4" s="32">
        <f>'Natalia Gonzalez'!H4+'Sofia Fernandez'!H4+'Anne Beascoechea'!H4+'Samantha Muñoz'!H4</f>
        <v>0</v>
      </c>
      <c r="I4" s="32">
        <f>'Natalia Gonzalez'!I4+'Sofia Fernandez'!I4+'Anne Beascoechea'!I4+'Samantha Muñoz'!I4</f>
        <v>0</v>
      </c>
      <c r="J4" s="32">
        <f>'Natalia Gonzalez'!J4+'Sofia Fernandez'!J4+'Anne Beascoechea'!J4+'Samantha Muñoz'!J4</f>
        <v>0</v>
      </c>
      <c r="K4" s="32">
        <f>'Natalia Gonzalez'!K4+'Sofia Fernandez'!K4+'Anne Beascoechea'!K4+'Samantha Muñoz'!K4</f>
        <v>0</v>
      </c>
      <c r="L4" s="32">
        <f>'Natalia Gonzalez'!L4+'Sofia Fernandez'!L4+'Anne Beascoechea'!L4+'Samantha Muñoz'!L4</f>
        <v>0</v>
      </c>
      <c r="M4" s="32">
        <f>'Natalia Gonzalez'!M4+'Sofia Fernandez'!M4+'Anne Beascoechea'!M4+'Samantha Muñoz'!M4</f>
        <v>0</v>
      </c>
      <c r="N4" s="32">
        <f>'Natalia Gonzalez'!N4+'Sofia Fernandez'!N4+'Anne Beascoechea'!N4+'Samantha Muñoz'!N4</f>
        <v>0</v>
      </c>
      <c r="O4" s="32">
        <f>'Natalia Gonzalez'!O4+'Sofia Fernandez'!O4+'Anne Beascoechea'!O4+'Samantha Muñoz'!O4</f>
        <v>0</v>
      </c>
      <c r="P4" s="32">
        <f>'Natalia Gonzalez'!P4+'Sofia Fernandez'!P4+'Anne Beascoechea'!P4+'Samantha Muñoz'!P4</f>
        <v>0</v>
      </c>
      <c r="Q4" s="32">
        <f>'Natalia Gonzalez'!Q4+'Sofia Fernandez'!Q4+'Anne Beascoechea'!Q4+'Samantha Muñoz'!Q4</f>
        <v>0</v>
      </c>
      <c r="R4" s="32">
        <f>'Natalia Gonzalez'!R4+'Sofia Fernandez'!R4+'Anne Beascoechea'!R4+'Samantha Muñoz'!R4</f>
        <v>0</v>
      </c>
      <c r="S4" s="11">
        <f t="shared" si="2"/>
        <v>2</v>
      </c>
    </row>
    <row r="5" ht="15.75" customHeight="1">
      <c r="A5" s="31" t="str">
        <f>Gantt!A6</f>
        <v>T4</v>
      </c>
      <c r="B5" s="32">
        <f>'Natalia Gonzalez'!B5+'Sofia Fernandez'!B5+'Anne Beascoechea'!B5+'Samantha Muñoz'!B5</f>
        <v>0</v>
      </c>
      <c r="C5" s="32">
        <f>'Natalia Gonzalez'!C5+'Sofia Fernandez'!C5+'Anne Beascoechea'!C5+'Samantha Muñoz'!C5</f>
        <v>0</v>
      </c>
      <c r="D5" s="32">
        <f>'Natalia Gonzalez'!D5+'Sofia Fernandez'!D5+'Anne Beascoechea'!D5+'Samantha Muñoz'!D5</f>
        <v>0</v>
      </c>
      <c r="E5" s="32">
        <f>'Natalia Gonzalez'!E5+'Sofia Fernandez'!E5+'Anne Beascoechea'!E5+'Samantha Muñoz'!E5</f>
        <v>3</v>
      </c>
      <c r="F5" s="32">
        <f>'Natalia Gonzalez'!F5+'Sofia Fernandez'!F5+'Anne Beascoechea'!F5+'Samantha Muñoz'!F5</f>
        <v>0</v>
      </c>
      <c r="G5" s="32">
        <f>'Natalia Gonzalez'!G5+'Sofia Fernandez'!G5+'Anne Beascoechea'!G5+'Samantha Muñoz'!G5</f>
        <v>0</v>
      </c>
      <c r="H5" s="32">
        <f>'Natalia Gonzalez'!H5+'Sofia Fernandez'!H5+'Anne Beascoechea'!H5+'Samantha Muñoz'!H5</f>
        <v>0</v>
      </c>
      <c r="I5" s="32">
        <f>'Natalia Gonzalez'!I5+'Sofia Fernandez'!I5+'Anne Beascoechea'!I5+'Samantha Muñoz'!I5</f>
        <v>0</v>
      </c>
      <c r="J5" s="32">
        <f>'Natalia Gonzalez'!J5+'Sofia Fernandez'!J5+'Anne Beascoechea'!J5+'Samantha Muñoz'!J5</f>
        <v>0</v>
      </c>
      <c r="K5" s="32">
        <f>'Natalia Gonzalez'!K5+'Sofia Fernandez'!K5+'Anne Beascoechea'!K5+'Samantha Muñoz'!K5</f>
        <v>0</v>
      </c>
      <c r="L5" s="32">
        <f>'Natalia Gonzalez'!L5+'Sofia Fernandez'!L5+'Anne Beascoechea'!L5+'Samantha Muñoz'!L5</f>
        <v>0</v>
      </c>
      <c r="M5" s="32">
        <f>'Natalia Gonzalez'!M5+'Sofia Fernandez'!M5+'Anne Beascoechea'!M5+'Samantha Muñoz'!M5</f>
        <v>0</v>
      </c>
      <c r="N5" s="32">
        <f>'Natalia Gonzalez'!N5+'Sofia Fernandez'!N5+'Anne Beascoechea'!N5+'Samantha Muñoz'!N5</f>
        <v>0</v>
      </c>
      <c r="O5" s="32">
        <f>'Natalia Gonzalez'!O5+'Sofia Fernandez'!O5+'Anne Beascoechea'!O5+'Samantha Muñoz'!O5</f>
        <v>0</v>
      </c>
      <c r="P5" s="32">
        <f>'Natalia Gonzalez'!P5+'Sofia Fernandez'!P5+'Anne Beascoechea'!P5+'Samantha Muñoz'!P5</f>
        <v>0</v>
      </c>
      <c r="Q5" s="32">
        <f>'Natalia Gonzalez'!Q5+'Sofia Fernandez'!Q5+'Anne Beascoechea'!Q5+'Samantha Muñoz'!Q5</f>
        <v>0</v>
      </c>
      <c r="R5" s="32">
        <f>'Natalia Gonzalez'!R5+'Sofia Fernandez'!R5+'Anne Beascoechea'!R5+'Samantha Muñoz'!R5</f>
        <v>0</v>
      </c>
      <c r="S5" s="11">
        <f t="shared" si="2"/>
        <v>3</v>
      </c>
    </row>
    <row r="6" ht="15.75" customHeight="1">
      <c r="A6" s="31" t="str">
        <f>Gantt!A7</f>
        <v>T5</v>
      </c>
      <c r="B6" s="32">
        <f>'Natalia Gonzalez'!B6+'Sofia Fernandez'!B6+'Anne Beascoechea'!B6+'Samantha Muñoz'!B6</f>
        <v>0</v>
      </c>
      <c r="C6" s="32">
        <f>'Natalia Gonzalez'!C6+'Sofia Fernandez'!C6+'Anne Beascoechea'!C6+'Samantha Muñoz'!C6</f>
        <v>0</v>
      </c>
      <c r="D6" s="32">
        <f>'Natalia Gonzalez'!D6+'Sofia Fernandez'!D6+'Anne Beascoechea'!D6+'Samantha Muñoz'!D6</f>
        <v>0</v>
      </c>
      <c r="E6" s="32">
        <f>'Natalia Gonzalez'!E6+'Sofia Fernandez'!E6+'Anne Beascoechea'!E6+'Samantha Muñoz'!E6</f>
        <v>3</v>
      </c>
      <c r="F6" s="32">
        <f>'Natalia Gonzalez'!F6+'Sofia Fernandez'!F6+'Anne Beascoechea'!F6+'Samantha Muñoz'!F6</f>
        <v>0</v>
      </c>
      <c r="G6" s="32">
        <f>'Natalia Gonzalez'!G6+'Sofia Fernandez'!G6+'Anne Beascoechea'!G6+'Samantha Muñoz'!G6</f>
        <v>0</v>
      </c>
      <c r="H6" s="32">
        <f>'Natalia Gonzalez'!H6+'Sofia Fernandez'!H6+'Anne Beascoechea'!H6+'Samantha Muñoz'!H6</f>
        <v>0</v>
      </c>
      <c r="I6" s="32">
        <f>'Natalia Gonzalez'!I6+'Sofia Fernandez'!I6+'Anne Beascoechea'!I6+'Samantha Muñoz'!I6</f>
        <v>0</v>
      </c>
      <c r="J6" s="32">
        <f>'Natalia Gonzalez'!J6+'Sofia Fernandez'!J6+'Anne Beascoechea'!J6+'Samantha Muñoz'!J6</f>
        <v>0</v>
      </c>
      <c r="K6" s="32">
        <f>'Natalia Gonzalez'!K6+'Sofia Fernandez'!K6+'Anne Beascoechea'!K6+'Samantha Muñoz'!K6</f>
        <v>0</v>
      </c>
      <c r="L6" s="32">
        <f>'Natalia Gonzalez'!L6+'Sofia Fernandez'!L6+'Anne Beascoechea'!L6+'Samantha Muñoz'!L6</f>
        <v>0</v>
      </c>
      <c r="M6" s="32">
        <f>'Natalia Gonzalez'!M6+'Sofia Fernandez'!M6+'Anne Beascoechea'!M6+'Samantha Muñoz'!M6</f>
        <v>0</v>
      </c>
      <c r="N6" s="32">
        <f>'Natalia Gonzalez'!N6+'Sofia Fernandez'!N6+'Anne Beascoechea'!N6+'Samantha Muñoz'!N6</f>
        <v>0</v>
      </c>
      <c r="O6" s="32">
        <f>'Natalia Gonzalez'!O6+'Sofia Fernandez'!O6+'Anne Beascoechea'!O6+'Samantha Muñoz'!O6</f>
        <v>0</v>
      </c>
      <c r="P6" s="32">
        <f>'Natalia Gonzalez'!P6+'Sofia Fernandez'!P6+'Anne Beascoechea'!P6+'Samantha Muñoz'!P6</f>
        <v>0</v>
      </c>
      <c r="Q6" s="32">
        <f>'Natalia Gonzalez'!Q6+'Sofia Fernandez'!Q6+'Anne Beascoechea'!Q6+'Samantha Muñoz'!Q6</f>
        <v>0</v>
      </c>
      <c r="R6" s="32">
        <f>'Natalia Gonzalez'!R6+'Sofia Fernandez'!R6+'Anne Beascoechea'!R6+'Samantha Muñoz'!R6</f>
        <v>0</v>
      </c>
      <c r="S6" s="11">
        <f t="shared" si="2"/>
        <v>3</v>
      </c>
    </row>
    <row r="7" ht="15.75" customHeight="1">
      <c r="A7" s="31" t="str">
        <f>Gantt!A8</f>
        <v>T6</v>
      </c>
      <c r="B7" s="32">
        <f>'Natalia Gonzalez'!B7+'Sofia Fernandez'!B7+'Anne Beascoechea'!B7+'Samantha Muñoz'!B7</f>
        <v>0</v>
      </c>
      <c r="C7" s="32">
        <f>'Natalia Gonzalez'!C7+'Sofia Fernandez'!C7+'Anne Beascoechea'!C7+'Samantha Muñoz'!C7</f>
        <v>0</v>
      </c>
      <c r="D7" s="32">
        <f>'Natalia Gonzalez'!D7+'Sofia Fernandez'!D7+'Anne Beascoechea'!D7+'Samantha Muñoz'!D7</f>
        <v>0</v>
      </c>
      <c r="E7" s="32">
        <f>'Natalia Gonzalez'!E7+'Sofia Fernandez'!E7+'Anne Beascoechea'!E7+'Samantha Muñoz'!E7</f>
        <v>3.5</v>
      </c>
      <c r="F7" s="32">
        <f>'Natalia Gonzalez'!F7+'Sofia Fernandez'!F7+'Anne Beascoechea'!F7+'Samantha Muñoz'!F7</f>
        <v>0</v>
      </c>
      <c r="G7" s="32">
        <f>'Natalia Gonzalez'!G7+'Sofia Fernandez'!G7+'Anne Beascoechea'!G7+'Samantha Muñoz'!G7</f>
        <v>0</v>
      </c>
      <c r="H7" s="32">
        <f>'Natalia Gonzalez'!H7+'Sofia Fernandez'!H7+'Anne Beascoechea'!H7+'Samantha Muñoz'!H7</f>
        <v>0</v>
      </c>
      <c r="I7" s="32">
        <f>'Natalia Gonzalez'!I7+'Sofia Fernandez'!I7+'Anne Beascoechea'!I7+'Samantha Muñoz'!I7</f>
        <v>0</v>
      </c>
      <c r="J7" s="32">
        <f>'Natalia Gonzalez'!J7+'Sofia Fernandez'!J7+'Anne Beascoechea'!J7+'Samantha Muñoz'!J7</f>
        <v>0</v>
      </c>
      <c r="K7" s="32">
        <f>'Natalia Gonzalez'!K7+'Sofia Fernandez'!K7+'Anne Beascoechea'!K7+'Samantha Muñoz'!K7</f>
        <v>0</v>
      </c>
      <c r="L7" s="32">
        <f>'Natalia Gonzalez'!L7+'Sofia Fernandez'!L7+'Anne Beascoechea'!L7+'Samantha Muñoz'!L7</f>
        <v>0</v>
      </c>
      <c r="M7" s="32">
        <f>'Natalia Gonzalez'!M7+'Sofia Fernandez'!M7+'Anne Beascoechea'!M7+'Samantha Muñoz'!M7</f>
        <v>0</v>
      </c>
      <c r="N7" s="32">
        <f>'Natalia Gonzalez'!N7+'Sofia Fernandez'!N7+'Anne Beascoechea'!N7+'Samantha Muñoz'!N7</f>
        <v>0</v>
      </c>
      <c r="O7" s="32">
        <f>'Natalia Gonzalez'!O7+'Sofia Fernandez'!O7+'Anne Beascoechea'!O7+'Samantha Muñoz'!O7</f>
        <v>0</v>
      </c>
      <c r="P7" s="32">
        <f>'Natalia Gonzalez'!P7+'Sofia Fernandez'!P7+'Anne Beascoechea'!P7+'Samantha Muñoz'!P7</f>
        <v>0</v>
      </c>
      <c r="Q7" s="32">
        <f>'Natalia Gonzalez'!Q7+'Sofia Fernandez'!Q7+'Anne Beascoechea'!Q7+'Samantha Muñoz'!Q7</f>
        <v>0</v>
      </c>
      <c r="R7" s="32">
        <f>'Natalia Gonzalez'!R7+'Sofia Fernandez'!R7+'Anne Beascoechea'!R7+'Samantha Muñoz'!R7</f>
        <v>0</v>
      </c>
      <c r="S7" s="11">
        <f t="shared" si="2"/>
        <v>3.5</v>
      </c>
    </row>
    <row r="8" ht="15.75" customHeight="1">
      <c r="A8" s="31" t="str">
        <f>Gantt!A9</f>
        <v>T7</v>
      </c>
      <c r="B8" s="32">
        <f>'Natalia Gonzalez'!B8+'Sofia Fernandez'!B8+'Anne Beascoechea'!B8+'Samantha Muñoz'!B8</f>
        <v>0</v>
      </c>
      <c r="C8" s="32">
        <f>'Natalia Gonzalez'!C8+'Sofia Fernandez'!C8+'Anne Beascoechea'!C8+'Samantha Muñoz'!C8</f>
        <v>0</v>
      </c>
      <c r="D8" s="32">
        <f>'Natalia Gonzalez'!D8+'Sofia Fernandez'!D8+'Anne Beascoechea'!D8+'Samantha Muñoz'!D8</f>
        <v>2</v>
      </c>
      <c r="E8" s="32">
        <f>'Natalia Gonzalez'!E8+'Sofia Fernandez'!E8+'Anne Beascoechea'!E8+'Samantha Muñoz'!E8</f>
        <v>0</v>
      </c>
      <c r="F8" s="32">
        <f>'Natalia Gonzalez'!F8+'Sofia Fernandez'!F8+'Anne Beascoechea'!F8+'Samantha Muñoz'!F8</f>
        <v>0</v>
      </c>
      <c r="G8" s="32">
        <f>'Natalia Gonzalez'!G8+'Sofia Fernandez'!G8+'Anne Beascoechea'!G8+'Samantha Muñoz'!G8</f>
        <v>0</v>
      </c>
      <c r="H8" s="32">
        <f>'Natalia Gonzalez'!H8+'Sofia Fernandez'!H8+'Anne Beascoechea'!H8+'Samantha Muñoz'!H8</f>
        <v>0</v>
      </c>
      <c r="I8" s="32">
        <f>'Natalia Gonzalez'!I8+'Sofia Fernandez'!I8+'Anne Beascoechea'!I8+'Samantha Muñoz'!I8</f>
        <v>0</v>
      </c>
      <c r="J8" s="32">
        <f>'Natalia Gonzalez'!J8+'Sofia Fernandez'!J8+'Anne Beascoechea'!J8+'Samantha Muñoz'!J8</f>
        <v>0</v>
      </c>
      <c r="K8" s="32">
        <f>'Natalia Gonzalez'!K8+'Sofia Fernandez'!K8+'Anne Beascoechea'!K8+'Samantha Muñoz'!K8</f>
        <v>0</v>
      </c>
      <c r="L8" s="32">
        <f>'Natalia Gonzalez'!L8+'Sofia Fernandez'!L8+'Anne Beascoechea'!L8+'Samantha Muñoz'!L8</f>
        <v>0</v>
      </c>
      <c r="M8" s="32">
        <f>'Natalia Gonzalez'!M8+'Sofia Fernandez'!M8+'Anne Beascoechea'!M8+'Samantha Muñoz'!M8</f>
        <v>0</v>
      </c>
      <c r="N8" s="32">
        <f>'Natalia Gonzalez'!N8+'Sofia Fernandez'!N8+'Anne Beascoechea'!N8+'Samantha Muñoz'!N8</f>
        <v>0</v>
      </c>
      <c r="O8" s="32">
        <f>'Natalia Gonzalez'!O8+'Sofia Fernandez'!O8+'Anne Beascoechea'!O8+'Samantha Muñoz'!O8</f>
        <v>0</v>
      </c>
      <c r="P8" s="32">
        <f>'Natalia Gonzalez'!P8+'Sofia Fernandez'!P8+'Anne Beascoechea'!P8+'Samantha Muñoz'!P8</f>
        <v>0</v>
      </c>
      <c r="Q8" s="32">
        <f>'Natalia Gonzalez'!Q8+'Sofia Fernandez'!Q8+'Anne Beascoechea'!Q8+'Samantha Muñoz'!Q8</f>
        <v>0</v>
      </c>
      <c r="R8" s="32">
        <f>'Natalia Gonzalez'!R8+'Sofia Fernandez'!R8+'Anne Beascoechea'!R8+'Samantha Muñoz'!R8</f>
        <v>0</v>
      </c>
      <c r="S8" s="11">
        <f t="shared" si="2"/>
        <v>2</v>
      </c>
    </row>
    <row r="9" ht="15.75" customHeight="1">
      <c r="A9" s="31" t="str">
        <f>Gantt!A10</f>
        <v>T8</v>
      </c>
      <c r="B9" s="32">
        <f>'Natalia Gonzalez'!B9+'Sofia Fernandez'!B9+'Anne Beascoechea'!B9+'Samantha Muñoz'!B9</f>
        <v>0</v>
      </c>
      <c r="C9" s="32">
        <f>'Natalia Gonzalez'!C9+'Sofia Fernandez'!C9+'Anne Beascoechea'!C9+'Samantha Muñoz'!C9</f>
        <v>0</v>
      </c>
      <c r="D9" s="32">
        <f>'Natalia Gonzalez'!D9+'Sofia Fernandez'!D9+'Anne Beascoechea'!D9+'Samantha Muñoz'!D9</f>
        <v>0</v>
      </c>
      <c r="E9" s="32">
        <f>'Natalia Gonzalez'!E9+'Sofia Fernandez'!E9+'Anne Beascoechea'!E9+'Samantha Muñoz'!E9</f>
        <v>3</v>
      </c>
      <c r="F9" s="32">
        <f>'Natalia Gonzalez'!F9+'Sofia Fernandez'!F9+'Anne Beascoechea'!F9+'Samantha Muñoz'!F9</f>
        <v>0</v>
      </c>
      <c r="G9" s="32">
        <f>'Natalia Gonzalez'!G9+'Sofia Fernandez'!G9+'Anne Beascoechea'!G9+'Samantha Muñoz'!G9</f>
        <v>0</v>
      </c>
      <c r="H9" s="32">
        <f>'Natalia Gonzalez'!H9+'Sofia Fernandez'!H9+'Anne Beascoechea'!H9+'Samantha Muñoz'!H9</f>
        <v>0</v>
      </c>
      <c r="I9" s="32">
        <f>'Natalia Gonzalez'!I9+'Sofia Fernandez'!I9+'Anne Beascoechea'!I9+'Samantha Muñoz'!I9</f>
        <v>0</v>
      </c>
      <c r="J9" s="32">
        <f>'Natalia Gonzalez'!J9+'Sofia Fernandez'!J9+'Anne Beascoechea'!J9+'Samantha Muñoz'!J9</f>
        <v>0</v>
      </c>
      <c r="K9" s="32">
        <f>'Natalia Gonzalez'!K9+'Sofia Fernandez'!K9+'Anne Beascoechea'!K9+'Samantha Muñoz'!K9</f>
        <v>0</v>
      </c>
      <c r="L9" s="32">
        <f>'Natalia Gonzalez'!L9+'Sofia Fernandez'!L9+'Anne Beascoechea'!L9+'Samantha Muñoz'!L9</f>
        <v>0</v>
      </c>
      <c r="M9" s="32">
        <f>'Natalia Gonzalez'!M9+'Sofia Fernandez'!M9+'Anne Beascoechea'!M9+'Samantha Muñoz'!M9</f>
        <v>0</v>
      </c>
      <c r="N9" s="32">
        <f>'Natalia Gonzalez'!N9+'Sofia Fernandez'!N9+'Anne Beascoechea'!N9+'Samantha Muñoz'!N9</f>
        <v>0</v>
      </c>
      <c r="O9" s="32">
        <f>'Natalia Gonzalez'!O9+'Sofia Fernandez'!O9+'Anne Beascoechea'!O9+'Samantha Muñoz'!O9</f>
        <v>0</v>
      </c>
      <c r="P9" s="32">
        <f>'Natalia Gonzalez'!P9+'Sofia Fernandez'!P9+'Anne Beascoechea'!P9+'Samantha Muñoz'!P9</f>
        <v>0</v>
      </c>
      <c r="Q9" s="32">
        <f>'Natalia Gonzalez'!Q9+'Sofia Fernandez'!Q9+'Anne Beascoechea'!Q9+'Samantha Muñoz'!Q9</f>
        <v>0</v>
      </c>
      <c r="R9" s="32">
        <f>'Natalia Gonzalez'!R9+'Sofia Fernandez'!R9+'Anne Beascoechea'!R9+'Samantha Muñoz'!R9</f>
        <v>0</v>
      </c>
      <c r="S9" s="11">
        <f t="shared" si="2"/>
        <v>3</v>
      </c>
    </row>
    <row r="10" ht="15.75" customHeight="1">
      <c r="A10" s="31" t="str">
        <f>Gantt!A11</f>
        <v>T9</v>
      </c>
      <c r="B10" s="32">
        <f>'Natalia Gonzalez'!B10+'Sofia Fernandez'!B10+'Anne Beascoechea'!B10+'Samantha Muñoz'!B10</f>
        <v>0</v>
      </c>
      <c r="C10" s="32">
        <f>'Natalia Gonzalez'!C10+'Sofia Fernandez'!C10+'Anne Beascoechea'!C10+'Samantha Muñoz'!C10</f>
        <v>0</v>
      </c>
      <c r="D10" s="32">
        <f>'Natalia Gonzalez'!D10+'Sofia Fernandez'!D10+'Anne Beascoechea'!D10+'Samantha Muñoz'!D10</f>
        <v>0</v>
      </c>
      <c r="E10" s="32">
        <f>'Natalia Gonzalez'!E10+'Sofia Fernandez'!E10+'Anne Beascoechea'!E10+'Samantha Muñoz'!E10</f>
        <v>3</v>
      </c>
      <c r="F10" s="32">
        <f>'Natalia Gonzalez'!F10+'Sofia Fernandez'!F10+'Anne Beascoechea'!F10+'Samantha Muñoz'!F10</f>
        <v>5</v>
      </c>
      <c r="G10" s="32">
        <f>'Natalia Gonzalez'!G10+'Sofia Fernandez'!G10+'Anne Beascoechea'!G10+'Samantha Muñoz'!G10</f>
        <v>3</v>
      </c>
      <c r="H10" s="32">
        <f>'Natalia Gonzalez'!H10+'Sofia Fernandez'!H10+'Anne Beascoechea'!H10+'Samantha Muñoz'!H10</f>
        <v>0</v>
      </c>
      <c r="I10" s="32">
        <f>'Natalia Gonzalez'!I10+'Sofia Fernandez'!I10+'Anne Beascoechea'!I10+'Samantha Muñoz'!I10</f>
        <v>0</v>
      </c>
      <c r="J10" s="32">
        <f>'Natalia Gonzalez'!J10+'Sofia Fernandez'!J10+'Anne Beascoechea'!J10+'Samantha Muñoz'!J10</f>
        <v>0</v>
      </c>
      <c r="K10" s="32">
        <f>'Natalia Gonzalez'!K10+'Sofia Fernandez'!K10+'Anne Beascoechea'!K10+'Samantha Muñoz'!K10</f>
        <v>0</v>
      </c>
      <c r="L10" s="32">
        <f>'Natalia Gonzalez'!L10+'Sofia Fernandez'!L10+'Anne Beascoechea'!L10+'Samantha Muñoz'!L10</f>
        <v>0</v>
      </c>
      <c r="M10" s="32">
        <f>'Natalia Gonzalez'!M10+'Sofia Fernandez'!M10+'Anne Beascoechea'!M10+'Samantha Muñoz'!M10</f>
        <v>0</v>
      </c>
      <c r="N10" s="32">
        <f>'Natalia Gonzalez'!N10+'Sofia Fernandez'!N10+'Anne Beascoechea'!N10+'Samantha Muñoz'!N10</f>
        <v>0</v>
      </c>
      <c r="O10" s="32">
        <f>'Natalia Gonzalez'!O10+'Sofia Fernandez'!O10+'Anne Beascoechea'!O10+'Samantha Muñoz'!O10</f>
        <v>0</v>
      </c>
      <c r="P10" s="32">
        <f>'Natalia Gonzalez'!P10+'Sofia Fernandez'!P10+'Anne Beascoechea'!P10+'Samantha Muñoz'!P10</f>
        <v>0</v>
      </c>
      <c r="Q10" s="32">
        <f>'Natalia Gonzalez'!Q10+'Sofia Fernandez'!Q10+'Anne Beascoechea'!Q10+'Samantha Muñoz'!Q10</f>
        <v>0</v>
      </c>
      <c r="R10" s="32">
        <f>'Natalia Gonzalez'!R10+'Sofia Fernandez'!R10+'Anne Beascoechea'!R10+'Samantha Muñoz'!R10</f>
        <v>0</v>
      </c>
      <c r="S10" s="11">
        <f t="shared" si="2"/>
        <v>11</v>
      </c>
    </row>
    <row r="11" ht="15.75" customHeight="1">
      <c r="A11" s="31" t="str">
        <f>Gantt!A12</f>
        <v>T10</v>
      </c>
      <c r="B11" s="32">
        <f>'Natalia Gonzalez'!B11+'Sofia Fernandez'!B11+'Anne Beascoechea'!B11+'Samantha Muñoz'!B11</f>
        <v>0</v>
      </c>
      <c r="C11" s="32">
        <f>'Natalia Gonzalez'!C11+'Sofia Fernandez'!C11+'Anne Beascoechea'!C11+'Samantha Muñoz'!C11</f>
        <v>0</v>
      </c>
      <c r="D11" s="32">
        <f>'Natalia Gonzalez'!D11+'Sofia Fernandez'!D11+'Anne Beascoechea'!D11+'Samantha Muñoz'!D11</f>
        <v>0</v>
      </c>
      <c r="E11" s="32">
        <f>'Natalia Gonzalez'!E11+'Sofia Fernandez'!E11+'Anne Beascoechea'!E11+'Samantha Muñoz'!E11</f>
        <v>3</v>
      </c>
      <c r="F11" s="32">
        <f>'Natalia Gonzalez'!F11+'Sofia Fernandez'!F11+'Anne Beascoechea'!F11+'Samantha Muñoz'!F11</f>
        <v>0</v>
      </c>
      <c r="G11" s="32">
        <f>'Natalia Gonzalez'!G11+'Sofia Fernandez'!G11+'Anne Beascoechea'!G11+'Samantha Muñoz'!G11</f>
        <v>0</v>
      </c>
      <c r="H11" s="32">
        <f>'Natalia Gonzalez'!H11+'Sofia Fernandez'!H11+'Anne Beascoechea'!H11+'Samantha Muñoz'!H11</f>
        <v>0</v>
      </c>
      <c r="I11" s="32">
        <f>'Natalia Gonzalez'!I11+'Sofia Fernandez'!I11+'Anne Beascoechea'!I11+'Samantha Muñoz'!I11</f>
        <v>0</v>
      </c>
      <c r="J11" s="32">
        <f>'Natalia Gonzalez'!J11+'Sofia Fernandez'!J11+'Anne Beascoechea'!J11+'Samantha Muñoz'!J11</f>
        <v>0</v>
      </c>
      <c r="K11" s="32">
        <f>'Natalia Gonzalez'!K11+'Sofia Fernandez'!K11+'Anne Beascoechea'!K11+'Samantha Muñoz'!K11</f>
        <v>0</v>
      </c>
      <c r="L11" s="32">
        <f>'Natalia Gonzalez'!L11+'Sofia Fernandez'!L11+'Anne Beascoechea'!L11+'Samantha Muñoz'!L11</f>
        <v>0</v>
      </c>
      <c r="M11" s="32">
        <f>'Natalia Gonzalez'!M11+'Sofia Fernandez'!M11+'Anne Beascoechea'!M11+'Samantha Muñoz'!M11</f>
        <v>0</v>
      </c>
      <c r="N11" s="32">
        <f>'Natalia Gonzalez'!N11+'Sofia Fernandez'!N11+'Anne Beascoechea'!N11+'Samantha Muñoz'!N11</f>
        <v>0</v>
      </c>
      <c r="O11" s="32">
        <f>'Natalia Gonzalez'!O11+'Sofia Fernandez'!O11+'Anne Beascoechea'!O11+'Samantha Muñoz'!O11</f>
        <v>0</v>
      </c>
      <c r="P11" s="32">
        <f>'Natalia Gonzalez'!P11+'Sofia Fernandez'!P11+'Anne Beascoechea'!P11+'Samantha Muñoz'!P11</f>
        <v>0</v>
      </c>
      <c r="Q11" s="32">
        <f>'Natalia Gonzalez'!Q11+'Sofia Fernandez'!Q11+'Anne Beascoechea'!Q11+'Samantha Muñoz'!Q11</f>
        <v>0</v>
      </c>
      <c r="R11" s="32">
        <f>'Natalia Gonzalez'!R11+'Sofia Fernandez'!R11+'Anne Beascoechea'!R11+'Samantha Muñoz'!R11</f>
        <v>0</v>
      </c>
      <c r="S11" s="11">
        <f t="shared" si="2"/>
        <v>3</v>
      </c>
    </row>
    <row r="12" ht="15.75" customHeight="1">
      <c r="A12" s="31" t="str">
        <f>Gantt!A13</f>
        <v>T11</v>
      </c>
      <c r="B12" s="32">
        <f>'Natalia Gonzalez'!B12+'Sofia Fernandez'!B12+'Anne Beascoechea'!B12+'Samantha Muñoz'!B12</f>
        <v>0</v>
      </c>
      <c r="C12" s="32">
        <f>'Natalia Gonzalez'!C12+'Sofia Fernandez'!C12+'Anne Beascoechea'!C12+'Samantha Muñoz'!C12</f>
        <v>0</v>
      </c>
      <c r="D12" s="32">
        <f>'Natalia Gonzalez'!D12+'Sofia Fernandez'!D12+'Anne Beascoechea'!D12+'Samantha Muñoz'!D12</f>
        <v>0</v>
      </c>
      <c r="E12" s="32">
        <f>'Natalia Gonzalez'!E12+'Sofia Fernandez'!E12+'Anne Beascoechea'!E12+'Samantha Muñoz'!E12</f>
        <v>0</v>
      </c>
      <c r="F12" s="32">
        <f>'Natalia Gonzalez'!F12+'Sofia Fernandez'!F12+'Anne Beascoechea'!F12+'Samantha Muñoz'!F12</f>
        <v>2</v>
      </c>
      <c r="G12" s="32">
        <f>'Natalia Gonzalez'!G12+'Sofia Fernandez'!G12+'Anne Beascoechea'!G12+'Samantha Muñoz'!G12</f>
        <v>0</v>
      </c>
      <c r="H12" s="32">
        <f>'Natalia Gonzalez'!H12+'Sofia Fernandez'!H12+'Anne Beascoechea'!H12+'Samantha Muñoz'!H12</f>
        <v>0</v>
      </c>
      <c r="I12" s="32">
        <f>'Natalia Gonzalez'!I12+'Sofia Fernandez'!I12+'Anne Beascoechea'!I12+'Samantha Muñoz'!I12</f>
        <v>0</v>
      </c>
      <c r="J12" s="32">
        <f>'Natalia Gonzalez'!J12+'Sofia Fernandez'!J12+'Anne Beascoechea'!J12+'Samantha Muñoz'!J12</f>
        <v>0</v>
      </c>
      <c r="K12" s="32">
        <f>'Natalia Gonzalez'!K12+'Sofia Fernandez'!K12+'Anne Beascoechea'!K12+'Samantha Muñoz'!K12</f>
        <v>0</v>
      </c>
      <c r="L12" s="32">
        <f>'Natalia Gonzalez'!L12+'Sofia Fernandez'!L12+'Anne Beascoechea'!L12+'Samantha Muñoz'!L12</f>
        <v>0</v>
      </c>
      <c r="M12" s="32">
        <f>'Natalia Gonzalez'!M12+'Sofia Fernandez'!M12+'Anne Beascoechea'!M12+'Samantha Muñoz'!M12</f>
        <v>0</v>
      </c>
      <c r="N12" s="32">
        <f>'Natalia Gonzalez'!N12+'Sofia Fernandez'!N12+'Anne Beascoechea'!N12+'Samantha Muñoz'!N12</f>
        <v>0</v>
      </c>
      <c r="O12" s="32">
        <f>'Natalia Gonzalez'!O12+'Sofia Fernandez'!O12+'Anne Beascoechea'!O12+'Samantha Muñoz'!O12</f>
        <v>0</v>
      </c>
      <c r="P12" s="32">
        <f>'Natalia Gonzalez'!P12+'Sofia Fernandez'!P12+'Anne Beascoechea'!P12+'Samantha Muñoz'!P12</f>
        <v>0</v>
      </c>
      <c r="Q12" s="32">
        <f>'Natalia Gonzalez'!Q12+'Sofia Fernandez'!Q12+'Anne Beascoechea'!Q12+'Samantha Muñoz'!Q12</f>
        <v>0</v>
      </c>
      <c r="R12" s="32">
        <f>'Natalia Gonzalez'!R12+'Sofia Fernandez'!R12+'Anne Beascoechea'!R12+'Samantha Muñoz'!R12</f>
        <v>0</v>
      </c>
      <c r="S12" s="11">
        <f t="shared" si="2"/>
        <v>2</v>
      </c>
    </row>
    <row r="13" ht="15.75" customHeight="1">
      <c r="A13" s="31" t="str">
        <f>Gantt!A14</f>
        <v>T12</v>
      </c>
      <c r="B13" s="32">
        <f>'Natalia Gonzalez'!B13+'Sofia Fernandez'!B13+'Anne Beascoechea'!B13+'Samantha Muñoz'!B13</f>
        <v>0</v>
      </c>
      <c r="C13" s="32">
        <f>'Natalia Gonzalez'!C13+'Sofia Fernandez'!C13+'Anne Beascoechea'!C13+'Samantha Muñoz'!C13</f>
        <v>0</v>
      </c>
      <c r="D13" s="32">
        <f>'Natalia Gonzalez'!D13+'Sofia Fernandez'!D13+'Anne Beascoechea'!D13+'Samantha Muñoz'!D13</f>
        <v>0</v>
      </c>
      <c r="E13" s="32">
        <f>'Natalia Gonzalez'!E13+'Sofia Fernandez'!E13+'Anne Beascoechea'!E13+'Samantha Muñoz'!E13</f>
        <v>2.5</v>
      </c>
      <c r="F13" s="32">
        <f>'Natalia Gonzalez'!F13+'Sofia Fernandez'!F13+'Anne Beascoechea'!F13+'Samantha Muñoz'!F13</f>
        <v>1</v>
      </c>
      <c r="G13" s="32">
        <f>'Natalia Gonzalez'!G13+'Sofia Fernandez'!G13+'Anne Beascoechea'!G13+'Samantha Muñoz'!G13</f>
        <v>0</v>
      </c>
      <c r="H13" s="32">
        <f>'Natalia Gonzalez'!H13+'Sofia Fernandez'!H13+'Anne Beascoechea'!H13+'Samantha Muñoz'!H13</f>
        <v>0</v>
      </c>
      <c r="I13" s="32">
        <f>'Natalia Gonzalez'!I13+'Sofia Fernandez'!I13+'Anne Beascoechea'!I13+'Samantha Muñoz'!I13</f>
        <v>0</v>
      </c>
      <c r="J13" s="32">
        <f>'Natalia Gonzalez'!J13+'Sofia Fernandez'!J13+'Anne Beascoechea'!J13+'Samantha Muñoz'!J13</f>
        <v>0</v>
      </c>
      <c r="K13" s="32">
        <f>'Natalia Gonzalez'!K13+'Sofia Fernandez'!K13+'Anne Beascoechea'!K13+'Samantha Muñoz'!K13</f>
        <v>0</v>
      </c>
      <c r="L13" s="32">
        <f>'Natalia Gonzalez'!L13+'Sofia Fernandez'!L13+'Anne Beascoechea'!L13+'Samantha Muñoz'!L13</f>
        <v>0</v>
      </c>
      <c r="M13" s="32">
        <f>'Natalia Gonzalez'!M13+'Sofia Fernandez'!M13+'Anne Beascoechea'!M13+'Samantha Muñoz'!M13</f>
        <v>0</v>
      </c>
      <c r="N13" s="32">
        <f>'Natalia Gonzalez'!N13+'Sofia Fernandez'!N13+'Anne Beascoechea'!N13+'Samantha Muñoz'!N13</f>
        <v>0</v>
      </c>
      <c r="O13" s="32">
        <f>'Natalia Gonzalez'!O13+'Sofia Fernandez'!O13+'Anne Beascoechea'!O13+'Samantha Muñoz'!O13</f>
        <v>0</v>
      </c>
      <c r="P13" s="32">
        <f>'Natalia Gonzalez'!P13+'Sofia Fernandez'!P13+'Anne Beascoechea'!P13+'Samantha Muñoz'!P13</f>
        <v>0</v>
      </c>
      <c r="Q13" s="32">
        <f>'Natalia Gonzalez'!Q13+'Sofia Fernandez'!Q13+'Anne Beascoechea'!Q13+'Samantha Muñoz'!Q13</f>
        <v>1</v>
      </c>
      <c r="R13" s="32">
        <f>'Natalia Gonzalez'!R13+'Sofia Fernandez'!R13+'Anne Beascoechea'!R13+'Samantha Muñoz'!R13</f>
        <v>0</v>
      </c>
      <c r="S13" s="11">
        <f t="shared" si="2"/>
        <v>4.5</v>
      </c>
    </row>
    <row r="14" ht="15.75" customHeight="1">
      <c r="A14" s="31" t="str">
        <f>Gantt!A15</f>
        <v>T13</v>
      </c>
      <c r="B14" s="32">
        <f>'Natalia Gonzalez'!B14+'Sofia Fernandez'!B14+'Anne Beascoechea'!B14+'Samantha Muñoz'!B14</f>
        <v>0</v>
      </c>
      <c r="C14" s="32">
        <f>'Natalia Gonzalez'!C14+'Sofia Fernandez'!C14+'Anne Beascoechea'!C14+'Samantha Muñoz'!C14</f>
        <v>0</v>
      </c>
      <c r="D14" s="32">
        <f>'Natalia Gonzalez'!D14+'Sofia Fernandez'!D14+'Anne Beascoechea'!D14+'Samantha Muñoz'!D14</f>
        <v>0</v>
      </c>
      <c r="E14" s="32">
        <f>'Natalia Gonzalez'!E14+'Sofia Fernandez'!E14+'Anne Beascoechea'!E14+'Samantha Muñoz'!E14</f>
        <v>0</v>
      </c>
      <c r="F14" s="32">
        <f>'Natalia Gonzalez'!F14+'Sofia Fernandez'!F14+'Anne Beascoechea'!F14+'Samantha Muñoz'!F14</f>
        <v>0</v>
      </c>
      <c r="G14" s="32">
        <f>'Natalia Gonzalez'!G14+'Sofia Fernandez'!G14+'Anne Beascoechea'!G14+'Samantha Muñoz'!G14</f>
        <v>2</v>
      </c>
      <c r="H14" s="32">
        <f>'Natalia Gonzalez'!H14+'Sofia Fernandez'!H14+'Anne Beascoechea'!H14+'Samantha Muñoz'!H14</f>
        <v>0</v>
      </c>
      <c r="I14" s="32">
        <f>'Natalia Gonzalez'!I14+'Sofia Fernandez'!I14+'Anne Beascoechea'!I14+'Samantha Muñoz'!I14</f>
        <v>0</v>
      </c>
      <c r="J14" s="32">
        <f>'Natalia Gonzalez'!J14+'Sofia Fernandez'!J14+'Anne Beascoechea'!J14+'Samantha Muñoz'!J14</f>
        <v>0</v>
      </c>
      <c r="K14" s="32">
        <f>'Natalia Gonzalez'!K14+'Sofia Fernandez'!K14+'Anne Beascoechea'!K14+'Samantha Muñoz'!K14</f>
        <v>0</v>
      </c>
      <c r="L14" s="32">
        <f>'Natalia Gonzalez'!L14+'Sofia Fernandez'!L14+'Anne Beascoechea'!L14+'Samantha Muñoz'!L14</f>
        <v>0</v>
      </c>
      <c r="M14" s="32">
        <f>'Natalia Gonzalez'!M14+'Sofia Fernandez'!M14+'Anne Beascoechea'!M14+'Samantha Muñoz'!M14</f>
        <v>0</v>
      </c>
      <c r="N14" s="32">
        <f>'Natalia Gonzalez'!N14+'Sofia Fernandez'!N14+'Anne Beascoechea'!N14+'Samantha Muñoz'!N14</f>
        <v>0</v>
      </c>
      <c r="O14" s="32">
        <f>'Natalia Gonzalez'!O14+'Sofia Fernandez'!O14+'Anne Beascoechea'!O14+'Samantha Muñoz'!O14</f>
        <v>0</v>
      </c>
      <c r="P14" s="32">
        <f>'Natalia Gonzalez'!P14+'Sofia Fernandez'!P14+'Anne Beascoechea'!P14+'Samantha Muñoz'!P14</f>
        <v>0</v>
      </c>
      <c r="Q14" s="32">
        <f>'Natalia Gonzalez'!Q14+'Sofia Fernandez'!Q14+'Anne Beascoechea'!Q14+'Samantha Muñoz'!Q14</f>
        <v>0</v>
      </c>
      <c r="R14" s="32">
        <f>'Natalia Gonzalez'!R14+'Sofia Fernandez'!R14+'Anne Beascoechea'!R14+'Samantha Muñoz'!R14</f>
        <v>0</v>
      </c>
      <c r="S14" s="11">
        <f t="shared" si="2"/>
        <v>2</v>
      </c>
    </row>
    <row r="15" ht="15.75" customHeight="1">
      <c r="A15" s="31" t="str">
        <f>Gantt!A16</f>
        <v>T14</v>
      </c>
      <c r="B15" s="32">
        <f>'Natalia Gonzalez'!B15+'Sofia Fernandez'!B15+'Anne Beascoechea'!B15+'Samantha Muñoz'!B15</f>
        <v>0</v>
      </c>
      <c r="C15" s="32">
        <f>'Natalia Gonzalez'!C15+'Sofia Fernandez'!C15+'Anne Beascoechea'!C15+'Samantha Muñoz'!C15</f>
        <v>0</v>
      </c>
      <c r="D15" s="32">
        <f>'Natalia Gonzalez'!D15+'Sofia Fernandez'!D15+'Anne Beascoechea'!D15+'Samantha Muñoz'!D15</f>
        <v>0</v>
      </c>
      <c r="E15" s="32">
        <f>'Natalia Gonzalez'!E15+'Sofia Fernandez'!E15+'Anne Beascoechea'!E15+'Samantha Muñoz'!E15</f>
        <v>0</v>
      </c>
      <c r="F15" s="32">
        <f>'Natalia Gonzalez'!F15+'Sofia Fernandez'!F15+'Anne Beascoechea'!F15+'Samantha Muñoz'!F15</f>
        <v>2</v>
      </c>
      <c r="G15" s="32">
        <f>'Natalia Gonzalez'!G15+'Sofia Fernandez'!G15+'Anne Beascoechea'!G15+'Samantha Muñoz'!G15</f>
        <v>4</v>
      </c>
      <c r="H15" s="32">
        <f>'Natalia Gonzalez'!H15+'Sofia Fernandez'!H15+'Anne Beascoechea'!H15+'Samantha Muñoz'!H15</f>
        <v>0</v>
      </c>
      <c r="I15" s="32">
        <f>'Natalia Gonzalez'!I15+'Sofia Fernandez'!I15+'Anne Beascoechea'!I15+'Samantha Muñoz'!I15</f>
        <v>0</v>
      </c>
      <c r="J15" s="32">
        <f>'Natalia Gonzalez'!J15+'Sofia Fernandez'!J15+'Anne Beascoechea'!J15+'Samantha Muñoz'!J15</f>
        <v>0</v>
      </c>
      <c r="K15" s="32">
        <f>'Natalia Gonzalez'!K15+'Sofia Fernandez'!K15+'Anne Beascoechea'!K15+'Samantha Muñoz'!K15</f>
        <v>0</v>
      </c>
      <c r="L15" s="32">
        <f>'Natalia Gonzalez'!L15+'Sofia Fernandez'!L15+'Anne Beascoechea'!L15+'Samantha Muñoz'!L15</f>
        <v>0</v>
      </c>
      <c r="M15" s="32">
        <f>'Natalia Gonzalez'!M15+'Sofia Fernandez'!M15+'Anne Beascoechea'!M15+'Samantha Muñoz'!M15</f>
        <v>0</v>
      </c>
      <c r="N15" s="32">
        <f>'Natalia Gonzalez'!N15+'Sofia Fernandez'!N15+'Anne Beascoechea'!N15+'Samantha Muñoz'!N15</f>
        <v>0</v>
      </c>
      <c r="O15" s="32">
        <f>'Natalia Gonzalez'!O15+'Sofia Fernandez'!O15+'Anne Beascoechea'!O15+'Samantha Muñoz'!O15</f>
        <v>0</v>
      </c>
      <c r="P15" s="32">
        <f>'Natalia Gonzalez'!P15+'Sofia Fernandez'!P15+'Anne Beascoechea'!P15+'Samantha Muñoz'!P15</f>
        <v>0</v>
      </c>
      <c r="Q15" s="32">
        <f>'Natalia Gonzalez'!Q15+'Sofia Fernandez'!Q15+'Anne Beascoechea'!Q15+'Samantha Muñoz'!Q15</f>
        <v>0</v>
      </c>
      <c r="R15" s="32">
        <f>'Natalia Gonzalez'!R15+'Sofia Fernandez'!R15+'Anne Beascoechea'!R15+'Samantha Muñoz'!R15</f>
        <v>0</v>
      </c>
      <c r="S15" s="11">
        <f t="shared" si="2"/>
        <v>6</v>
      </c>
    </row>
    <row r="16" ht="15.75" customHeight="1">
      <c r="A16" s="31" t="str">
        <f>Gantt!A17</f>
        <v>T15</v>
      </c>
      <c r="B16" s="32">
        <f>'Natalia Gonzalez'!B16+'Sofia Fernandez'!B16+'Anne Beascoechea'!B16+'Samantha Muñoz'!B16</f>
        <v>0</v>
      </c>
      <c r="C16" s="32">
        <f>'Natalia Gonzalez'!C16+'Sofia Fernandez'!C16+'Anne Beascoechea'!C16+'Samantha Muñoz'!C16</f>
        <v>0</v>
      </c>
      <c r="D16" s="32">
        <f>'Natalia Gonzalez'!D16+'Sofia Fernandez'!D16+'Anne Beascoechea'!D16+'Samantha Muñoz'!D16</f>
        <v>0</v>
      </c>
      <c r="E16" s="32">
        <f>'Natalia Gonzalez'!E16+'Sofia Fernandez'!E16+'Anne Beascoechea'!E16+'Samantha Muñoz'!E16</f>
        <v>0</v>
      </c>
      <c r="F16" s="32">
        <f>'Natalia Gonzalez'!F16+'Sofia Fernandez'!F16+'Anne Beascoechea'!F16+'Samantha Muñoz'!F16</f>
        <v>2</v>
      </c>
      <c r="G16" s="32">
        <f>'Natalia Gonzalez'!G16+'Sofia Fernandez'!G16+'Anne Beascoechea'!G16+'Samantha Muñoz'!G16</f>
        <v>2</v>
      </c>
      <c r="H16" s="32">
        <f>'Natalia Gonzalez'!H16+'Sofia Fernandez'!H16+'Anne Beascoechea'!H16+'Samantha Muñoz'!H16</f>
        <v>0</v>
      </c>
      <c r="I16" s="32">
        <f>'Natalia Gonzalez'!I16+'Sofia Fernandez'!I16+'Anne Beascoechea'!I16+'Samantha Muñoz'!I16</f>
        <v>0</v>
      </c>
      <c r="J16" s="32">
        <f>'Natalia Gonzalez'!J16+'Sofia Fernandez'!J16+'Anne Beascoechea'!J16+'Samantha Muñoz'!J16</f>
        <v>0</v>
      </c>
      <c r="K16" s="32">
        <f>'Natalia Gonzalez'!K16+'Sofia Fernandez'!K16+'Anne Beascoechea'!K16+'Samantha Muñoz'!K16</f>
        <v>0</v>
      </c>
      <c r="L16" s="32">
        <f>'Natalia Gonzalez'!L16+'Sofia Fernandez'!L16+'Anne Beascoechea'!L16+'Samantha Muñoz'!L16</f>
        <v>0</v>
      </c>
      <c r="M16" s="32">
        <f>'Natalia Gonzalez'!M16+'Sofia Fernandez'!M16+'Anne Beascoechea'!M16+'Samantha Muñoz'!M16</f>
        <v>0</v>
      </c>
      <c r="N16" s="32">
        <f>'Natalia Gonzalez'!N16+'Sofia Fernandez'!N16+'Anne Beascoechea'!N16+'Samantha Muñoz'!N16</f>
        <v>0</v>
      </c>
      <c r="O16" s="32">
        <f>'Natalia Gonzalez'!O16+'Sofia Fernandez'!O16+'Anne Beascoechea'!O16+'Samantha Muñoz'!O16</f>
        <v>0</v>
      </c>
      <c r="P16" s="32">
        <f>'Natalia Gonzalez'!P16+'Sofia Fernandez'!P16+'Anne Beascoechea'!P16+'Samantha Muñoz'!P16</f>
        <v>0</v>
      </c>
      <c r="Q16" s="32">
        <f>'Natalia Gonzalez'!Q16+'Sofia Fernandez'!Q16+'Anne Beascoechea'!Q16+'Samantha Muñoz'!Q16</f>
        <v>0</v>
      </c>
      <c r="R16" s="32">
        <f>'Natalia Gonzalez'!R16+'Sofia Fernandez'!R16+'Anne Beascoechea'!R16+'Samantha Muñoz'!R16</f>
        <v>0</v>
      </c>
      <c r="S16" s="11">
        <f t="shared" si="2"/>
        <v>4</v>
      </c>
    </row>
    <row r="17" ht="15.75" customHeight="1">
      <c r="A17" s="31" t="str">
        <f>Gantt!A18</f>
        <v>T16</v>
      </c>
      <c r="B17" s="32">
        <f>'Natalia Gonzalez'!B17+'Sofia Fernandez'!B17+'Anne Beascoechea'!B17+'Samantha Muñoz'!B17</f>
        <v>0</v>
      </c>
      <c r="C17" s="32">
        <f>'Natalia Gonzalez'!C17+'Sofia Fernandez'!C17+'Anne Beascoechea'!C17+'Samantha Muñoz'!C17</f>
        <v>0</v>
      </c>
      <c r="D17" s="32">
        <f>'Natalia Gonzalez'!D17+'Sofia Fernandez'!D17+'Anne Beascoechea'!D17+'Samantha Muñoz'!D17</f>
        <v>0</v>
      </c>
      <c r="E17" s="32">
        <f>'Natalia Gonzalez'!E17+'Sofia Fernandez'!E17+'Anne Beascoechea'!E17+'Samantha Muñoz'!E17</f>
        <v>2</v>
      </c>
      <c r="F17" s="32">
        <f>'Natalia Gonzalez'!F17+'Sofia Fernandez'!F17+'Anne Beascoechea'!F17+'Samantha Muñoz'!F17</f>
        <v>0</v>
      </c>
      <c r="G17" s="32">
        <f>'Natalia Gonzalez'!G17+'Sofia Fernandez'!G17+'Anne Beascoechea'!G17+'Samantha Muñoz'!G17</f>
        <v>0</v>
      </c>
      <c r="H17" s="32">
        <f>'Natalia Gonzalez'!H17+'Sofia Fernandez'!H17+'Anne Beascoechea'!H17+'Samantha Muñoz'!H17</f>
        <v>0</v>
      </c>
      <c r="I17" s="32">
        <f>'Natalia Gonzalez'!I17+'Sofia Fernandez'!I17+'Anne Beascoechea'!I17+'Samantha Muñoz'!I17</f>
        <v>0</v>
      </c>
      <c r="J17" s="32">
        <f>'Natalia Gonzalez'!J17+'Sofia Fernandez'!J17+'Anne Beascoechea'!J17+'Samantha Muñoz'!J17</f>
        <v>0</v>
      </c>
      <c r="K17" s="32">
        <f>'Natalia Gonzalez'!K17+'Sofia Fernandez'!K17+'Anne Beascoechea'!K17+'Samantha Muñoz'!K17</f>
        <v>0</v>
      </c>
      <c r="L17" s="32">
        <f>'Natalia Gonzalez'!L17+'Sofia Fernandez'!L17+'Anne Beascoechea'!L17+'Samantha Muñoz'!L17</f>
        <v>0</v>
      </c>
      <c r="M17" s="32">
        <f>'Natalia Gonzalez'!M17+'Sofia Fernandez'!M17+'Anne Beascoechea'!M17+'Samantha Muñoz'!M17</f>
        <v>0</v>
      </c>
      <c r="N17" s="32">
        <f>'Natalia Gonzalez'!N17+'Sofia Fernandez'!N17+'Anne Beascoechea'!N17+'Samantha Muñoz'!N17</f>
        <v>0</v>
      </c>
      <c r="O17" s="32">
        <f>'Natalia Gonzalez'!O17+'Sofia Fernandez'!O17+'Anne Beascoechea'!O17+'Samantha Muñoz'!O17</f>
        <v>0</v>
      </c>
      <c r="P17" s="32">
        <f>'Natalia Gonzalez'!P17+'Sofia Fernandez'!P17+'Anne Beascoechea'!P17+'Samantha Muñoz'!P17</f>
        <v>0</v>
      </c>
      <c r="Q17" s="32">
        <f>'Natalia Gonzalez'!Q17+'Sofia Fernandez'!Q17+'Anne Beascoechea'!Q17+'Samantha Muñoz'!Q17</f>
        <v>0</v>
      </c>
      <c r="R17" s="32">
        <f>'Natalia Gonzalez'!R17+'Sofia Fernandez'!R17+'Anne Beascoechea'!R17+'Samantha Muñoz'!R17</f>
        <v>0</v>
      </c>
      <c r="S17" s="11">
        <f t="shared" si="2"/>
        <v>2</v>
      </c>
    </row>
    <row r="18" ht="15.75" customHeight="1">
      <c r="A18" s="31" t="str">
        <f>Gantt!A19</f>
        <v>T17</v>
      </c>
      <c r="B18" s="32">
        <f>'Natalia Gonzalez'!B18+'Sofia Fernandez'!B18+'Anne Beascoechea'!B18+'Samantha Muñoz'!B18</f>
        <v>0</v>
      </c>
      <c r="C18" s="32">
        <f>'Natalia Gonzalez'!C18+'Sofia Fernandez'!C18+'Anne Beascoechea'!C18+'Samantha Muñoz'!C18</f>
        <v>0</v>
      </c>
      <c r="D18" s="32">
        <f>'Natalia Gonzalez'!D18+'Sofia Fernandez'!D18+'Anne Beascoechea'!D18+'Samantha Muñoz'!D18</f>
        <v>0</v>
      </c>
      <c r="E18" s="32">
        <f>'Natalia Gonzalez'!E18+'Sofia Fernandez'!E18+'Anne Beascoechea'!E18+'Samantha Muñoz'!E18</f>
        <v>0</v>
      </c>
      <c r="F18" s="32">
        <f>'Natalia Gonzalez'!F18+'Sofia Fernandez'!F18+'Anne Beascoechea'!F18+'Samantha Muñoz'!F18</f>
        <v>1</v>
      </c>
      <c r="G18" s="32">
        <f>'Natalia Gonzalez'!G18+'Sofia Fernandez'!G18+'Anne Beascoechea'!G18+'Samantha Muñoz'!G18</f>
        <v>4</v>
      </c>
      <c r="H18" s="32">
        <f>'Natalia Gonzalez'!H18+'Sofia Fernandez'!H18+'Anne Beascoechea'!H18+'Samantha Muñoz'!H18</f>
        <v>0</v>
      </c>
      <c r="I18" s="32">
        <f>'Natalia Gonzalez'!I18+'Sofia Fernandez'!I18+'Anne Beascoechea'!I18+'Samantha Muñoz'!I18</f>
        <v>0</v>
      </c>
      <c r="J18" s="32">
        <f>'Natalia Gonzalez'!J18+'Sofia Fernandez'!J18+'Anne Beascoechea'!J18+'Samantha Muñoz'!J18</f>
        <v>0</v>
      </c>
      <c r="K18" s="32">
        <f>'Natalia Gonzalez'!K18+'Sofia Fernandez'!K18+'Anne Beascoechea'!K18+'Samantha Muñoz'!K18</f>
        <v>0</v>
      </c>
      <c r="L18" s="32">
        <f>'Natalia Gonzalez'!L18+'Sofia Fernandez'!L18+'Anne Beascoechea'!L18+'Samantha Muñoz'!L18</f>
        <v>0</v>
      </c>
      <c r="M18" s="32">
        <f>'Natalia Gonzalez'!M18+'Sofia Fernandez'!M18+'Anne Beascoechea'!M18+'Samantha Muñoz'!M18</f>
        <v>0</v>
      </c>
      <c r="N18" s="32">
        <f>'Natalia Gonzalez'!N18+'Sofia Fernandez'!N18+'Anne Beascoechea'!N18+'Samantha Muñoz'!N18</f>
        <v>0</v>
      </c>
      <c r="O18" s="32">
        <f>'Natalia Gonzalez'!O18+'Sofia Fernandez'!O18+'Anne Beascoechea'!O18+'Samantha Muñoz'!O18</f>
        <v>0</v>
      </c>
      <c r="P18" s="32">
        <f>'Natalia Gonzalez'!P18+'Sofia Fernandez'!P18+'Anne Beascoechea'!P18+'Samantha Muñoz'!P18</f>
        <v>0</v>
      </c>
      <c r="Q18" s="32">
        <f>'Natalia Gonzalez'!Q18+'Sofia Fernandez'!Q18+'Anne Beascoechea'!Q18+'Samantha Muñoz'!Q18</f>
        <v>0</v>
      </c>
      <c r="R18" s="32">
        <f>'Natalia Gonzalez'!R18+'Sofia Fernandez'!R18+'Anne Beascoechea'!R18+'Samantha Muñoz'!R18</f>
        <v>0</v>
      </c>
      <c r="S18" s="11">
        <f t="shared" si="2"/>
        <v>5</v>
      </c>
    </row>
    <row r="19" ht="15.75" customHeight="1">
      <c r="A19" s="31" t="str">
        <f>Gantt!A20</f>
        <v>T18</v>
      </c>
      <c r="B19" s="32">
        <f>'Natalia Gonzalez'!B19+'Sofia Fernandez'!B19+'Anne Beascoechea'!B19+'Samantha Muñoz'!B19</f>
        <v>0</v>
      </c>
      <c r="C19" s="32">
        <f>'Natalia Gonzalez'!C19+'Sofia Fernandez'!C19+'Anne Beascoechea'!C19+'Samantha Muñoz'!C19</f>
        <v>0</v>
      </c>
      <c r="D19" s="32">
        <f>'Natalia Gonzalez'!D19+'Sofia Fernandez'!D19+'Anne Beascoechea'!D19+'Samantha Muñoz'!D19</f>
        <v>0</v>
      </c>
      <c r="E19" s="32">
        <f>'Natalia Gonzalez'!E19+'Sofia Fernandez'!E19+'Anne Beascoechea'!E19+'Samantha Muñoz'!E19</f>
        <v>0</v>
      </c>
      <c r="F19" s="32">
        <f>'Natalia Gonzalez'!F19+'Sofia Fernandez'!F19+'Anne Beascoechea'!F19+'Samantha Muñoz'!F19</f>
        <v>0</v>
      </c>
      <c r="G19" s="32">
        <f>'Natalia Gonzalez'!G19+'Sofia Fernandez'!G19+'Anne Beascoechea'!G19+'Samantha Muñoz'!G19</f>
        <v>1</v>
      </c>
      <c r="H19" s="32">
        <f>'Natalia Gonzalez'!H19+'Sofia Fernandez'!H19+'Anne Beascoechea'!H19+'Samantha Muñoz'!H19</f>
        <v>0</v>
      </c>
      <c r="I19" s="32">
        <f>'Natalia Gonzalez'!I19+'Sofia Fernandez'!I19+'Anne Beascoechea'!I19+'Samantha Muñoz'!I19</f>
        <v>0</v>
      </c>
      <c r="J19" s="32">
        <f>'Natalia Gonzalez'!J19+'Sofia Fernandez'!J19+'Anne Beascoechea'!J19+'Samantha Muñoz'!J19</f>
        <v>0</v>
      </c>
      <c r="K19" s="32">
        <f>'Natalia Gonzalez'!K19+'Sofia Fernandez'!K19+'Anne Beascoechea'!K19+'Samantha Muñoz'!K19</f>
        <v>0</v>
      </c>
      <c r="L19" s="32">
        <f>'Natalia Gonzalez'!L19+'Sofia Fernandez'!L19+'Anne Beascoechea'!L19+'Samantha Muñoz'!L19</f>
        <v>0</v>
      </c>
      <c r="M19" s="32">
        <f>'Natalia Gonzalez'!M19+'Sofia Fernandez'!M19+'Anne Beascoechea'!M19+'Samantha Muñoz'!M19</f>
        <v>0</v>
      </c>
      <c r="N19" s="32">
        <f>'Natalia Gonzalez'!N19+'Sofia Fernandez'!N19+'Anne Beascoechea'!N19+'Samantha Muñoz'!N19</f>
        <v>0</v>
      </c>
      <c r="O19" s="32">
        <f>'Natalia Gonzalez'!O19+'Sofia Fernandez'!O19+'Anne Beascoechea'!O19+'Samantha Muñoz'!O19</f>
        <v>0</v>
      </c>
      <c r="P19" s="32">
        <f>'Natalia Gonzalez'!P19+'Sofia Fernandez'!P19+'Anne Beascoechea'!P19+'Samantha Muñoz'!P19</f>
        <v>0</v>
      </c>
      <c r="Q19" s="32">
        <f>'Natalia Gonzalez'!Q19+'Sofia Fernandez'!Q19+'Anne Beascoechea'!Q19+'Samantha Muñoz'!Q19</f>
        <v>0</v>
      </c>
      <c r="R19" s="32">
        <f>'Natalia Gonzalez'!R19+'Sofia Fernandez'!R19+'Anne Beascoechea'!R19+'Samantha Muñoz'!R19</f>
        <v>0</v>
      </c>
      <c r="S19" s="11">
        <f t="shared" si="2"/>
        <v>1</v>
      </c>
    </row>
    <row r="20" ht="15.75" customHeight="1">
      <c r="A20" s="31" t="str">
        <f>Gantt!A21</f>
        <v>T19</v>
      </c>
      <c r="B20" s="32">
        <f>'Natalia Gonzalez'!B20+'Sofia Fernandez'!B20+'Anne Beascoechea'!B20+'Samantha Muñoz'!B20</f>
        <v>0</v>
      </c>
      <c r="C20" s="32">
        <f>'Natalia Gonzalez'!C20+'Sofia Fernandez'!C20+'Anne Beascoechea'!C20+'Samantha Muñoz'!C20</f>
        <v>0</v>
      </c>
      <c r="D20" s="32">
        <f>'Natalia Gonzalez'!D20+'Sofia Fernandez'!D20+'Anne Beascoechea'!D20+'Samantha Muñoz'!D20</f>
        <v>0</v>
      </c>
      <c r="E20" s="32">
        <f>'Natalia Gonzalez'!E20+'Sofia Fernandez'!E20+'Anne Beascoechea'!E20+'Samantha Muñoz'!E20</f>
        <v>0</v>
      </c>
      <c r="F20" s="32">
        <f>'Natalia Gonzalez'!F20+'Sofia Fernandez'!F20+'Anne Beascoechea'!F20+'Samantha Muñoz'!F20</f>
        <v>0</v>
      </c>
      <c r="G20" s="32">
        <f>'Natalia Gonzalez'!G20+'Sofia Fernandez'!G20+'Anne Beascoechea'!G20+'Samantha Muñoz'!G20</f>
        <v>1</v>
      </c>
      <c r="H20" s="32">
        <f>'Natalia Gonzalez'!H20+'Sofia Fernandez'!H20+'Anne Beascoechea'!H20+'Samantha Muñoz'!H20</f>
        <v>0</v>
      </c>
      <c r="I20" s="32">
        <f>'Natalia Gonzalez'!I20+'Sofia Fernandez'!I20+'Anne Beascoechea'!I20+'Samantha Muñoz'!I20</f>
        <v>0</v>
      </c>
      <c r="J20" s="32">
        <f>'Natalia Gonzalez'!J20+'Sofia Fernandez'!J20+'Anne Beascoechea'!J20+'Samantha Muñoz'!J20</f>
        <v>0</v>
      </c>
      <c r="K20" s="32">
        <f>'Natalia Gonzalez'!K20+'Sofia Fernandez'!K20+'Anne Beascoechea'!K20+'Samantha Muñoz'!K20</f>
        <v>0</v>
      </c>
      <c r="L20" s="32">
        <f>'Natalia Gonzalez'!L20+'Sofia Fernandez'!L20+'Anne Beascoechea'!L20+'Samantha Muñoz'!L20</f>
        <v>0</v>
      </c>
      <c r="M20" s="32">
        <f>'Natalia Gonzalez'!M20+'Sofia Fernandez'!M20+'Anne Beascoechea'!M20+'Samantha Muñoz'!M20</f>
        <v>0</v>
      </c>
      <c r="N20" s="32">
        <f>'Natalia Gonzalez'!N20+'Sofia Fernandez'!N20+'Anne Beascoechea'!N20+'Samantha Muñoz'!N20</f>
        <v>0</v>
      </c>
      <c r="O20" s="32">
        <f>'Natalia Gonzalez'!O20+'Sofia Fernandez'!O20+'Anne Beascoechea'!O20+'Samantha Muñoz'!O20</f>
        <v>0</v>
      </c>
      <c r="P20" s="32">
        <f>'Natalia Gonzalez'!P20+'Sofia Fernandez'!P20+'Anne Beascoechea'!P20+'Samantha Muñoz'!P20</f>
        <v>0</v>
      </c>
      <c r="Q20" s="32">
        <f>'Natalia Gonzalez'!Q20+'Sofia Fernandez'!Q20+'Anne Beascoechea'!Q20+'Samantha Muñoz'!Q20</f>
        <v>0</v>
      </c>
      <c r="R20" s="32">
        <f>'Natalia Gonzalez'!R20+'Sofia Fernandez'!R20+'Anne Beascoechea'!R20+'Samantha Muñoz'!R20</f>
        <v>0</v>
      </c>
      <c r="S20" s="11">
        <f t="shared" si="2"/>
        <v>1</v>
      </c>
    </row>
    <row r="21" ht="15.75" customHeight="1">
      <c r="A21" s="31" t="str">
        <f>Gantt!A22</f>
        <v>T20</v>
      </c>
      <c r="B21" s="32">
        <f>'Natalia Gonzalez'!B21+'Sofia Fernandez'!B21+'Anne Beascoechea'!B21+'Samantha Muñoz'!B21</f>
        <v>0</v>
      </c>
      <c r="C21" s="32">
        <f>'Natalia Gonzalez'!C21+'Sofia Fernandez'!C21+'Anne Beascoechea'!C21+'Samantha Muñoz'!C21</f>
        <v>0</v>
      </c>
      <c r="D21" s="32">
        <f>'Natalia Gonzalez'!D21+'Sofia Fernandez'!D21+'Anne Beascoechea'!D21+'Samantha Muñoz'!D21</f>
        <v>0</v>
      </c>
      <c r="E21" s="32">
        <f>'Natalia Gonzalez'!E21+'Sofia Fernandez'!E21+'Anne Beascoechea'!E21+'Samantha Muñoz'!E21</f>
        <v>0</v>
      </c>
      <c r="F21" s="32">
        <f>'Natalia Gonzalez'!F21+'Sofia Fernandez'!F21+'Anne Beascoechea'!F21+'Samantha Muñoz'!F21</f>
        <v>0</v>
      </c>
      <c r="G21" s="32">
        <f>'Natalia Gonzalez'!G21+'Sofia Fernandez'!G21+'Anne Beascoechea'!G21+'Samantha Muñoz'!G21</f>
        <v>0</v>
      </c>
      <c r="H21" s="32">
        <f>'Natalia Gonzalez'!H21+'Sofia Fernandez'!H21+'Anne Beascoechea'!H21+'Samantha Muñoz'!H21</f>
        <v>0</v>
      </c>
      <c r="I21" s="32">
        <f>'Natalia Gonzalez'!I21+'Sofia Fernandez'!I21+'Anne Beascoechea'!I21+'Samantha Muñoz'!I21</f>
        <v>2</v>
      </c>
      <c r="J21" s="32">
        <f>'Natalia Gonzalez'!J21+'Sofia Fernandez'!J21+'Anne Beascoechea'!J21+'Samantha Muñoz'!J21</f>
        <v>0</v>
      </c>
      <c r="K21" s="32">
        <f>'Natalia Gonzalez'!K21+'Sofia Fernandez'!K21+'Anne Beascoechea'!K21+'Samantha Muñoz'!K21</f>
        <v>0</v>
      </c>
      <c r="L21" s="32">
        <f>'Natalia Gonzalez'!L21+'Sofia Fernandez'!L21+'Anne Beascoechea'!L21+'Samantha Muñoz'!L21</f>
        <v>0</v>
      </c>
      <c r="M21" s="32">
        <f>'Natalia Gonzalez'!M21+'Sofia Fernandez'!M21+'Anne Beascoechea'!M21+'Samantha Muñoz'!M21</f>
        <v>0</v>
      </c>
      <c r="N21" s="32">
        <f>'Natalia Gonzalez'!N21+'Sofia Fernandez'!N21+'Anne Beascoechea'!N21+'Samantha Muñoz'!N21</f>
        <v>0</v>
      </c>
      <c r="O21" s="32">
        <f>'Natalia Gonzalez'!O21+'Sofia Fernandez'!O21+'Anne Beascoechea'!O21+'Samantha Muñoz'!O21</f>
        <v>0</v>
      </c>
      <c r="P21" s="32">
        <f>'Natalia Gonzalez'!P21+'Sofia Fernandez'!P21+'Anne Beascoechea'!P21+'Samantha Muñoz'!P21</f>
        <v>0</v>
      </c>
      <c r="Q21" s="32">
        <f>'Natalia Gonzalez'!Q21+'Sofia Fernandez'!Q21+'Anne Beascoechea'!Q21+'Samantha Muñoz'!Q21</f>
        <v>0</v>
      </c>
      <c r="R21" s="32">
        <f>'Natalia Gonzalez'!R21+'Sofia Fernandez'!R21+'Anne Beascoechea'!R21+'Samantha Muñoz'!R21</f>
        <v>0</v>
      </c>
      <c r="S21" s="11">
        <f t="shared" si="2"/>
        <v>2</v>
      </c>
    </row>
    <row r="22" ht="15.75" customHeight="1">
      <c r="A22" s="31" t="str">
        <f>Gantt!A23</f>
        <v>T21</v>
      </c>
      <c r="B22" s="32">
        <f>'Natalia Gonzalez'!B22+'Sofia Fernandez'!B22+'Anne Beascoechea'!B22+'Samantha Muñoz'!B22</f>
        <v>0</v>
      </c>
      <c r="C22" s="32">
        <f>'Natalia Gonzalez'!C22+'Sofia Fernandez'!C22+'Anne Beascoechea'!C22+'Samantha Muñoz'!C22</f>
        <v>0</v>
      </c>
      <c r="D22" s="32">
        <f>'Natalia Gonzalez'!D22+'Sofia Fernandez'!D22+'Anne Beascoechea'!D22+'Samantha Muñoz'!D22</f>
        <v>0</v>
      </c>
      <c r="E22" s="32">
        <f>'Natalia Gonzalez'!E22+'Sofia Fernandez'!E22+'Anne Beascoechea'!E22+'Samantha Muñoz'!E22</f>
        <v>0</v>
      </c>
      <c r="F22" s="32">
        <f>'Natalia Gonzalez'!F22+'Sofia Fernandez'!F22+'Anne Beascoechea'!F22+'Samantha Muñoz'!F22</f>
        <v>0</v>
      </c>
      <c r="G22" s="32">
        <f>'Natalia Gonzalez'!G22+'Sofia Fernandez'!G22+'Anne Beascoechea'!G22+'Samantha Muñoz'!G22</f>
        <v>1</v>
      </c>
      <c r="H22" s="32">
        <f>'Natalia Gonzalez'!H22+'Sofia Fernandez'!H22+'Anne Beascoechea'!H22+'Samantha Muñoz'!H22</f>
        <v>0</v>
      </c>
      <c r="I22" s="32">
        <f>'Natalia Gonzalez'!I22+'Sofia Fernandez'!I22+'Anne Beascoechea'!I22+'Samantha Muñoz'!I22</f>
        <v>1</v>
      </c>
      <c r="J22" s="32">
        <f>'Natalia Gonzalez'!J22+'Sofia Fernandez'!J22+'Anne Beascoechea'!J22+'Samantha Muñoz'!J22</f>
        <v>0</v>
      </c>
      <c r="K22" s="32">
        <f>'Natalia Gonzalez'!K22+'Sofia Fernandez'!K22+'Anne Beascoechea'!K22+'Samantha Muñoz'!K22</f>
        <v>0</v>
      </c>
      <c r="L22" s="32">
        <f>'Natalia Gonzalez'!L22+'Sofia Fernandez'!L22+'Anne Beascoechea'!L22+'Samantha Muñoz'!L22</f>
        <v>0</v>
      </c>
      <c r="M22" s="32">
        <f>'Natalia Gonzalez'!M22+'Sofia Fernandez'!M22+'Anne Beascoechea'!M22+'Samantha Muñoz'!M22</f>
        <v>0</v>
      </c>
      <c r="N22" s="32">
        <f>'Natalia Gonzalez'!N22+'Sofia Fernandez'!N22+'Anne Beascoechea'!N22+'Samantha Muñoz'!N22</f>
        <v>0</v>
      </c>
      <c r="O22" s="32">
        <f>'Natalia Gonzalez'!O22+'Sofia Fernandez'!O22+'Anne Beascoechea'!O22+'Samantha Muñoz'!O22</f>
        <v>0</v>
      </c>
      <c r="P22" s="32">
        <f>'Natalia Gonzalez'!P22+'Sofia Fernandez'!P22+'Anne Beascoechea'!P22+'Samantha Muñoz'!P22</f>
        <v>0</v>
      </c>
      <c r="Q22" s="32">
        <f>'Natalia Gonzalez'!Q22+'Sofia Fernandez'!Q22+'Anne Beascoechea'!Q22+'Samantha Muñoz'!Q22</f>
        <v>0</v>
      </c>
      <c r="R22" s="32">
        <f>'Natalia Gonzalez'!R22+'Sofia Fernandez'!R22+'Anne Beascoechea'!R22+'Samantha Muñoz'!R22</f>
        <v>0</v>
      </c>
      <c r="S22" s="11">
        <f t="shared" si="2"/>
        <v>2</v>
      </c>
    </row>
    <row r="23" ht="15.75" customHeight="1">
      <c r="A23" s="31" t="str">
        <f>Gantt!A24</f>
        <v>T22</v>
      </c>
      <c r="B23" s="32">
        <f>'Natalia Gonzalez'!B23+'Sofia Fernandez'!B23+'Anne Beascoechea'!B23+'Samantha Muñoz'!B23</f>
        <v>0</v>
      </c>
      <c r="C23" s="32">
        <f>'Natalia Gonzalez'!C23+'Sofia Fernandez'!C23+'Anne Beascoechea'!C23+'Samantha Muñoz'!C23</f>
        <v>0</v>
      </c>
      <c r="D23" s="32">
        <f>'Natalia Gonzalez'!D23+'Sofia Fernandez'!D23+'Anne Beascoechea'!D23+'Samantha Muñoz'!D23</f>
        <v>0</v>
      </c>
      <c r="E23" s="32">
        <f>'Natalia Gonzalez'!E23+'Sofia Fernandez'!E23+'Anne Beascoechea'!E23+'Samantha Muñoz'!E23</f>
        <v>0</v>
      </c>
      <c r="F23" s="32">
        <f>'Natalia Gonzalez'!F23+'Sofia Fernandez'!F23+'Anne Beascoechea'!F23+'Samantha Muñoz'!F23</f>
        <v>0</v>
      </c>
      <c r="G23" s="32">
        <f>'Natalia Gonzalez'!G23+'Sofia Fernandez'!G23+'Anne Beascoechea'!G23+'Samantha Muñoz'!G23</f>
        <v>0</v>
      </c>
      <c r="H23" s="32">
        <f>'Natalia Gonzalez'!H23+'Sofia Fernandez'!H23+'Anne Beascoechea'!H23+'Samantha Muñoz'!H23</f>
        <v>0</v>
      </c>
      <c r="I23" s="32">
        <f>'Natalia Gonzalez'!I23+'Sofia Fernandez'!I23+'Anne Beascoechea'!I23+'Samantha Muñoz'!I23</f>
        <v>0</v>
      </c>
      <c r="J23" s="32">
        <f>'Natalia Gonzalez'!J23+'Sofia Fernandez'!J23+'Anne Beascoechea'!J23+'Samantha Muñoz'!J23</f>
        <v>0</v>
      </c>
      <c r="K23" s="32">
        <f>'Natalia Gonzalez'!K23+'Sofia Fernandez'!K23+'Anne Beascoechea'!K23+'Samantha Muñoz'!K23</f>
        <v>0</v>
      </c>
      <c r="L23" s="32">
        <f>'Natalia Gonzalez'!L23+'Sofia Fernandez'!L23+'Anne Beascoechea'!L23+'Samantha Muñoz'!L23</f>
        <v>0</v>
      </c>
      <c r="M23" s="32">
        <f>'Natalia Gonzalez'!M23+'Sofia Fernandez'!M23+'Anne Beascoechea'!M23+'Samantha Muñoz'!M23</f>
        <v>0</v>
      </c>
      <c r="N23" s="32">
        <f>'Natalia Gonzalez'!N23+'Sofia Fernandez'!N23+'Anne Beascoechea'!N23+'Samantha Muñoz'!N23</f>
        <v>0</v>
      </c>
      <c r="O23" s="32">
        <f>'Natalia Gonzalez'!O23+'Sofia Fernandez'!O23+'Anne Beascoechea'!O23+'Samantha Muñoz'!O23</f>
        <v>0</v>
      </c>
      <c r="P23" s="32">
        <f>'Natalia Gonzalez'!P23+'Sofia Fernandez'!P23+'Anne Beascoechea'!P23+'Samantha Muñoz'!P23</f>
        <v>0</v>
      </c>
      <c r="Q23" s="32">
        <f>'Natalia Gonzalez'!Q23+'Sofia Fernandez'!Q23+'Anne Beascoechea'!Q23+'Samantha Muñoz'!Q23</f>
        <v>0</v>
      </c>
      <c r="R23" s="32">
        <f>'Natalia Gonzalez'!R23+'Sofia Fernandez'!R23+'Anne Beascoechea'!R23+'Samantha Muñoz'!R23</f>
        <v>0</v>
      </c>
      <c r="S23" s="11">
        <f t="shared" si="2"/>
        <v>0</v>
      </c>
    </row>
    <row r="24" ht="15.75" customHeight="1">
      <c r="A24" s="31" t="str">
        <f>Gantt!A25</f>
        <v>T23</v>
      </c>
      <c r="B24" s="32">
        <f>'Natalia Gonzalez'!B24+'Sofia Fernandez'!B24+'Anne Beascoechea'!B24+'Samantha Muñoz'!B24</f>
        <v>0</v>
      </c>
      <c r="C24" s="32">
        <f>'Natalia Gonzalez'!C24+'Sofia Fernandez'!C24+'Anne Beascoechea'!C24+'Samantha Muñoz'!C24</f>
        <v>0</v>
      </c>
      <c r="D24" s="32">
        <f>'Natalia Gonzalez'!D24+'Sofia Fernandez'!D24+'Anne Beascoechea'!D24+'Samantha Muñoz'!D24</f>
        <v>0</v>
      </c>
      <c r="E24" s="32">
        <f>'Natalia Gonzalez'!E24+'Sofia Fernandez'!E24+'Anne Beascoechea'!E24+'Samantha Muñoz'!E24</f>
        <v>0</v>
      </c>
      <c r="F24" s="32">
        <f>'Natalia Gonzalez'!F24+'Sofia Fernandez'!F24+'Anne Beascoechea'!F24+'Samantha Muñoz'!F24</f>
        <v>0</v>
      </c>
      <c r="G24" s="32">
        <f>'Natalia Gonzalez'!G24+'Sofia Fernandez'!G24+'Anne Beascoechea'!G24+'Samantha Muñoz'!G24</f>
        <v>1</v>
      </c>
      <c r="H24" s="32">
        <f>'Natalia Gonzalez'!H24+'Sofia Fernandez'!H24+'Anne Beascoechea'!H24+'Samantha Muñoz'!H24</f>
        <v>0</v>
      </c>
      <c r="I24" s="32">
        <f>'Natalia Gonzalez'!I24+'Sofia Fernandez'!I24+'Anne Beascoechea'!I24+'Samantha Muñoz'!I24</f>
        <v>0</v>
      </c>
      <c r="J24" s="32">
        <f>'Natalia Gonzalez'!J24+'Sofia Fernandez'!J24+'Anne Beascoechea'!J24+'Samantha Muñoz'!J24</f>
        <v>0</v>
      </c>
      <c r="K24" s="32">
        <f>'Natalia Gonzalez'!K24+'Sofia Fernandez'!K24+'Anne Beascoechea'!K24+'Samantha Muñoz'!K24</f>
        <v>0</v>
      </c>
      <c r="L24" s="32">
        <f>'Natalia Gonzalez'!L24+'Sofia Fernandez'!L24+'Anne Beascoechea'!L24+'Samantha Muñoz'!L24</f>
        <v>0</v>
      </c>
      <c r="M24" s="32">
        <f>'Natalia Gonzalez'!M24+'Sofia Fernandez'!M24+'Anne Beascoechea'!M24+'Samantha Muñoz'!M24</f>
        <v>0</v>
      </c>
      <c r="N24" s="32">
        <f>'Natalia Gonzalez'!N24+'Sofia Fernandez'!N24+'Anne Beascoechea'!N24+'Samantha Muñoz'!N24</f>
        <v>0</v>
      </c>
      <c r="O24" s="32">
        <f>'Natalia Gonzalez'!O24+'Sofia Fernandez'!O24+'Anne Beascoechea'!O24+'Samantha Muñoz'!O24</f>
        <v>0</v>
      </c>
      <c r="P24" s="32">
        <f>'Natalia Gonzalez'!P24+'Sofia Fernandez'!P24+'Anne Beascoechea'!P24+'Samantha Muñoz'!P24</f>
        <v>0</v>
      </c>
      <c r="Q24" s="32">
        <f>'Natalia Gonzalez'!Q24+'Sofia Fernandez'!Q24+'Anne Beascoechea'!Q24+'Samantha Muñoz'!Q24</f>
        <v>0</v>
      </c>
      <c r="R24" s="32">
        <f>'Natalia Gonzalez'!R24+'Sofia Fernandez'!R24+'Anne Beascoechea'!R24+'Samantha Muñoz'!R24</f>
        <v>0</v>
      </c>
      <c r="S24" s="11">
        <f t="shared" si="2"/>
        <v>1</v>
      </c>
    </row>
    <row r="25" ht="15.75" customHeight="1">
      <c r="A25" s="31" t="str">
        <f>Gantt!A26</f>
        <v>T24</v>
      </c>
      <c r="B25" s="32">
        <f>'Natalia Gonzalez'!B25+'Sofia Fernandez'!B25+'Anne Beascoechea'!B25+'Samantha Muñoz'!B25</f>
        <v>0</v>
      </c>
      <c r="C25" s="32">
        <f>'Natalia Gonzalez'!C25+'Sofia Fernandez'!C25+'Anne Beascoechea'!C25+'Samantha Muñoz'!C25</f>
        <v>0</v>
      </c>
      <c r="D25" s="32">
        <f>'Natalia Gonzalez'!D25+'Sofia Fernandez'!D25+'Anne Beascoechea'!D25+'Samantha Muñoz'!D25</f>
        <v>0</v>
      </c>
      <c r="E25" s="32">
        <f>'Natalia Gonzalez'!E25+'Sofia Fernandez'!E25+'Anne Beascoechea'!E25+'Samantha Muñoz'!E25</f>
        <v>0</v>
      </c>
      <c r="F25" s="32">
        <f>'Natalia Gonzalez'!F25+'Sofia Fernandez'!F25+'Anne Beascoechea'!F25+'Samantha Muñoz'!F25</f>
        <v>2</v>
      </c>
      <c r="G25" s="32">
        <f>'Natalia Gonzalez'!G25+'Sofia Fernandez'!G25+'Anne Beascoechea'!G25+'Samantha Muñoz'!G25</f>
        <v>0</v>
      </c>
      <c r="H25" s="32">
        <f>'Natalia Gonzalez'!H25+'Sofia Fernandez'!H25+'Anne Beascoechea'!H25+'Samantha Muñoz'!H25</f>
        <v>0</v>
      </c>
      <c r="I25" s="32">
        <f>'Natalia Gonzalez'!I25+'Sofia Fernandez'!I25+'Anne Beascoechea'!I25+'Samantha Muñoz'!I25</f>
        <v>0</v>
      </c>
      <c r="J25" s="32">
        <f>'Natalia Gonzalez'!J25+'Sofia Fernandez'!J25+'Anne Beascoechea'!J25+'Samantha Muñoz'!J25</f>
        <v>0</v>
      </c>
      <c r="K25" s="32">
        <f>'Natalia Gonzalez'!K25+'Sofia Fernandez'!K25+'Anne Beascoechea'!K25+'Samantha Muñoz'!K25</f>
        <v>0</v>
      </c>
      <c r="L25" s="32">
        <f>'Natalia Gonzalez'!L25+'Sofia Fernandez'!L25+'Anne Beascoechea'!L25+'Samantha Muñoz'!L25</f>
        <v>0</v>
      </c>
      <c r="M25" s="32">
        <f>'Natalia Gonzalez'!M25+'Sofia Fernandez'!M25+'Anne Beascoechea'!M25+'Samantha Muñoz'!M25</f>
        <v>0</v>
      </c>
      <c r="N25" s="32">
        <f>'Natalia Gonzalez'!N25+'Sofia Fernandez'!N25+'Anne Beascoechea'!N25+'Samantha Muñoz'!N25</f>
        <v>0</v>
      </c>
      <c r="O25" s="32">
        <f>'Natalia Gonzalez'!O25+'Sofia Fernandez'!O25+'Anne Beascoechea'!O25+'Samantha Muñoz'!O25</f>
        <v>0</v>
      </c>
      <c r="P25" s="32">
        <f>'Natalia Gonzalez'!P25+'Sofia Fernandez'!P25+'Anne Beascoechea'!P25+'Samantha Muñoz'!P25</f>
        <v>0</v>
      </c>
      <c r="Q25" s="32">
        <f>'Natalia Gonzalez'!Q25+'Sofia Fernandez'!Q25+'Anne Beascoechea'!Q25+'Samantha Muñoz'!Q25</f>
        <v>0</v>
      </c>
      <c r="R25" s="32">
        <f>'Natalia Gonzalez'!R25+'Sofia Fernandez'!R25+'Anne Beascoechea'!R25+'Samantha Muñoz'!R25</f>
        <v>0</v>
      </c>
      <c r="S25" s="11">
        <f t="shared" si="2"/>
        <v>2</v>
      </c>
    </row>
    <row r="26" ht="15.75" customHeight="1">
      <c r="A26" s="31" t="str">
        <f>Gantt!A27</f>
        <v>T25</v>
      </c>
      <c r="B26" s="32">
        <f>'Natalia Gonzalez'!B26+'Sofia Fernandez'!B26+'Anne Beascoechea'!B26+'Samantha Muñoz'!B26</f>
        <v>0</v>
      </c>
      <c r="C26" s="32">
        <f>'Natalia Gonzalez'!C26+'Sofia Fernandez'!C26+'Anne Beascoechea'!C26+'Samantha Muñoz'!C26</f>
        <v>0</v>
      </c>
      <c r="D26" s="32">
        <f>'Natalia Gonzalez'!D26+'Sofia Fernandez'!D26+'Anne Beascoechea'!D26+'Samantha Muñoz'!D26</f>
        <v>0</v>
      </c>
      <c r="E26" s="32">
        <f>'Natalia Gonzalez'!E26+'Sofia Fernandez'!E26+'Anne Beascoechea'!E26+'Samantha Muñoz'!E26</f>
        <v>0</v>
      </c>
      <c r="F26" s="32">
        <f>'Natalia Gonzalez'!F26+'Sofia Fernandez'!F26+'Anne Beascoechea'!F26+'Samantha Muñoz'!F26</f>
        <v>0</v>
      </c>
      <c r="G26" s="32">
        <f>'Natalia Gonzalez'!G26+'Sofia Fernandez'!G26+'Anne Beascoechea'!G26+'Samantha Muñoz'!G26</f>
        <v>1</v>
      </c>
      <c r="H26" s="32">
        <f>'Natalia Gonzalez'!H26+'Sofia Fernandez'!H26+'Anne Beascoechea'!H26+'Samantha Muñoz'!H26</f>
        <v>0</v>
      </c>
      <c r="I26" s="32">
        <f>'Natalia Gonzalez'!I26+'Sofia Fernandez'!I26+'Anne Beascoechea'!I26+'Samantha Muñoz'!I26</f>
        <v>0</v>
      </c>
      <c r="J26" s="32">
        <f>'Natalia Gonzalez'!J26+'Sofia Fernandez'!J26+'Anne Beascoechea'!J26+'Samantha Muñoz'!J26</f>
        <v>0</v>
      </c>
      <c r="K26" s="32">
        <f>'Natalia Gonzalez'!K26+'Sofia Fernandez'!K26+'Anne Beascoechea'!K26+'Samantha Muñoz'!K26</f>
        <v>0</v>
      </c>
      <c r="L26" s="32">
        <f>'Natalia Gonzalez'!L26+'Sofia Fernandez'!L26+'Anne Beascoechea'!L26+'Samantha Muñoz'!L26</f>
        <v>0</v>
      </c>
      <c r="M26" s="32">
        <f>'Natalia Gonzalez'!M26+'Sofia Fernandez'!M26+'Anne Beascoechea'!M26+'Samantha Muñoz'!M26</f>
        <v>0</v>
      </c>
      <c r="N26" s="32">
        <f>'Natalia Gonzalez'!N26+'Sofia Fernandez'!N26+'Anne Beascoechea'!N26+'Samantha Muñoz'!N26</f>
        <v>0</v>
      </c>
      <c r="O26" s="32">
        <f>'Natalia Gonzalez'!O26+'Sofia Fernandez'!O26+'Anne Beascoechea'!O26+'Samantha Muñoz'!O26</f>
        <v>0</v>
      </c>
      <c r="P26" s="32">
        <f>'Natalia Gonzalez'!P26+'Sofia Fernandez'!P26+'Anne Beascoechea'!P26+'Samantha Muñoz'!P26</f>
        <v>0</v>
      </c>
      <c r="Q26" s="32">
        <f>'Natalia Gonzalez'!Q26+'Sofia Fernandez'!Q26+'Anne Beascoechea'!Q26+'Samantha Muñoz'!Q26</f>
        <v>0</v>
      </c>
      <c r="R26" s="32">
        <f>'Natalia Gonzalez'!R26+'Sofia Fernandez'!R26+'Anne Beascoechea'!R26+'Samantha Muñoz'!R26</f>
        <v>0</v>
      </c>
      <c r="S26" s="11">
        <f t="shared" si="2"/>
        <v>1</v>
      </c>
    </row>
    <row r="27" ht="15.75" customHeight="1">
      <c r="A27" s="31" t="str">
        <f>Gantt!A28</f>
        <v>T26</v>
      </c>
      <c r="B27" s="32">
        <f>'Natalia Gonzalez'!B27+'Sofia Fernandez'!B27+'Anne Beascoechea'!B27+'Samantha Muñoz'!B27</f>
        <v>0</v>
      </c>
      <c r="C27" s="32">
        <f>'Natalia Gonzalez'!C27+'Sofia Fernandez'!C27+'Anne Beascoechea'!C27+'Samantha Muñoz'!C27</f>
        <v>0</v>
      </c>
      <c r="D27" s="32">
        <f>'Natalia Gonzalez'!D27+'Sofia Fernandez'!D27+'Anne Beascoechea'!D27+'Samantha Muñoz'!D27</f>
        <v>0</v>
      </c>
      <c r="E27" s="32">
        <f>'Natalia Gonzalez'!E27+'Sofia Fernandez'!E27+'Anne Beascoechea'!E27+'Samantha Muñoz'!E27</f>
        <v>2</v>
      </c>
      <c r="F27" s="32">
        <f>'Natalia Gonzalez'!F27+'Sofia Fernandez'!F27+'Anne Beascoechea'!F27+'Samantha Muñoz'!F27</f>
        <v>4</v>
      </c>
      <c r="G27" s="32">
        <f>'Natalia Gonzalez'!G27+'Sofia Fernandez'!G27+'Anne Beascoechea'!G27+'Samantha Muñoz'!G27</f>
        <v>0</v>
      </c>
      <c r="H27" s="32">
        <f>'Natalia Gonzalez'!H27+'Sofia Fernandez'!H27+'Anne Beascoechea'!H27+'Samantha Muñoz'!H27</f>
        <v>0</v>
      </c>
      <c r="I27" s="32">
        <f>'Natalia Gonzalez'!I27+'Sofia Fernandez'!I27+'Anne Beascoechea'!I27+'Samantha Muñoz'!I27</f>
        <v>0</v>
      </c>
      <c r="J27" s="32">
        <f>'Natalia Gonzalez'!J27+'Sofia Fernandez'!J27+'Anne Beascoechea'!J27+'Samantha Muñoz'!J27</f>
        <v>0</v>
      </c>
      <c r="K27" s="32">
        <f>'Natalia Gonzalez'!K27+'Sofia Fernandez'!K27+'Anne Beascoechea'!K27+'Samantha Muñoz'!K27</f>
        <v>0</v>
      </c>
      <c r="L27" s="32">
        <f>'Natalia Gonzalez'!L27+'Sofia Fernandez'!L27+'Anne Beascoechea'!L27+'Samantha Muñoz'!L27</f>
        <v>0</v>
      </c>
      <c r="M27" s="32">
        <f>'Natalia Gonzalez'!M27+'Sofia Fernandez'!M27+'Anne Beascoechea'!M27+'Samantha Muñoz'!M27</f>
        <v>0</v>
      </c>
      <c r="N27" s="32">
        <f>'Natalia Gonzalez'!N27+'Sofia Fernandez'!N27+'Anne Beascoechea'!N27+'Samantha Muñoz'!N27</f>
        <v>0</v>
      </c>
      <c r="O27" s="32">
        <f>'Natalia Gonzalez'!O27+'Sofia Fernandez'!O27+'Anne Beascoechea'!O27+'Samantha Muñoz'!O27</f>
        <v>0</v>
      </c>
      <c r="P27" s="32">
        <f>'Natalia Gonzalez'!P27+'Sofia Fernandez'!P27+'Anne Beascoechea'!P27+'Samantha Muñoz'!P27</f>
        <v>0</v>
      </c>
      <c r="Q27" s="32">
        <f>'Natalia Gonzalez'!Q27+'Sofia Fernandez'!Q27+'Anne Beascoechea'!Q27+'Samantha Muñoz'!Q27</f>
        <v>0</v>
      </c>
      <c r="R27" s="32">
        <f>'Natalia Gonzalez'!R27+'Sofia Fernandez'!R27+'Anne Beascoechea'!R27+'Samantha Muñoz'!R27</f>
        <v>0</v>
      </c>
      <c r="S27" s="11">
        <f t="shared" si="2"/>
        <v>6</v>
      </c>
    </row>
    <row r="28" ht="15.75" customHeight="1">
      <c r="A28" s="31" t="str">
        <f>Gantt!A29</f>
        <v>T27</v>
      </c>
      <c r="B28" s="32">
        <f>'Natalia Gonzalez'!B28+'Sofia Fernandez'!B34+'Anne Beascoechea'!B32+'Samantha Muñoz'!B28</f>
        <v>0</v>
      </c>
      <c r="C28" s="32">
        <f>'Natalia Gonzalez'!C28+'Sofia Fernandez'!C34+'Anne Beascoechea'!C32+'Samantha Muñoz'!C28</f>
        <v>0</v>
      </c>
      <c r="D28" s="32">
        <f>'Natalia Gonzalez'!D28+'Sofia Fernandez'!D34+'Anne Beascoechea'!D32+'Samantha Muñoz'!D28</f>
        <v>0</v>
      </c>
      <c r="E28" s="32">
        <f>'Natalia Gonzalez'!E28+'Sofia Fernandez'!E34+'Anne Beascoechea'!E32+'Samantha Muñoz'!E28</f>
        <v>0</v>
      </c>
      <c r="F28" s="32">
        <f>'Natalia Gonzalez'!F28+'Sofia Fernandez'!F34+'Anne Beascoechea'!F32+'Samantha Muñoz'!F28</f>
        <v>0</v>
      </c>
      <c r="G28" s="32">
        <f>'Natalia Gonzalez'!G28+'Sofia Fernandez'!G34+'Anne Beascoechea'!G32+'Samantha Muñoz'!G28</f>
        <v>0</v>
      </c>
      <c r="H28" s="32">
        <f>'Natalia Gonzalez'!H28+'Sofia Fernandez'!H34+'Anne Beascoechea'!H32+'Samantha Muñoz'!H28</f>
        <v>0</v>
      </c>
      <c r="I28" s="32">
        <f>'Natalia Gonzalez'!I28+'Sofia Fernandez'!I34+'Anne Beascoechea'!I32+'Samantha Muñoz'!I28</f>
        <v>0</v>
      </c>
      <c r="J28" s="32">
        <f>'Natalia Gonzalez'!J28+'Sofia Fernandez'!J34+'Anne Beascoechea'!J32+'Samantha Muñoz'!J28</f>
        <v>2</v>
      </c>
      <c r="K28" s="32">
        <f>'Natalia Gonzalez'!K28+'Sofia Fernandez'!K34+'Anne Beascoechea'!K32+'Samantha Muñoz'!K28</f>
        <v>1</v>
      </c>
      <c r="L28" s="32">
        <f>'Natalia Gonzalez'!L28+'Sofia Fernandez'!L34+'Anne Beascoechea'!L32+'Samantha Muñoz'!L28</f>
        <v>0</v>
      </c>
      <c r="M28" s="32">
        <f>'Natalia Gonzalez'!M28+'Sofia Fernandez'!M34+'Anne Beascoechea'!M32+'Samantha Muñoz'!M28</f>
        <v>0</v>
      </c>
      <c r="N28" s="32">
        <f>'Natalia Gonzalez'!N28+'Sofia Fernandez'!N34+'Anne Beascoechea'!N32+'Samantha Muñoz'!N28</f>
        <v>0</v>
      </c>
      <c r="O28" s="32">
        <f>'Natalia Gonzalez'!O28+'Sofia Fernandez'!O34+'Anne Beascoechea'!O32+'Samantha Muñoz'!O28</f>
        <v>0</v>
      </c>
      <c r="P28" s="32">
        <f>'Natalia Gonzalez'!P28+'Sofia Fernandez'!P34+'Anne Beascoechea'!P32+'Samantha Muñoz'!P28</f>
        <v>0</v>
      </c>
      <c r="Q28" s="32">
        <f>'Natalia Gonzalez'!Q28+'Sofia Fernandez'!Q34+'Anne Beascoechea'!Q32+'Samantha Muñoz'!Q28</f>
        <v>2</v>
      </c>
      <c r="R28" s="32">
        <f>'Natalia Gonzalez'!R28+'Sofia Fernandez'!R34+'Anne Beascoechea'!R32+'Samantha Muñoz'!R28</f>
        <v>2</v>
      </c>
      <c r="S28" s="11">
        <f t="shared" si="2"/>
        <v>7</v>
      </c>
    </row>
    <row r="29" ht="15.75" customHeight="1">
      <c r="A29" s="31" t="str">
        <f>Gantt!A31</f>
        <v>T29</v>
      </c>
      <c r="B29" s="32">
        <f>'Natalia Gonzalez'!B29+'Sofia Fernandez'!B35+'Anne Beascoechea'!B33+'Samantha Muñoz'!B29</f>
        <v>0</v>
      </c>
      <c r="C29" s="32">
        <f>'Natalia Gonzalez'!C29+'Sofia Fernandez'!C35+'Anne Beascoechea'!C33+'Samantha Muñoz'!C29</f>
        <v>0</v>
      </c>
      <c r="D29" s="32">
        <f>'Natalia Gonzalez'!D29+'Sofia Fernandez'!D35+'Anne Beascoechea'!D33+'Samantha Muñoz'!D29</f>
        <v>0</v>
      </c>
      <c r="E29" s="32">
        <f>'Natalia Gonzalez'!E29+'Sofia Fernandez'!E35+'Anne Beascoechea'!E33+'Samantha Muñoz'!E29</f>
        <v>0</v>
      </c>
      <c r="F29" s="32">
        <f>'Natalia Gonzalez'!F29+'Sofia Fernandez'!F35+'Anne Beascoechea'!F33+'Samantha Muñoz'!F29</f>
        <v>0</v>
      </c>
      <c r="G29" s="32">
        <f>'Natalia Gonzalez'!G29+'Sofia Fernandez'!G35+'Anne Beascoechea'!G33+'Samantha Muñoz'!G29</f>
        <v>0</v>
      </c>
      <c r="H29" s="32">
        <f>'Natalia Gonzalez'!H29+'Sofia Fernandez'!H35+'Anne Beascoechea'!H33+'Samantha Muñoz'!H29</f>
        <v>0</v>
      </c>
      <c r="I29" s="32">
        <f>'Natalia Gonzalez'!I29+'Sofia Fernandez'!I35+'Anne Beascoechea'!I33+'Samantha Muñoz'!I29</f>
        <v>0</v>
      </c>
      <c r="J29" s="32">
        <f>'Natalia Gonzalez'!J29+'Sofia Fernandez'!J35+'Anne Beascoechea'!J33+'Samantha Muñoz'!J29</f>
        <v>0</v>
      </c>
      <c r="K29" s="32">
        <f>'Natalia Gonzalez'!K29+'Sofia Fernandez'!K35+'Anne Beascoechea'!K33+'Samantha Muñoz'!K29</f>
        <v>4</v>
      </c>
      <c r="L29" s="32">
        <f>'Natalia Gonzalez'!L29+'Sofia Fernandez'!L35+'Anne Beascoechea'!L33+'Samantha Muñoz'!L29</f>
        <v>1</v>
      </c>
      <c r="M29" s="32">
        <f>'Natalia Gonzalez'!M29+'Sofia Fernandez'!M35+'Anne Beascoechea'!M33+'Samantha Muñoz'!M29</f>
        <v>5</v>
      </c>
      <c r="N29" s="32">
        <f>'Natalia Gonzalez'!N29+'Sofia Fernandez'!N35+'Anne Beascoechea'!N33+'Samantha Muñoz'!N29</f>
        <v>7</v>
      </c>
      <c r="O29" s="32">
        <f>'Natalia Gonzalez'!O29+'Sofia Fernandez'!O35+'Anne Beascoechea'!O33+'Samantha Muñoz'!O29</f>
        <v>0</v>
      </c>
      <c r="P29" s="32">
        <f>'Natalia Gonzalez'!P29+'Sofia Fernandez'!P35+'Anne Beascoechea'!P33+'Samantha Muñoz'!P29</f>
        <v>0</v>
      </c>
      <c r="Q29" s="32">
        <f>'Natalia Gonzalez'!Q29+'Sofia Fernandez'!Q35+'Anne Beascoechea'!Q33+'Samantha Muñoz'!Q29</f>
        <v>3</v>
      </c>
      <c r="R29" s="32">
        <f>'Natalia Gonzalez'!R29+'Sofia Fernandez'!R35+'Anne Beascoechea'!R33+'Samantha Muñoz'!R29</f>
        <v>0</v>
      </c>
      <c r="S29" s="11">
        <f t="shared" si="2"/>
        <v>20</v>
      </c>
    </row>
    <row r="30" ht="15.75" customHeight="1">
      <c r="A30" s="31" t="str">
        <f>Gantt!A32</f>
        <v>T30</v>
      </c>
      <c r="B30" s="32">
        <f>'Natalia Gonzalez'!B36+'Sofia Fernandez'!B36+'Anne Beascoechea'!B36+'Samantha Muñoz'!B36</f>
        <v>0</v>
      </c>
      <c r="C30" s="32">
        <f>'Natalia Gonzalez'!C36+'Sofia Fernandez'!C36+'Anne Beascoechea'!C36+'Samantha Muñoz'!C36</f>
        <v>0</v>
      </c>
      <c r="D30" s="32">
        <f>'Natalia Gonzalez'!D36+'Sofia Fernandez'!D36+'Anne Beascoechea'!D36+'Samantha Muñoz'!D36</f>
        <v>0</v>
      </c>
      <c r="E30" s="32">
        <f>'Natalia Gonzalez'!E36+'Sofia Fernandez'!E36+'Anne Beascoechea'!E36+'Samantha Muñoz'!E36</f>
        <v>0</v>
      </c>
      <c r="F30" s="32">
        <f>'Natalia Gonzalez'!F36+'Sofia Fernandez'!F36+'Anne Beascoechea'!F36+'Samantha Muñoz'!F36</f>
        <v>0</v>
      </c>
      <c r="G30" s="32">
        <f>'Natalia Gonzalez'!G36+'Sofia Fernandez'!G36+'Anne Beascoechea'!G36+'Samantha Muñoz'!G36</f>
        <v>0</v>
      </c>
      <c r="H30" s="32">
        <f>'Natalia Gonzalez'!H36+'Sofia Fernandez'!H36+'Anne Beascoechea'!H36+'Samantha Muñoz'!H36</f>
        <v>0</v>
      </c>
      <c r="I30" s="32">
        <f>'Natalia Gonzalez'!I36+'Sofia Fernandez'!I36+'Anne Beascoechea'!I36+'Samantha Muñoz'!I36</f>
        <v>0</v>
      </c>
      <c r="J30" s="32">
        <f>'Natalia Gonzalez'!J36+'Sofia Fernandez'!J36+'Anne Beascoechea'!J36+'Samantha Muñoz'!J36</f>
        <v>0</v>
      </c>
      <c r="K30" s="32">
        <f>'Natalia Gonzalez'!K36+'Sofia Fernandez'!K36+'Anne Beascoechea'!K36+'Samantha Muñoz'!K36</f>
        <v>3</v>
      </c>
      <c r="L30" s="32">
        <f>'Natalia Gonzalez'!L36+'Sofia Fernandez'!L36+'Anne Beascoechea'!L36+'Samantha Muñoz'!L36</f>
        <v>1</v>
      </c>
      <c r="M30" s="32">
        <f>'Natalia Gonzalez'!M36+'Sofia Fernandez'!M36+'Anne Beascoechea'!M36+'Samantha Muñoz'!M36</f>
        <v>0</v>
      </c>
      <c r="N30" s="32">
        <f>'Natalia Gonzalez'!N36+'Sofia Fernandez'!N36+'Anne Beascoechea'!N36+'Samantha Muñoz'!N36</f>
        <v>0</v>
      </c>
      <c r="O30" s="32">
        <f>'Natalia Gonzalez'!O36+'Sofia Fernandez'!O36+'Anne Beascoechea'!O36+'Samantha Muñoz'!O36</f>
        <v>0</v>
      </c>
      <c r="P30" s="32">
        <f>'Natalia Gonzalez'!P36+'Sofia Fernandez'!P36+'Anne Beascoechea'!P36+'Samantha Muñoz'!P36</f>
        <v>0</v>
      </c>
      <c r="Q30" s="32">
        <f>'Natalia Gonzalez'!Q36+'Sofia Fernandez'!Q36+'Anne Beascoechea'!Q36+'Samantha Muñoz'!Q36</f>
        <v>2.5</v>
      </c>
      <c r="R30" s="32">
        <f>'Natalia Gonzalez'!R36+'Sofia Fernandez'!R36+'Anne Beascoechea'!R36+'Samantha Muñoz'!R36</f>
        <v>0</v>
      </c>
      <c r="S30" s="11">
        <f t="shared" si="2"/>
        <v>6.5</v>
      </c>
    </row>
    <row r="31">
      <c r="A31" s="31" t="str">
        <f>Gantt!A32</f>
        <v>T30</v>
      </c>
      <c r="B31" s="32">
        <f>'Natalia Gonzalez'!B31+'Sofia Fernandez'!B31+'Anne Beascoechea'!B31+'Samantha Muñoz'!B31</f>
        <v>0</v>
      </c>
      <c r="C31" s="32">
        <f>'Natalia Gonzalez'!C31+'Sofia Fernandez'!C31+'Anne Beascoechea'!C31+'Samantha Muñoz'!C31</f>
        <v>0</v>
      </c>
      <c r="D31" s="32">
        <f>'Natalia Gonzalez'!D31+'Sofia Fernandez'!D31+'Anne Beascoechea'!D31+'Samantha Muñoz'!D31</f>
        <v>0</v>
      </c>
      <c r="E31" s="32">
        <f>'Natalia Gonzalez'!E31+'Sofia Fernandez'!E31+'Anne Beascoechea'!E31+'Samantha Muñoz'!E31</f>
        <v>0</v>
      </c>
      <c r="F31" s="32">
        <f>'Natalia Gonzalez'!F31+'Sofia Fernandez'!F31+'Anne Beascoechea'!F31+'Samantha Muñoz'!F31</f>
        <v>0</v>
      </c>
      <c r="G31" s="32">
        <f>'Natalia Gonzalez'!G31+'Sofia Fernandez'!G31+'Anne Beascoechea'!G31+'Samantha Muñoz'!G31</f>
        <v>0</v>
      </c>
      <c r="H31" s="32">
        <f>'Natalia Gonzalez'!H31+'Sofia Fernandez'!H31+'Anne Beascoechea'!H31+'Samantha Muñoz'!H31</f>
        <v>0</v>
      </c>
      <c r="I31" s="32">
        <f>'Natalia Gonzalez'!I31+'Sofia Fernandez'!I31+'Anne Beascoechea'!I31+'Samantha Muñoz'!I31</f>
        <v>2</v>
      </c>
      <c r="J31" s="32">
        <f>'Natalia Gonzalez'!J31+'Sofia Fernandez'!J31+'Anne Beascoechea'!J31+'Samantha Muñoz'!J31</f>
        <v>0</v>
      </c>
      <c r="K31" s="32">
        <f>'Natalia Gonzalez'!K31+'Sofia Fernandez'!K31+'Anne Beascoechea'!K31+'Samantha Muñoz'!K31</f>
        <v>6</v>
      </c>
      <c r="L31" s="32">
        <f>'Natalia Gonzalez'!L31+'Sofia Fernandez'!L31+'Anne Beascoechea'!L31+'Samantha Muñoz'!L31</f>
        <v>1</v>
      </c>
      <c r="M31" s="32">
        <f>'Natalia Gonzalez'!M31+'Sofia Fernandez'!M31+'Anne Beascoechea'!M31+'Samantha Muñoz'!M31</f>
        <v>0</v>
      </c>
      <c r="N31" s="32">
        <f>'Natalia Gonzalez'!N31+'Sofia Fernandez'!N31+'Anne Beascoechea'!N31+'Samantha Muñoz'!N31</f>
        <v>0</v>
      </c>
      <c r="O31" s="32">
        <f>'Natalia Gonzalez'!O31+'Sofia Fernandez'!O31+'Anne Beascoechea'!O31+'Samantha Muñoz'!O31</f>
        <v>0</v>
      </c>
      <c r="P31" s="32">
        <f>'Natalia Gonzalez'!P31+'Sofia Fernandez'!P31+'Anne Beascoechea'!P31+'Samantha Muñoz'!P31</f>
        <v>0</v>
      </c>
      <c r="Q31" s="32">
        <f>'Natalia Gonzalez'!Q31+'Sofia Fernandez'!Q31+'Anne Beascoechea'!Q31+'Samantha Muñoz'!Q31</f>
        <v>5.5</v>
      </c>
      <c r="R31" s="32">
        <f>'Natalia Gonzalez'!R31+'Sofia Fernandez'!R31+'Anne Beascoechea'!R31+'Samantha Muñoz'!R31</f>
        <v>0</v>
      </c>
      <c r="S31" s="11">
        <f t="shared" si="2"/>
        <v>14.5</v>
      </c>
    </row>
    <row r="32" ht="15.75" customHeight="1">
      <c r="A32" s="31" t="str">
        <f>Gantt!A33</f>
        <v>T31</v>
      </c>
      <c r="B32" s="32">
        <f>'Natalia Gonzalez'!B32+'Sofia Fernandez'!B32+'Anne Beascoechea'!B32+'Samantha Muñoz'!B32</f>
        <v>0</v>
      </c>
      <c r="C32" s="32">
        <f>'Natalia Gonzalez'!C32+'Sofia Fernandez'!C32+'Anne Beascoechea'!C32+'Samantha Muñoz'!C32</f>
        <v>0</v>
      </c>
      <c r="D32" s="32">
        <f>'Natalia Gonzalez'!D32+'Sofia Fernandez'!D32+'Anne Beascoechea'!D32+'Samantha Muñoz'!D32</f>
        <v>0</v>
      </c>
      <c r="E32" s="32">
        <f>'Natalia Gonzalez'!E32+'Sofia Fernandez'!E32+'Anne Beascoechea'!E32+'Samantha Muñoz'!E32</f>
        <v>0</v>
      </c>
      <c r="F32" s="32">
        <f>'Natalia Gonzalez'!F32+'Sofia Fernandez'!F32+'Anne Beascoechea'!F32+'Samantha Muñoz'!F32</f>
        <v>0</v>
      </c>
      <c r="G32" s="32">
        <f>'Natalia Gonzalez'!G32+'Sofia Fernandez'!G32+'Anne Beascoechea'!G32+'Samantha Muñoz'!G32</f>
        <v>0</v>
      </c>
      <c r="H32" s="32">
        <f>'Natalia Gonzalez'!H32+'Sofia Fernandez'!H32+'Anne Beascoechea'!H32+'Samantha Muñoz'!H32</f>
        <v>0</v>
      </c>
      <c r="I32" s="32">
        <f>'Natalia Gonzalez'!I32+'Sofia Fernandez'!I32+'Anne Beascoechea'!I32+'Samantha Muñoz'!I32</f>
        <v>0</v>
      </c>
      <c r="J32" s="32">
        <f>'Natalia Gonzalez'!J32+'Sofia Fernandez'!J32+'Anne Beascoechea'!J32+'Samantha Muñoz'!J32</f>
        <v>1</v>
      </c>
      <c r="K32" s="32">
        <f>'Natalia Gonzalez'!K32+'Sofia Fernandez'!K32+'Anne Beascoechea'!K32+'Samantha Muñoz'!K32</f>
        <v>1</v>
      </c>
      <c r="L32" s="32">
        <f>'Natalia Gonzalez'!L32+'Sofia Fernandez'!L32+'Anne Beascoechea'!L32+'Samantha Muñoz'!L32</f>
        <v>0</v>
      </c>
      <c r="M32" s="32">
        <f>'Natalia Gonzalez'!M32+'Sofia Fernandez'!M32+'Anne Beascoechea'!M32+'Samantha Muñoz'!M32</f>
        <v>0</v>
      </c>
      <c r="N32" s="32">
        <f>'Natalia Gonzalez'!N32+'Sofia Fernandez'!N32+'Anne Beascoechea'!N32+'Samantha Muñoz'!N32</f>
        <v>0</v>
      </c>
      <c r="O32" s="32">
        <f>'Natalia Gonzalez'!O32+'Sofia Fernandez'!O32+'Anne Beascoechea'!O32+'Samantha Muñoz'!O32</f>
        <v>0</v>
      </c>
      <c r="P32" s="32">
        <f>'Natalia Gonzalez'!P32+'Sofia Fernandez'!P32+'Anne Beascoechea'!P32+'Samantha Muñoz'!P32</f>
        <v>0</v>
      </c>
      <c r="Q32" s="32">
        <f>'Natalia Gonzalez'!Q32+'Sofia Fernandez'!Q32+'Anne Beascoechea'!Q32+'Samantha Muñoz'!Q32</f>
        <v>2.5</v>
      </c>
      <c r="R32" s="32">
        <f>'Natalia Gonzalez'!R32+'Sofia Fernandez'!R32+'Anne Beascoechea'!R32+'Samantha Muñoz'!R32</f>
        <v>0</v>
      </c>
      <c r="S32" s="11">
        <f t="shared" si="2"/>
        <v>4.5</v>
      </c>
    </row>
    <row r="33" ht="15.75" customHeight="1">
      <c r="A33" s="31" t="str">
        <f>Gantt!A34</f>
        <v>T32</v>
      </c>
      <c r="B33" s="32">
        <f>'Natalia Gonzalez'!B33+'Sofia Fernandez'!B33+'Anne Beascoechea'!B33+'Samantha Muñoz'!B33</f>
        <v>0</v>
      </c>
      <c r="C33" s="32">
        <f>'Natalia Gonzalez'!C33+'Sofia Fernandez'!C33+'Anne Beascoechea'!C33+'Samantha Muñoz'!C33</f>
        <v>0</v>
      </c>
      <c r="D33" s="32">
        <f>'Natalia Gonzalez'!D33+'Sofia Fernandez'!D33+'Anne Beascoechea'!D33+'Samantha Muñoz'!D33</f>
        <v>0</v>
      </c>
      <c r="E33" s="32">
        <f>'Natalia Gonzalez'!E33+'Sofia Fernandez'!E33+'Anne Beascoechea'!E33+'Samantha Muñoz'!E33</f>
        <v>0</v>
      </c>
      <c r="F33" s="32">
        <f>'Natalia Gonzalez'!F33+'Sofia Fernandez'!F33+'Anne Beascoechea'!F33+'Samantha Muñoz'!F33</f>
        <v>3</v>
      </c>
      <c r="G33" s="32">
        <f>'Natalia Gonzalez'!G33+'Sofia Fernandez'!G33+'Anne Beascoechea'!G33+'Samantha Muñoz'!G33</f>
        <v>0</v>
      </c>
      <c r="H33" s="32">
        <f>'Natalia Gonzalez'!H33+'Sofia Fernandez'!H33+'Anne Beascoechea'!H33+'Samantha Muñoz'!H33</f>
        <v>0</v>
      </c>
      <c r="I33" s="32">
        <f>'Natalia Gonzalez'!I33+'Sofia Fernandez'!I33+'Anne Beascoechea'!I33+'Samantha Muñoz'!I33</f>
        <v>1</v>
      </c>
      <c r="J33" s="32">
        <f>'Natalia Gonzalez'!J33+'Sofia Fernandez'!J33+'Anne Beascoechea'!J33+'Samantha Muñoz'!J33</f>
        <v>0</v>
      </c>
      <c r="K33" s="32">
        <f>'Natalia Gonzalez'!K33+'Sofia Fernandez'!K33+'Anne Beascoechea'!K33+'Samantha Muñoz'!K33</f>
        <v>13</v>
      </c>
      <c r="L33" s="32">
        <f>'Natalia Gonzalez'!L33+'Sofia Fernandez'!L33+'Anne Beascoechea'!L33+'Samantha Muñoz'!L33</f>
        <v>0</v>
      </c>
      <c r="M33" s="32">
        <f>'Natalia Gonzalez'!M33+'Sofia Fernandez'!M33+'Anne Beascoechea'!M33+'Samantha Muñoz'!M33</f>
        <v>0</v>
      </c>
      <c r="N33" s="32">
        <f>'Natalia Gonzalez'!N33+'Sofia Fernandez'!N33+'Anne Beascoechea'!N33+'Samantha Muñoz'!N33</f>
        <v>6</v>
      </c>
      <c r="O33" s="32">
        <f>'Natalia Gonzalez'!O33+'Sofia Fernandez'!O33+'Anne Beascoechea'!O33+'Samantha Muñoz'!O33</f>
        <v>0</v>
      </c>
      <c r="P33" s="32">
        <f>'Natalia Gonzalez'!P33+'Sofia Fernandez'!P33+'Anne Beascoechea'!P33+'Samantha Muñoz'!P33</f>
        <v>0</v>
      </c>
      <c r="Q33" s="32">
        <f>'Natalia Gonzalez'!Q33+'Sofia Fernandez'!Q33+'Anne Beascoechea'!Q33+'Samantha Muñoz'!Q33</f>
        <v>2.5</v>
      </c>
      <c r="R33" s="32">
        <f>'Natalia Gonzalez'!R33+'Sofia Fernandez'!R33+'Anne Beascoechea'!R33+'Samantha Muñoz'!R33</f>
        <v>0</v>
      </c>
      <c r="S33" s="11">
        <f t="shared" si="2"/>
        <v>25.5</v>
      </c>
    </row>
    <row r="34" ht="15.75" customHeight="1">
      <c r="A34" s="31" t="str">
        <f>Gantt!A35</f>
        <v>T33</v>
      </c>
      <c r="B34" s="32">
        <f>'Natalia Gonzalez'!B34+'Sofia Fernandez'!B34+'Anne Beascoechea'!B34+'Samantha Muñoz'!B34</f>
        <v>0</v>
      </c>
      <c r="C34" s="32">
        <f>'Natalia Gonzalez'!C34+'Sofia Fernandez'!C34+'Anne Beascoechea'!C34+'Samantha Muñoz'!C34</f>
        <v>0</v>
      </c>
      <c r="D34" s="32">
        <f>'Natalia Gonzalez'!D34+'Sofia Fernandez'!D34+'Anne Beascoechea'!D34+'Samantha Muñoz'!D34</f>
        <v>0</v>
      </c>
      <c r="E34" s="32">
        <f>'Natalia Gonzalez'!E34+'Sofia Fernandez'!E34+'Anne Beascoechea'!E34+'Samantha Muñoz'!E34</f>
        <v>0</v>
      </c>
      <c r="F34" s="32">
        <f>'Natalia Gonzalez'!F34+'Sofia Fernandez'!F34+'Anne Beascoechea'!F34+'Samantha Muñoz'!F34</f>
        <v>0</v>
      </c>
      <c r="G34" s="32">
        <f>'Natalia Gonzalez'!G34+'Sofia Fernandez'!G34+'Anne Beascoechea'!G34+'Samantha Muñoz'!G34</f>
        <v>0</v>
      </c>
      <c r="H34" s="32">
        <f>'Natalia Gonzalez'!H34+'Sofia Fernandez'!H34+'Anne Beascoechea'!H34+'Samantha Muñoz'!H34</f>
        <v>0</v>
      </c>
      <c r="I34" s="32">
        <f>'Natalia Gonzalez'!I34+'Sofia Fernandez'!I34+'Anne Beascoechea'!I34+'Samantha Muñoz'!I34</f>
        <v>0</v>
      </c>
      <c r="J34" s="32">
        <f>'Natalia Gonzalez'!J34+'Sofia Fernandez'!J34+'Anne Beascoechea'!J34+'Samantha Muñoz'!J34</f>
        <v>2</v>
      </c>
      <c r="K34" s="32">
        <f>'Natalia Gonzalez'!K34+'Sofia Fernandez'!K34+'Anne Beascoechea'!K34+'Samantha Muñoz'!K34</f>
        <v>2</v>
      </c>
      <c r="L34" s="32">
        <f>'Natalia Gonzalez'!L34+'Sofia Fernandez'!L34+'Anne Beascoechea'!L34+'Samantha Muñoz'!L34</f>
        <v>0</v>
      </c>
      <c r="M34" s="32">
        <f>'Natalia Gonzalez'!M34+'Sofia Fernandez'!M34+'Anne Beascoechea'!M34+'Samantha Muñoz'!M34</f>
        <v>0</v>
      </c>
      <c r="N34" s="32">
        <f>'Natalia Gonzalez'!N34+'Sofia Fernandez'!N34+'Anne Beascoechea'!N34+'Samantha Muñoz'!N34</f>
        <v>0</v>
      </c>
      <c r="O34" s="32">
        <f>'Natalia Gonzalez'!O34+'Sofia Fernandez'!O34+'Anne Beascoechea'!O34+'Samantha Muñoz'!O34</f>
        <v>0</v>
      </c>
      <c r="P34" s="32">
        <f>'Natalia Gonzalez'!P34+'Sofia Fernandez'!P34+'Anne Beascoechea'!P34+'Samantha Muñoz'!P34</f>
        <v>0</v>
      </c>
      <c r="Q34" s="32">
        <f>'Natalia Gonzalez'!Q34+'Sofia Fernandez'!Q34+'Anne Beascoechea'!Q34+'Samantha Muñoz'!Q34</f>
        <v>2.5</v>
      </c>
      <c r="R34" s="32">
        <f>'Natalia Gonzalez'!R34+'Sofia Fernandez'!R34+'Anne Beascoechea'!R34+'Samantha Muñoz'!R34</f>
        <v>0</v>
      </c>
      <c r="S34" s="11">
        <f t="shared" si="2"/>
        <v>6.5</v>
      </c>
    </row>
    <row r="35" ht="15.75" customHeight="1">
      <c r="A35" s="31" t="str">
        <f>Gantt!A36</f>
        <v>T34</v>
      </c>
      <c r="B35" s="32">
        <f>'Natalia Gonzalez'!B35+'Sofia Fernandez'!B35+'Anne Beascoechea'!B35+'Samantha Muñoz'!B35</f>
        <v>0</v>
      </c>
      <c r="C35" s="32">
        <f>'Natalia Gonzalez'!C35+'Sofia Fernandez'!C35+'Anne Beascoechea'!C35+'Samantha Muñoz'!C35</f>
        <v>0</v>
      </c>
      <c r="D35" s="32">
        <f>'Natalia Gonzalez'!D35+'Sofia Fernandez'!D35+'Anne Beascoechea'!D35+'Samantha Muñoz'!D35</f>
        <v>0</v>
      </c>
      <c r="E35" s="32">
        <f>'Natalia Gonzalez'!E35+'Sofia Fernandez'!E35+'Anne Beascoechea'!E35+'Samantha Muñoz'!E35</f>
        <v>0</v>
      </c>
      <c r="F35" s="32">
        <f>'Natalia Gonzalez'!F35+'Sofia Fernandez'!F35+'Anne Beascoechea'!F35+'Samantha Muñoz'!F35</f>
        <v>0</v>
      </c>
      <c r="G35" s="32">
        <f>'Natalia Gonzalez'!G35+'Sofia Fernandez'!G35+'Anne Beascoechea'!G35+'Samantha Muñoz'!G35</f>
        <v>0</v>
      </c>
      <c r="H35" s="32">
        <f>'Natalia Gonzalez'!H35+'Sofia Fernandez'!H35+'Anne Beascoechea'!H35+'Samantha Muñoz'!H35</f>
        <v>0</v>
      </c>
      <c r="I35" s="32">
        <f>'Natalia Gonzalez'!I35+'Sofia Fernandez'!I35+'Anne Beascoechea'!I35+'Samantha Muñoz'!I35</f>
        <v>0</v>
      </c>
      <c r="J35" s="32">
        <f>'Natalia Gonzalez'!J35+'Sofia Fernandez'!J35+'Anne Beascoechea'!J35+'Samantha Muñoz'!J35</f>
        <v>0</v>
      </c>
      <c r="K35" s="32">
        <f>'Natalia Gonzalez'!K35+'Sofia Fernandez'!K35+'Anne Beascoechea'!K35+'Samantha Muñoz'!K35</f>
        <v>0</v>
      </c>
      <c r="L35" s="32">
        <f>'Natalia Gonzalez'!L35+'Sofia Fernandez'!L35+'Anne Beascoechea'!L35+'Samantha Muñoz'!L35</f>
        <v>1</v>
      </c>
      <c r="M35" s="32">
        <f>'Natalia Gonzalez'!M35+'Sofia Fernandez'!M35+'Anne Beascoechea'!M35+'Samantha Muñoz'!M35</f>
        <v>0</v>
      </c>
      <c r="N35" s="32">
        <f>'Natalia Gonzalez'!N35+'Sofia Fernandez'!N35+'Anne Beascoechea'!N35+'Samantha Muñoz'!N35</f>
        <v>0</v>
      </c>
      <c r="O35" s="32">
        <f>'Natalia Gonzalez'!O35+'Sofia Fernandez'!O35+'Anne Beascoechea'!O35+'Samantha Muñoz'!O35</f>
        <v>0</v>
      </c>
      <c r="P35" s="32">
        <f>'Natalia Gonzalez'!P35+'Sofia Fernandez'!P35+'Anne Beascoechea'!P35+'Samantha Muñoz'!P35</f>
        <v>0</v>
      </c>
      <c r="Q35" s="32">
        <f>'Natalia Gonzalez'!Q35+'Sofia Fernandez'!Q35+'Anne Beascoechea'!Q35+'Samantha Muñoz'!Q35</f>
        <v>1.5</v>
      </c>
      <c r="R35" s="32">
        <f>'Natalia Gonzalez'!R35+'Sofia Fernandez'!R35+'Anne Beascoechea'!R35+'Samantha Muñoz'!R35</f>
        <v>0</v>
      </c>
      <c r="S35" s="11">
        <f t="shared" si="2"/>
        <v>2.5</v>
      </c>
    </row>
    <row r="36" ht="15.75" customHeight="1">
      <c r="A36" s="31" t="str">
        <f>Gantt!A37</f>
        <v>T35</v>
      </c>
      <c r="B36" s="32">
        <f>'Natalia Gonzalez'!B36+'Sofia Fernandez'!B49+'Anne Beascoechea'!B47+'Samantha Muñoz'!B36</f>
        <v>0</v>
      </c>
      <c r="C36" s="32">
        <f>'Natalia Gonzalez'!C36+'Sofia Fernandez'!C49+'Anne Beascoechea'!C47+'Samantha Muñoz'!C36</f>
        <v>0</v>
      </c>
      <c r="D36" s="32">
        <f>'Natalia Gonzalez'!D36+'Sofia Fernandez'!D49+'Anne Beascoechea'!D47+'Samantha Muñoz'!D36</f>
        <v>0</v>
      </c>
      <c r="E36" s="32">
        <f>'Natalia Gonzalez'!E36+'Sofia Fernandez'!E49+'Anne Beascoechea'!E47+'Samantha Muñoz'!E36</f>
        <v>0</v>
      </c>
      <c r="F36" s="32">
        <f>'Natalia Gonzalez'!F36+'Sofia Fernandez'!F49+'Anne Beascoechea'!F47+'Samantha Muñoz'!F36</f>
        <v>0</v>
      </c>
      <c r="G36" s="32">
        <f>'Natalia Gonzalez'!G36+'Sofia Fernandez'!G49+'Anne Beascoechea'!G47+'Samantha Muñoz'!G36</f>
        <v>0</v>
      </c>
      <c r="H36" s="32">
        <f>'Natalia Gonzalez'!H36+'Sofia Fernandez'!H49+'Anne Beascoechea'!H47+'Samantha Muñoz'!H36</f>
        <v>0</v>
      </c>
      <c r="I36" s="32">
        <f>'Natalia Gonzalez'!I36+'Sofia Fernandez'!I49+'Anne Beascoechea'!I47+'Samantha Muñoz'!I36</f>
        <v>0</v>
      </c>
      <c r="J36" s="32">
        <f>'Natalia Gonzalez'!J36+'Sofia Fernandez'!J49+'Anne Beascoechea'!J47+'Samantha Muñoz'!J36</f>
        <v>0</v>
      </c>
      <c r="K36" s="32">
        <f>'Natalia Gonzalez'!K36+'Sofia Fernandez'!K49+'Anne Beascoechea'!K47+'Samantha Muñoz'!K36</f>
        <v>3</v>
      </c>
      <c r="L36" s="32">
        <f>'Natalia Gonzalez'!L36+'Sofia Fernandez'!L49+'Anne Beascoechea'!L47+'Samantha Muñoz'!L36</f>
        <v>0</v>
      </c>
      <c r="M36" s="32">
        <f>'Natalia Gonzalez'!M36+'Sofia Fernandez'!M49+'Anne Beascoechea'!M47+'Samantha Muñoz'!M36</f>
        <v>0</v>
      </c>
      <c r="N36" s="32">
        <f>'Natalia Gonzalez'!N36+'Sofia Fernandez'!N49+'Anne Beascoechea'!N47+'Samantha Muñoz'!N36</f>
        <v>0</v>
      </c>
      <c r="O36" s="32">
        <f>'Natalia Gonzalez'!O36+'Sofia Fernandez'!O49+'Anne Beascoechea'!O47+'Samantha Muñoz'!O36</f>
        <v>0</v>
      </c>
      <c r="P36" s="32">
        <f>'Natalia Gonzalez'!P36+'Sofia Fernandez'!P49+'Anne Beascoechea'!P47+'Samantha Muñoz'!P36</f>
        <v>0</v>
      </c>
      <c r="Q36" s="32">
        <f>'Natalia Gonzalez'!Q36+'Sofia Fernandez'!Q49+'Anne Beascoechea'!Q47+'Samantha Muñoz'!Q36</f>
        <v>0.5</v>
      </c>
      <c r="R36" s="32">
        <f>'Natalia Gonzalez'!R36+'Sofia Fernandez'!R49+'Anne Beascoechea'!R47+'Samantha Muñoz'!R36</f>
        <v>0</v>
      </c>
      <c r="S36" s="11">
        <f t="shared" si="2"/>
        <v>3.5</v>
      </c>
    </row>
    <row r="37" ht="15.75" customHeight="1">
      <c r="A37" s="31" t="str">
        <f>Gantt!A39</f>
        <v>T37</v>
      </c>
      <c r="B37" s="32">
        <f>'Natalia Gonzalez'!B44+'Sofia Fernandez'!B50+'Anne Beascoechea'!B48+'Samantha Muñoz'!B44</f>
        <v>0</v>
      </c>
      <c r="C37" s="32">
        <f>'Natalia Gonzalez'!C44+'Sofia Fernandez'!C50+'Anne Beascoechea'!C48+'Samantha Muñoz'!C44</f>
        <v>0</v>
      </c>
      <c r="D37" s="32">
        <f>'Natalia Gonzalez'!D44+'Sofia Fernandez'!D50+'Anne Beascoechea'!D48+'Samantha Muñoz'!D44</f>
        <v>2</v>
      </c>
      <c r="E37" s="32">
        <f>'Natalia Gonzalez'!E44+'Sofia Fernandez'!E50+'Anne Beascoechea'!E48+'Samantha Muñoz'!E44</f>
        <v>19</v>
      </c>
      <c r="F37" s="32">
        <f>'Natalia Gonzalez'!F44+'Sofia Fernandez'!F50+'Anne Beascoechea'!F48+'Samantha Muñoz'!F44</f>
        <v>12</v>
      </c>
      <c r="G37" s="32">
        <f>'Natalia Gonzalez'!G44+'Sofia Fernandez'!G50+'Anne Beascoechea'!G48+'Samantha Muñoz'!G44</f>
        <v>8</v>
      </c>
      <c r="H37" s="32">
        <f>'Natalia Gonzalez'!H44+'Sofia Fernandez'!H50+'Anne Beascoechea'!H48+'Samantha Muñoz'!H44</f>
        <v>0</v>
      </c>
      <c r="I37" s="32">
        <f>'Natalia Gonzalez'!I44+'Sofia Fernandez'!I50+'Anne Beascoechea'!I48+'Samantha Muñoz'!I44</f>
        <v>0</v>
      </c>
      <c r="J37" s="32">
        <f>'Natalia Gonzalez'!J44+'Sofia Fernandez'!J50+'Anne Beascoechea'!J48+'Samantha Muñoz'!J44</f>
        <v>0</v>
      </c>
      <c r="K37" s="32">
        <f>'Natalia Gonzalez'!K44+'Sofia Fernandez'!K50+'Anne Beascoechea'!K48+'Samantha Muñoz'!K44</f>
        <v>22</v>
      </c>
      <c r="L37" s="32">
        <f>'Natalia Gonzalez'!L44+'Sofia Fernandez'!L50+'Anne Beascoechea'!L48+'Samantha Muñoz'!L44</f>
        <v>0</v>
      </c>
      <c r="M37" s="32">
        <f>'Natalia Gonzalez'!M44+'Sofia Fernandez'!M50+'Anne Beascoechea'!M48+'Samantha Muñoz'!M44</f>
        <v>5</v>
      </c>
      <c r="N37" s="32">
        <f>'Natalia Gonzalez'!N44+'Sofia Fernandez'!N50+'Anne Beascoechea'!N48+'Samantha Muñoz'!N44</f>
        <v>13</v>
      </c>
      <c r="O37" s="32">
        <f>'Natalia Gonzalez'!O44+'Sofia Fernandez'!O50+'Anne Beascoechea'!O48+'Samantha Muñoz'!O44</f>
        <v>0</v>
      </c>
      <c r="P37" s="32">
        <f>'Natalia Gonzalez'!P44+'Sofia Fernandez'!P50+'Anne Beascoechea'!P48+'Samantha Muñoz'!P44</f>
        <v>0</v>
      </c>
      <c r="Q37" s="32">
        <f>'Natalia Gonzalez'!Q44+'Sofia Fernandez'!Q50+'Anne Beascoechea'!Q48+'Samantha Muñoz'!Q44</f>
        <v>6.5</v>
      </c>
      <c r="R37" s="32">
        <f>'Natalia Gonzalez'!R44+'Sofia Fernandez'!R50+'Anne Beascoechea'!R48+'Samantha Muñoz'!R44</f>
        <v>2</v>
      </c>
      <c r="S37" s="11">
        <f t="shared" si="2"/>
        <v>89.5</v>
      </c>
    </row>
    <row r="38" ht="15.75" customHeight="1">
      <c r="A38" s="31" t="str">
        <f>Gantt!A39</f>
        <v>T37</v>
      </c>
      <c r="B38" s="32">
        <f>'Natalia Gonzalez'!B45+'Sofia Fernandez'!B45+'Anne Beascoechea'!B45+'Samantha Muñoz'!B45</f>
        <v>0</v>
      </c>
      <c r="C38" s="32">
        <f>'Natalia Gonzalez'!C45+'Sofia Fernandez'!C45+'Anne Beascoechea'!C45+'Samantha Muñoz'!C45</f>
        <v>0</v>
      </c>
      <c r="D38" s="32">
        <f>'Natalia Gonzalez'!D45+'Sofia Fernandez'!D45+'Anne Beascoechea'!D45+'Samantha Muñoz'!D45</f>
        <v>0</v>
      </c>
      <c r="E38" s="32">
        <f>'Natalia Gonzalez'!E45+'Sofia Fernandez'!E45+'Anne Beascoechea'!E45+'Samantha Muñoz'!E45</f>
        <v>0</v>
      </c>
      <c r="F38" s="32">
        <f>'Natalia Gonzalez'!F45+'Sofia Fernandez'!F45+'Anne Beascoechea'!F45+'Samantha Muñoz'!F45</f>
        <v>0</v>
      </c>
      <c r="G38" s="32">
        <f>'Natalia Gonzalez'!G45+'Sofia Fernandez'!G45+'Anne Beascoechea'!G45+'Samantha Muñoz'!G45</f>
        <v>0</v>
      </c>
      <c r="H38" s="32">
        <f>'Natalia Gonzalez'!H45+'Sofia Fernandez'!H45+'Anne Beascoechea'!H45+'Samantha Muñoz'!H45</f>
        <v>0</v>
      </c>
      <c r="I38" s="32">
        <f>'Natalia Gonzalez'!I45+'Sofia Fernandez'!I45+'Anne Beascoechea'!I45+'Samantha Muñoz'!I45</f>
        <v>0</v>
      </c>
      <c r="J38" s="32">
        <f>'Natalia Gonzalez'!J45+'Sofia Fernandez'!J45+'Anne Beascoechea'!J45+'Samantha Muñoz'!J45</f>
        <v>0</v>
      </c>
      <c r="K38" s="32">
        <f>'Natalia Gonzalez'!K45+'Sofia Fernandez'!K45+'Anne Beascoechea'!K45+'Samantha Muñoz'!K45</f>
        <v>0</v>
      </c>
      <c r="L38" s="32">
        <f>'Natalia Gonzalez'!L45+'Sofia Fernandez'!L45+'Anne Beascoechea'!L45+'Samantha Muñoz'!L45</f>
        <v>0</v>
      </c>
      <c r="M38" s="32">
        <f>'Natalia Gonzalez'!M45+'Sofia Fernandez'!M45+'Anne Beascoechea'!M45+'Samantha Muñoz'!M45</f>
        <v>0</v>
      </c>
      <c r="N38" s="32">
        <f>'Natalia Gonzalez'!N45+'Sofia Fernandez'!N45+'Anne Beascoechea'!N45+'Samantha Muñoz'!N45</f>
        <v>0</v>
      </c>
      <c r="O38" s="32">
        <f>'Natalia Gonzalez'!O45+'Sofia Fernandez'!O45+'Anne Beascoechea'!O45+'Samantha Muñoz'!O45</f>
        <v>0</v>
      </c>
      <c r="P38" s="32">
        <f>'Natalia Gonzalez'!P45+'Sofia Fernandez'!P45+'Anne Beascoechea'!P45+'Samantha Muñoz'!P45</f>
        <v>0</v>
      </c>
      <c r="Q38" s="32">
        <f>'Natalia Gonzalez'!Q45+'Sofia Fernandez'!Q45+'Anne Beascoechea'!Q45+'Samantha Muñoz'!Q45</f>
        <v>0</v>
      </c>
      <c r="R38" s="32">
        <f>'Natalia Gonzalez'!R45+'Sofia Fernandez'!R45+'Anne Beascoechea'!R45+'Samantha Muñoz'!R45</f>
        <v>0</v>
      </c>
      <c r="S38" s="11">
        <f t="shared" si="2"/>
        <v>0</v>
      </c>
    </row>
    <row r="39" ht="15.75" customHeight="1">
      <c r="A39" s="31" t="str">
        <f>Gantt!A40</f>
        <v>T38</v>
      </c>
      <c r="B39" s="32">
        <f>'Natalia Gonzalez'!B46+'Sofia Fernandez'!B46+'Anne Beascoechea'!B46+'Samantha Muñoz'!B46</f>
        <v>0</v>
      </c>
      <c r="C39" s="32">
        <f>'Natalia Gonzalez'!C46+'Sofia Fernandez'!C46+'Anne Beascoechea'!C46+'Samantha Muñoz'!C46</f>
        <v>0</v>
      </c>
      <c r="D39" s="32">
        <f>'Natalia Gonzalez'!D46+'Sofia Fernandez'!D46+'Anne Beascoechea'!D46+'Samantha Muñoz'!D46</f>
        <v>0</v>
      </c>
      <c r="E39" s="32">
        <f>'Natalia Gonzalez'!E46+'Sofia Fernandez'!E46+'Anne Beascoechea'!E46+'Samantha Muñoz'!E46</f>
        <v>0</v>
      </c>
      <c r="F39" s="32">
        <f>'Natalia Gonzalez'!F46+'Sofia Fernandez'!F46+'Anne Beascoechea'!F46+'Samantha Muñoz'!F46</f>
        <v>0</v>
      </c>
      <c r="G39" s="32">
        <f>'Natalia Gonzalez'!G46+'Sofia Fernandez'!G46+'Anne Beascoechea'!G46+'Samantha Muñoz'!G46</f>
        <v>0</v>
      </c>
      <c r="H39" s="32">
        <f>'Natalia Gonzalez'!H46+'Sofia Fernandez'!H46+'Anne Beascoechea'!H46+'Samantha Muñoz'!H46</f>
        <v>0</v>
      </c>
      <c r="I39" s="32">
        <f>'Natalia Gonzalez'!I46+'Sofia Fernandez'!I46+'Anne Beascoechea'!I46+'Samantha Muñoz'!I46</f>
        <v>0</v>
      </c>
      <c r="J39" s="32">
        <f>'Natalia Gonzalez'!J46+'Sofia Fernandez'!J46+'Anne Beascoechea'!J46+'Samantha Muñoz'!J46</f>
        <v>0</v>
      </c>
      <c r="K39" s="32">
        <f>'Natalia Gonzalez'!K46+'Sofia Fernandez'!K46+'Anne Beascoechea'!K46+'Samantha Muñoz'!K46</f>
        <v>0</v>
      </c>
      <c r="L39" s="32">
        <f>'Natalia Gonzalez'!L46+'Sofia Fernandez'!L46+'Anne Beascoechea'!L46+'Samantha Muñoz'!L46</f>
        <v>0</v>
      </c>
      <c r="M39" s="32">
        <f>'Natalia Gonzalez'!M46+'Sofia Fernandez'!M46+'Anne Beascoechea'!M46+'Samantha Muñoz'!M46</f>
        <v>0</v>
      </c>
      <c r="N39" s="32">
        <f>'Natalia Gonzalez'!N46+'Sofia Fernandez'!N46+'Anne Beascoechea'!N46+'Samantha Muñoz'!N46</f>
        <v>0</v>
      </c>
      <c r="O39" s="32">
        <f>'Natalia Gonzalez'!O46+'Sofia Fernandez'!O46+'Anne Beascoechea'!O46+'Samantha Muñoz'!O46</f>
        <v>0</v>
      </c>
      <c r="P39" s="32">
        <f>'Natalia Gonzalez'!P46+'Sofia Fernandez'!P46+'Anne Beascoechea'!P46+'Samantha Muñoz'!P46</f>
        <v>0</v>
      </c>
      <c r="Q39" s="32">
        <f>'Natalia Gonzalez'!Q46+'Sofia Fernandez'!Q46+'Anne Beascoechea'!Q46+'Samantha Muñoz'!Q46</f>
        <v>0</v>
      </c>
      <c r="R39" s="32">
        <f>'Natalia Gonzalez'!R46+'Sofia Fernandez'!R46+'Anne Beascoechea'!R46+'Samantha Muñoz'!R46</f>
        <v>0</v>
      </c>
      <c r="S39" s="11">
        <f t="shared" si="2"/>
        <v>0</v>
      </c>
    </row>
    <row r="40" ht="15.75" customHeight="1">
      <c r="A40" s="31" t="str">
        <f>Gantt!A41</f>
        <v>T39</v>
      </c>
      <c r="B40" s="32">
        <f>'Natalia Gonzalez'!B47+'Sofia Fernandez'!B47+'Anne Beascoechea'!B47+'Samantha Muñoz'!B47</f>
        <v>0</v>
      </c>
      <c r="C40" s="32">
        <f>'Natalia Gonzalez'!C47+'Sofia Fernandez'!C47+'Anne Beascoechea'!C47+'Samantha Muñoz'!C47</f>
        <v>0</v>
      </c>
      <c r="D40" s="32">
        <f>'Natalia Gonzalez'!D47+'Sofia Fernandez'!D47+'Anne Beascoechea'!D47+'Samantha Muñoz'!D47</f>
        <v>0</v>
      </c>
      <c r="E40" s="32">
        <f>'Natalia Gonzalez'!E47+'Sofia Fernandez'!E47+'Anne Beascoechea'!E47+'Samantha Muñoz'!E47</f>
        <v>0</v>
      </c>
      <c r="F40" s="32">
        <f>'Natalia Gonzalez'!F47+'Sofia Fernandez'!F47+'Anne Beascoechea'!F47+'Samantha Muñoz'!F47</f>
        <v>0</v>
      </c>
      <c r="G40" s="32">
        <f>'Natalia Gonzalez'!G47+'Sofia Fernandez'!G47+'Anne Beascoechea'!G47+'Samantha Muñoz'!G47</f>
        <v>0</v>
      </c>
      <c r="H40" s="32">
        <f>'Natalia Gonzalez'!H47+'Sofia Fernandez'!H47+'Anne Beascoechea'!H47+'Samantha Muñoz'!H47</f>
        <v>0</v>
      </c>
      <c r="I40" s="32">
        <f>'Natalia Gonzalez'!I47+'Sofia Fernandez'!I47+'Anne Beascoechea'!I47+'Samantha Muñoz'!I47</f>
        <v>0</v>
      </c>
      <c r="J40" s="32">
        <f>'Natalia Gonzalez'!J47+'Sofia Fernandez'!J47+'Anne Beascoechea'!J47+'Samantha Muñoz'!J47</f>
        <v>0</v>
      </c>
      <c r="K40" s="32">
        <f>'Natalia Gonzalez'!K47+'Sofia Fernandez'!K47+'Anne Beascoechea'!K47+'Samantha Muñoz'!K47</f>
        <v>0</v>
      </c>
      <c r="L40" s="32">
        <f>'Natalia Gonzalez'!L47+'Sofia Fernandez'!L47+'Anne Beascoechea'!L47+'Samantha Muñoz'!L47</f>
        <v>0</v>
      </c>
      <c r="M40" s="32">
        <f>'Natalia Gonzalez'!M47+'Sofia Fernandez'!M47+'Anne Beascoechea'!M47+'Samantha Muñoz'!M47</f>
        <v>0</v>
      </c>
      <c r="N40" s="32">
        <f>'Natalia Gonzalez'!N47+'Sofia Fernandez'!N47+'Anne Beascoechea'!N47+'Samantha Muñoz'!N47</f>
        <v>0</v>
      </c>
      <c r="O40" s="32">
        <f>'Natalia Gonzalez'!O47+'Sofia Fernandez'!O47+'Anne Beascoechea'!O47+'Samantha Muñoz'!O47</f>
        <v>0</v>
      </c>
      <c r="P40" s="32">
        <f>'Natalia Gonzalez'!P47+'Sofia Fernandez'!P47+'Anne Beascoechea'!P47+'Samantha Muñoz'!P47</f>
        <v>0</v>
      </c>
      <c r="Q40" s="32">
        <f>'Natalia Gonzalez'!Q47+'Sofia Fernandez'!Q47+'Anne Beascoechea'!Q47+'Samantha Muñoz'!Q47</f>
        <v>0</v>
      </c>
      <c r="R40" s="32">
        <f>'Natalia Gonzalez'!R47+'Sofia Fernandez'!R47+'Anne Beascoechea'!R47+'Samantha Muñoz'!R47</f>
        <v>0</v>
      </c>
      <c r="S40" s="11">
        <f t="shared" si="2"/>
        <v>0</v>
      </c>
    </row>
    <row r="41" ht="15.75" customHeight="1">
      <c r="A41" s="31" t="str">
        <f>Gantt!A42</f>
        <v>T40</v>
      </c>
      <c r="B41" s="32">
        <f>'Natalia Gonzalez'!B48+'Sofia Fernandez'!B48+'Anne Beascoechea'!B48+'Samantha Muñoz'!B48</f>
        <v>0</v>
      </c>
      <c r="C41" s="32">
        <f>'Natalia Gonzalez'!C48+'Sofia Fernandez'!C48+'Anne Beascoechea'!C48+'Samantha Muñoz'!C48</f>
        <v>0</v>
      </c>
      <c r="D41" s="32">
        <f>'Natalia Gonzalez'!D48+'Sofia Fernandez'!D48+'Anne Beascoechea'!D48+'Samantha Muñoz'!D48</f>
        <v>0</v>
      </c>
      <c r="E41" s="32">
        <f>'Natalia Gonzalez'!E48+'Sofia Fernandez'!E48+'Anne Beascoechea'!E48+'Samantha Muñoz'!E48</f>
        <v>0</v>
      </c>
      <c r="F41" s="32">
        <f>'Natalia Gonzalez'!F48+'Sofia Fernandez'!F48+'Anne Beascoechea'!F48+'Samantha Muñoz'!F48</f>
        <v>0</v>
      </c>
      <c r="G41" s="32">
        <f>'Natalia Gonzalez'!G48+'Sofia Fernandez'!G48+'Anne Beascoechea'!G48+'Samantha Muñoz'!G48</f>
        <v>0</v>
      </c>
      <c r="H41" s="32">
        <f>'Natalia Gonzalez'!H48+'Sofia Fernandez'!H48+'Anne Beascoechea'!H48+'Samantha Muñoz'!H48</f>
        <v>0</v>
      </c>
      <c r="I41" s="32">
        <f>'Natalia Gonzalez'!I48+'Sofia Fernandez'!I48+'Anne Beascoechea'!I48+'Samantha Muñoz'!I48</f>
        <v>0</v>
      </c>
      <c r="J41" s="32">
        <f>'Natalia Gonzalez'!J48+'Sofia Fernandez'!J48+'Anne Beascoechea'!J48+'Samantha Muñoz'!J48</f>
        <v>0</v>
      </c>
      <c r="K41" s="32">
        <f>'Natalia Gonzalez'!K48+'Sofia Fernandez'!K48+'Anne Beascoechea'!K48+'Samantha Muñoz'!K48</f>
        <v>0</v>
      </c>
      <c r="L41" s="32">
        <f>'Natalia Gonzalez'!L48+'Sofia Fernandez'!L48+'Anne Beascoechea'!L48+'Samantha Muñoz'!L48</f>
        <v>0</v>
      </c>
      <c r="M41" s="32">
        <f>'Natalia Gonzalez'!M48+'Sofia Fernandez'!M48+'Anne Beascoechea'!M48+'Samantha Muñoz'!M48</f>
        <v>0</v>
      </c>
      <c r="N41" s="32">
        <f>'Natalia Gonzalez'!N48+'Sofia Fernandez'!N48+'Anne Beascoechea'!N48+'Samantha Muñoz'!N48</f>
        <v>0</v>
      </c>
      <c r="O41" s="32">
        <f>'Natalia Gonzalez'!O48+'Sofia Fernandez'!O48+'Anne Beascoechea'!O48+'Samantha Muñoz'!O48</f>
        <v>0</v>
      </c>
      <c r="P41" s="32">
        <f>'Natalia Gonzalez'!P48+'Sofia Fernandez'!P48+'Anne Beascoechea'!P48+'Samantha Muñoz'!P48</f>
        <v>0</v>
      </c>
      <c r="Q41" s="32">
        <f>'Natalia Gonzalez'!Q48+'Sofia Fernandez'!Q48+'Anne Beascoechea'!Q48+'Samantha Muñoz'!Q48</f>
        <v>0</v>
      </c>
      <c r="R41" s="32">
        <f>'Natalia Gonzalez'!R48+'Sofia Fernandez'!R48+'Anne Beascoechea'!R48+'Samantha Muñoz'!R48</f>
        <v>0</v>
      </c>
      <c r="S41" s="11">
        <f t="shared" si="2"/>
        <v>0</v>
      </c>
    </row>
    <row r="42" ht="15.75" customHeight="1">
      <c r="A42" s="31" t="str">
        <f>Gantt!A43</f>
        <v>T41</v>
      </c>
      <c r="B42" s="32">
        <f>'Natalia Gonzalez'!B49+'Sofia Fernandez'!B49+'Anne Beascoechea'!B49+'Samantha Muñoz'!B49</f>
        <v>0</v>
      </c>
      <c r="C42" s="32">
        <f>'Natalia Gonzalez'!C49+'Sofia Fernandez'!C49+'Anne Beascoechea'!C49+'Samantha Muñoz'!C49</f>
        <v>0</v>
      </c>
      <c r="D42" s="32">
        <f>'Natalia Gonzalez'!D49+'Sofia Fernandez'!D49+'Anne Beascoechea'!D49+'Samantha Muñoz'!D49</f>
        <v>0</v>
      </c>
      <c r="E42" s="32">
        <f>'Natalia Gonzalez'!E49+'Sofia Fernandez'!E49+'Anne Beascoechea'!E49+'Samantha Muñoz'!E49</f>
        <v>0</v>
      </c>
      <c r="F42" s="32">
        <f>'Natalia Gonzalez'!F49+'Sofia Fernandez'!F49+'Anne Beascoechea'!F49+'Samantha Muñoz'!F49</f>
        <v>0</v>
      </c>
      <c r="G42" s="32">
        <f>'Natalia Gonzalez'!G49+'Sofia Fernandez'!G49+'Anne Beascoechea'!G49+'Samantha Muñoz'!G49</f>
        <v>0</v>
      </c>
      <c r="H42" s="32">
        <f>'Natalia Gonzalez'!H49+'Sofia Fernandez'!H49+'Anne Beascoechea'!H49+'Samantha Muñoz'!H49</f>
        <v>0</v>
      </c>
      <c r="I42" s="32">
        <f>'Natalia Gonzalez'!I49+'Sofia Fernandez'!I49+'Anne Beascoechea'!I49+'Samantha Muñoz'!I49</f>
        <v>0</v>
      </c>
      <c r="J42" s="32">
        <f>'Natalia Gonzalez'!J49+'Sofia Fernandez'!J49+'Anne Beascoechea'!J49+'Samantha Muñoz'!J49</f>
        <v>0</v>
      </c>
      <c r="K42" s="32">
        <f>'Natalia Gonzalez'!K49+'Sofia Fernandez'!K49+'Anne Beascoechea'!K49+'Samantha Muñoz'!K49</f>
        <v>0</v>
      </c>
      <c r="L42" s="32">
        <f>'Natalia Gonzalez'!L49+'Sofia Fernandez'!L49+'Anne Beascoechea'!L49+'Samantha Muñoz'!L49</f>
        <v>0</v>
      </c>
      <c r="M42" s="32">
        <f>'Natalia Gonzalez'!M49+'Sofia Fernandez'!M49+'Anne Beascoechea'!M49+'Samantha Muñoz'!M49</f>
        <v>0</v>
      </c>
      <c r="N42" s="32">
        <f>'Natalia Gonzalez'!N49+'Sofia Fernandez'!N49+'Anne Beascoechea'!N49+'Samantha Muñoz'!N49</f>
        <v>0</v>
      </c>
      <c r="O42" s="32">
        <f>'Natalia Gonzalez'!O49+'Sofia Fernandez'!O49+'Anne Beascoechea'!O49+'Samantha Muñoz'!O49</f>
        <v>0</v>
      </c>
      <c r="P42" s="32">
        <f>'Natalia Gonzalez'!P49+'Sofia Fernandez'!P49+'Anne Beascoechea'!P49+'Samantha Muñoz'!P49</f>
        <v>0</v>
      </c>
      <c r="Q42" s="32">
        <f>'Natalia Gonzalez'!Q49+'Sofia Fernandez'!Q49+'Anne Beascoechea'!Q49+'Samantha Muñoz'!Q49</f>
        <v>0</v>
      </c>
      <c r="R42" s="32">
        <f>'Natalia Gonzalez'!R49+'Sofia Fernandez'!R49+'Anne Beascoechea'!R49+'Samantha Muñoz'!R49</f>
        <v>0</v>
      </c>
      <c r="S42" s="11">
        <f t="shared" si="2"/>
        <v>0</v>
      </c>
    </row>
    <row r="43" ht="15.75" customHeight="1">
      <c r="A43" s="31" t="str">
        <f>Gantt!A44</f>
        <v>T42</v>
      </c>
      <c r="B43" s="32">
        <f>'Natalia Gonzalez'!B50+'Sofia Fernandez'!B50+'Anne Beascoechea'!B50+'Samantha Muñoz'!B50</f>
        <v>0</v>
      </c>
      <c r="C43" s="32">
        <f>'Natalia Gonzalez'!C50+'Sofia Fernandez'!C50+'Anne Beascoechea'!C50+'Samantha Muñoz'!C50</f>
        <v>0</v>
      </c>
      <c r="D43" s="32">
        <f>'Natalia Gonzalez'!D50+'Sofia Fernandez'!D50+'Anne Beascoechea'!D50+'Samantha Muñoz'!D50</f>
        <v>0</v>
      </c>
      <c r="E43" s="32">
        <f>'Natalia Gonzalez'!E50+'Sofia Fernandez'!E50+'Anne Beascoechea'!E50+'Samantha Muñoz'!E50</f>
        <v>0</v>
      </c>
      <c r="F43" s="32">
        <f>'Natalia Gonzalez'!F50+'Sofia Fernandez'!F50+'Anne Beascoechea'!F50+'Samantha Muñoz'!F50</f>
        <v>0</v>
      </c>
      <c r="G43" s="32">
        <f>'Natalia Gonzalez'!G50+'Sofia Fernandez'!G50+'Anne Beascoechea'!G50+'Samantha Muñoz'!G50</f>
        <v>0</v>
      </c>
      <c r="H43" s="32">
        <f>'Natalia Gonzalez'!H50+'Sofia Fernandez'!H50+'Anne Beascoechea'!H50+'Samantha Muñoz'!H50</f>
        <v>0</v>
      </c>
      <c r="I43" s="32">
        <f>'Natalia Gonzalez'!I50+'Sofia Fernandez'!I50+'Anne Beascoechea'!I50+'Samantha Muñoz'!I50</f>
        <v>0</v>
      </c>
      <c r="J43" s="32">
        <f>'Natalia Gonzalez'!J50+'Sofia Fernandez'!J50+'Anne Beascoechea'!J50+'Samantha Muñoz'!J50</f>
        <v>0</v>
      </c>
      <c r="K43" s="32">
        <f>'Natalia Gonzalez'!K50+'Sofia Fernandez'!K50+'Anne Beascoechea'!K50+'Samantha Muñoz'!K50</f>
        <v>0</v>
      </c>
      <c r="L43" s="32">
        <f>'Natalia Gonzalez'!L50+'Sofia Fernandez'!L50+'Anne Beascoechea'!L50+'Samantha Muñoz'!L50</f>
        <v>0</v>
      </c>
      <c r="M43" s="32">
        <f>'Natalia Gonzalez'!M50+'Sofia Fernandez'!M50+'Anne Beascoechea'!M50+'Samantha Muñoz'!M50</f>
        <v>0</v>
      </c>
      <c r="N43" s="32">
        <f>'Natalia Gonzalez'!N50+'Sofia Fernandez'!N50+'Anne Beascoechea'!N50+'Samantha Muñoz'!N50</f>
        <v>0</v>
      </c>
      <c r="O43" s="32">
        <f>'Natalia Gonzalez'!O50+'Sofia Fernandez'!O50+'Anne Beascoechea'!O50+'Samantha Muñoz'!O50</f>
        <v>0</v>
      </c>
      <c r="P43" s="32">
        <f>'Natalia Gonzalez'!P50+'Sofia Fernandez'!P50+'Anne Beascoechea'!P50+'Samantha Muñoz'!P50</f>
        <v>0</v>
      </c>
      <c r="Q43" s="32">
        <f>'Natalia Gonzalez'!Q50+'Sofia Fernandez'!Q50+'Anne Beascoechea'!Q50+'Samantha Muñoz'!Q50</f>
        <v>0</v>
      </c>
      <c r="R43" s="32">
        <f>'Natalia Gonzalez'!R50+'Sofia Fernandez'!R50+'Anne Beascoechea'!R50+'Samantha Muñoz'!R50</f>
        <v>0</v>
      </c>
      <c r="S43" s="11">
        <f t="shared" si="2"/>
        <v>0</v>
      </c>
    </row>
    <row r="44" ht="15.75" customHeight="1">
      <c r="A44" s="33" t="s">
        <v>79</v>
      </c>
      <c r="B44" s="11">
        <f t="shared" ref="B44:R44" si="3">SUM(B2:B30)</f>
        <v>0</v>
      </c>
      <c r="C44" s="11">
        <f t="shared" si="3"/>
        <v>0</v>
      </c>
      <c r="D44" s="11">
        <f t="shared" si="3"/>
        <v>2</v>
      </c>
      <c r="E44" s="11">
        <f t="shared" si="3"/>
        <v>29</v>
      </c>
      <c r="F44" s="11">
        <f t="shared" si="3"/>
        <v>21</v>
      </c>
      <c r="G44" s="11">
        <f t="shared" si="3"/>
        <v>20</v>
      </c>
      <c r="H44" s="11">
        <f t="shared" si="3"/>
        <v>0</v>
      </c>
      <c r="I44" s="11">
        <f t="shared" si="3"/>
        <v>3</v>
      </c>
      <c r="J44" s="11">
        <f t="shared" si="3"/>
        <v>2</v>
      </c>
      <c r="K44" s="11">
        <f t="shared" si="3"/>
        <v>8</v>
      </c>
      <c r="L44" s="11">
        <f t="shared" si="3"/>
        <v>2</v>
      </c>
      <c r="M44" s="11">
        <f t="shared" si="3"/>
        <v>5</v>
      </c>
      <c r="N44" s="11">
        <f t="shared" si="3"/>
        <v>7</v>
      </c>
      <c r="O44" s="11">
        <f t="shared" si="3"/>
        <v>0</v>
      </c>
      <c r="P44" s="11">
        <f t="shared" si="3"/>
        <v>0</v>
      </c>
      <c r="Q44" s="11">
        <f t="shared" si="3"/>
        <v>8.5</v>
      </c>
      <c r="R44" s="11">
        <f t="shared" si="3"/>
        <v>2</v>
      </c>
      <c r="S44" s="11">
        <f t="shared" si="2"/>
        <v>109.5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9" width="8.75"/>
  </cols>
  <sheetData>
    <row r="1" ht="15.75" customHeight="1">
      <c r="A1" s="34" t="s">
        <v>2</v>
      </c>
      <c r="B1" s="9">
        <f>Gantt!C2</f>
        <v>45565</v>
      </c>
      <c r="C1" s="9">
        <f t="shared" ref="C1:R1" si="1">B1+7</f>
        <v>45572</v>
      </c>
      <c r="D1" s="9">
        <f t="shared" si="1"/>
        <v>45579</v>
      </c>
      <c r="E1" s="9">
        <f t="shared" si="1"/>
        <v>45586</v>
      </c>
      <c r="F1" s="9">
        <f t="shared" si="1"/>
        <v>45593</v>
      </c>
      <c r="G1" s="9">
        <f t="shared" si="1"/>
        <v>45600</v>
      </c>
      <c r="H1" s="9">
        <f t="shared" si="1"/>
        <v>45607</v>
      </c>
      <c r="I1" s="9">
        <f t="shared" si="1"/>
        <v>45614</v>
      </c>
      <c r="J1" s="9">
        <f t="shared" si="1"/>
        <v>45621</v>
      </c>
      <c r="K1" s="9">
        <f t="shared" si="1"/>
        <v>45628</v>
      </c>
      <c r="L1" s="9">
        <f t="shared" si="1"/>
        <v>45635</v>
      </c>
      <c r="M1" s="9">
        <f t="shared" si="1"/>
        <v>45642</v>
      </c>
      <c r="N1" s="9">
        <f t="shared" si="1"/>
        <v>45649</v>
      </c>
      <c r="O1" s="9">
        <f t="shared" si="1"/>
        <v>45656</v>
      </c>
      <c r="P1" s="9">
        <f t="shared" si="1"/>
        <v>45663</v>
      </c>
      <c r="Q1" s="9">
        <f t="shared" si="1"/>
        <v>45670</v>
      </c>
      <c r="R1" s="9">
        <f t="shared" si="1"/>
        <v>45677</v>
      </c>
      <c r="S1" s="30" t="s">
        <v>80</v>
      </c>
    </row>
    <row r="2" ht="15.75" customHeight="1">
      <c r="A2" s="35" t="str">
        <f>Gantt!A3</f>
        <v>T1</v>
      </c>
      <c r="B2" s="15"/>
      <c r="C2" s="17"/>
      <c r="D2" s="17"/>
      <c r="E2" s="17"/>
      <c r="F2" s="17"/>
      <c r="G2" s="17"/>
      <c r="H2" s="17"/>
      <c r="I2" s="18"/>
      <c r="J2" s="17"/>
      <c r="K2" s="17"/>
      <c r="L2" s="17"/>
      <c r="M2" s="17"/>
      <c r="N2" s="17"/>
      <c r="O2" s="17"/>
      <c r="P2" s="17"/>
      <c r="Q2" s="17"/>
      <c r="R2" s="17"/>
      <c r="S2" s="11">
        <f t="shared" ref="S2:S44" si="2">SUM(B2:R2)</f>
        <v>0</v>
      </c>
    </row>
    <row r="3" ht="15.75" customHeight="1">
      <c r="A3" s="35" t="str">
        <f>Gantt!A4</f>
        <v>T2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1">
        <f t="shared" si="2"/>
        <v>0</v>
      </c>
    </row>
    <row r="4" ht="15.75" customHeight="1">
      <c r="A4" s="35" t="str">
        <f>Gantt!A5</f>
        <v>T3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1">
        <f t="shared" si="2"/>
        <v>0</v>
      </c>
    </row>
    <row r="5" ht="15.75" customHeight="1">
      <c r="A5" s="35" t="str">
        <f>Gantt!A6</f>
        <v>T4</v>
      </c>
      <c r="B5" s="1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1">
        <f t="shared" si="2"/>
        <v>0</v>
      </c>
    </row>
    <row r="6" ht="15.75" customHeight="1">
      <c r="A6" s="35" t="str">
        <f>Gantt!A7</f>
        <v>T5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1">
        <f t="shared" si="2"/>
        <v>0</v>
      </c>
    </row>
    <row r="7" ht="15.75" customHeight="1">
      <c r="A7" s="35" t="str">
        <f>Gantt!A8</f>
        <v>T6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1">
        <f t="shared" si="2"/>
        <v>0</v>
      </c>
    </row>
    <row r="8" ht="15.75" customHeight="1">
      <c r="A8" s="35" t="str">
        <f>Gantt!A9</f>
        <v>T7</v>
      </c>
      <c r="B8" s="17"/>
      <c r="C8" s="17"/>
      <c r="D8" s="18">
        <v>2.0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1">
        <f t="shared" si="2"/>
        <v>2</v>
      </c>
    </row>
    <row r="9" ht="15.75" customHeight="1">
      <c r="A9" s="35" t="str">
        <f>Gantt!A10</f>
        <v>T8</v>
      </c>
      <c r="B9" s="17"/>
      <c r="C9" s="17"/>
      <c r="D9" s="18"/>
      <c r="E9" s="18">
        <v>3.0</v>
      </c>
      <c r="F9" s="18"/>
      <c r="G9" s="18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1">
        <f t="shared" si="2"/>
        <v>3</v>
      </c>
    </row>
    <row r="10" ht="15.75" customHeight="1">
      <c r="A10" s="35" t="str">
        <f>Gantt!A11</f>
        <v>T9</v>
      </c>
      <c r="B10" s="17"/>
      <c r="C10" s="17"/>
      <c r="D10" s="17"/>
      <c r="E10" s="18">
        <v>3.0</v>
      </c>
      <c r="F10" s="18">
        <v>5.0</v>
      </c>
      <c r="G10" s="18">
        <v>3.0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1">
        <f t="shared" si="2"/>
        <v>11</v>
      </c>
    </row>
    <row r="11" ht="15.75" customHeight="1">
      <c r="A11" s="35" t="str">
        <f>Gantt!A12</f>
        <v>T10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1">
        <f t="shared" si="2"/>
        <v>0</v>
      </c>
    </row>
    <row r="12" ht="15.75" customHeight="1">
      <c r="A12" s="35" t="str">
        <f>Gantt!A13</f>
        <v>T11</v>
      </c>
      <c r="B12" s="17"/>
      <c r="C12" s="17"/>
      <c r="D12" s="17"/>
      <c r="E12" s="17"/>
      <c r="F12" s="17"/>
      <c r="G12" s="18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1">
        <f t="shared" si="2"/>
        <v>0</v>
      </c>
    </row>
    <row r="13" ht="15.75" customHeight="1">
      <c r="A13" s="35" t="str">
        <f>Gantt!A14</f>
        <v>T12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1">
        <f t="shared" si="2"/>
        <v>0</v>
      </c>
    </row>
    <row r="14" ht="15.75" customHeight="1">
      <c r="A14" s="35" t="str">
        <f>Gantt!A15</f>
        <v>T13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1">
        <f t="shared" si="2"/>
        <v>0</v>
      </c>
    </row>
    <row r="15" ht="15.75" customHeight="1">
      <c r="A15" s="35" t="str">
        <f>Gantt!A16</f>
        <v>T14</v>
      </c>
      <c r="B15" s="17"/>
      <c r="C15" s="17"/>
      <c r="D15" s="17"/>
      <c r="E15" s="17"/>
      <c r="F15" s="17"/>
      <c r="G15" s="18">
        <v>2.0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1">
        <f t="shared" si="2"/>
        <v>2</v>
      </c>
    </row>
    <row r="16" ht="15.75" customHeight="1">
      <c r="A16" s="35" t="str">
        <f>Gantt!A17</f>
        <v>T15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1">
        <f t="shared" si="2"/>
        <v>0</v>
      </c>
    </row>
    <row r="17" ht="15.75" customHeight="1">
      <c r="A17" s="35" t="str">
        <f>Gantt!A18</f>
        <v>T16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1">
        <f t="shared" si="2"/>
        <v>0</v>
      </c>
    </row>
    <row r="18" ht="15.75" customHeight="1">
      <c r="A18" s="35" t="str">
        <f>Gantt!A19</f>
        <v>T17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1">
        <f t="shared" si="2"/>
        <v>0</v>
      </c>
    </row>
    <row r="19" ht="15.75" customHeight="1">
      <c r="A19" s="35" t="str">
        <f>Gantt!A20</f>
        <v>T18</v>
      </c>
      <c r="B19" s="17"/>
      <c r="C19" s="17"/>
      <c r="D19" s="18"/>
      <c r="E19" s="18"/>
      <c r="F19" s="17"/>
      <c r="G19" s="18">
        <v>1.0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1">
        <f t="shared" si="2"/>
        <v>1</v>
      </c>
    </row>
    <row r="20" ht="15.75" customHeight="1">
      <c r="A20" s="35" t="str">
        <f>Gantt!A21</f>
        <v>T19</v>
      </c>
      <c r="B20" s="17"/>
      <c r="C20" s="17"/>
      <c r="D20" s="17"/>
      <c r="E20" s="18"/>
      <c r="F20" s="17"/>
      <c r="G20" s="18">
        <v>1.0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1">
        <f t="shared" si="2"/>
        <v>1</v>
      </c>
    </row>
    <row r="21" ht="15.75" customHeight="1">
      <c r="A21" s="35" t="str">
        <f>Gantt!A22</f>
        <v>T20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1">
        <f t="shared" si="2"/>
        <v>0</v>
      </c>
    </row>
    <row r="22" ht="15.75" customHeight="1">
      <c r="A22" s="35" t="str">
        <f>Gantt!A23</f>
        <v>T21</v>
      </c>
      <c r="B22" s="17"/>
      <c r="C22" s="17"/>
      <c r="D22" s="17"/>
      <c r="E22" s="17"/>
      <c r="F22" s="17"/>
      <c r="G22" s="18">
        <v>1.0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1">
        <f t="shared" si="2"/>
        <v>1</v>
      </c>
    </row>
    <row r="23" ht="15.75" customHeight="1">
      <c r="A23" s="35" t="str">
        <f>Gantt!A24</f>
        <v>T22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1">
        <f t="shared" si="2"/>
        <v>0</v>
      </c>
    </row>
    <row r="24" ht="15.75" customHeight="1">
      <c r="A24" s="35" t="str">
        <f>Gantt!A25</f>
        <v>T23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1">
        <f t="shared" si="2"/>
        <v>0</v>
      </c>
    </row>
    <row r="25" ht="15.75" customHeight="1">
      <c r="A25" s="35" t="str">
        <f>Gantt!A26</f>
        <v>T24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1">
        <f t="shared" si="2"/>
        <v>0</v>
      </c>
    </row>
    <row r="26" ht="15.75" customHeight="1">
      <c r="A26" s="35" t="str">
        <f>Gantt!A27</f>
        <v>T25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1">
        <f t="shared" si="2"/>
        <v>0</v>
      </c>
    </row>
    <row r="27" ht="15.75" customHeight="1">
      <c r="A27" s="35" t="str">
        <f>Gantt!A28</f>
        <v>T26</v>
      </c>
      <c r="B27" s="17"/>
      <c r="C27" s="17"/>
      <c r="D27" s="17"/>
      <c r="E27" s="18">
        <v>2.0</v>
      </c>
      <c r="F27" s="18">
        <v>2.0</v>
      </c>
      <c r="G27" s="18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1">
        <f t="shared" si="2"/>
        <v>4</v>
      </c>
    </row>
    <row r="28" ht="15.75" customHeight="1">
      <c r="A28" s="35" t="str">
        <f>Gantt!A29</f>
        <v>T27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8">
        <v>2.0</v>
      </c>
      <c r="S28" s="11">
        <f t="shared" si="2"/>
        <v>2</v>
      </c>
    </row>
    <row r="29" ht="15.75" customHeight="1">
      <c r="A29" s="35" t="str">
        <f>Gantt!A30</f>
        <v>T28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8">
        <v>5.0</v>
      </c>
      <c r="N29" s="18">
        <v>7.0</v>
      </c>
      <c r="O29" s="17"/>
      <c r="P29" s="17"/>
      <c r="Q29" s="17"/>
      <c r="R29" s="17"/>
      <c r="S29" s="11">
        <f t="shared" si="2"/>
        <v>12</v>
      </c>
    </row>
    <row r="30" ht="15.75" customHeight="1">
      <c r="A30" s="35" t="str">
        <f>Gantt!A31</f>
        <v>T29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1">
        <f t="shared" si="2"/>
        <v>0</v>
      </c>
    </row>
    <row r="31" ht="15.75" customHeight="1">
      <c r="A31" s="35" t="str">
        <f>Gantt!A32</f>
        <v>T30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1">
        <f t="shared" si="2"/>
        <v>0</v>
      </c>
    </row>
    <row r="32" ht="15.75" customHeight="1">
      <c r="A32" s="35" t="str">
        <f>Gantt!A33</f>
        <v>T31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8"/>
      <c r="N32" s="18"/>
      <c r="O32" s="17"/>
      <c r="P32" s="17"/>
      <c r="Q32" s="17"/>
      <c r="R32" s="17"/>
      <c r="S32" s="11">
        <f t="shared" si="2"/>
        <v>0</v>
      </c>
    </row>
    <row r="33" ht="15.75" customHeight="1">
      <c r="A33" s="35" t="str">
        <f>Gantt!A34</f>
        <v>T32</v>
      </c>
      <c r="B33" s="17"/>
      <c r="C33" s="17"/>
      <c r="D33" s="17"/>
      <c r="E33" s="17"/>
      <c r="F33" s="18">
        <v>3.0</v>
      </c>
      <c r="G33" s="18"/>
      <c r="H33" s="17"/>
      <c r="I33" s="17"/>
      <c r="J33" s="17"/>
      <c r="K33" s="18">
        <v>7.0</v>
      </c>
      <c r="L33" s="17"/>
      <c r="M33" s="17"/>
      <c r="N33" s="18">
        <v>6.0</v>
      </c>
      <c r="O33" s="17"/>
      <c r="P33" s="17"/>
      <c r="Q33" s="17"/>
      <c r="R33" s="17"/>
      <c r="S33" s="11">
        <f t="shared" si="2"/>
        <v>16</v>
      </c>
    </row>
    <row r="34" ht="15.75" customHeight="1">
      <c r="A34" s="35" t="str">
        <f>Gantt!A35</f>
        <v>T33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1">
        <f t="shared" si="2"/>
        <v>0</v>
      </c>
    </row>
    <row r="35" ht="15.75" customHeight="1">
      <c r="A35" s="35" t="str">
        <f>Gantt!A36</f>
        <v>T34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1">
        <f t="shared" si="2"/>
        <v>0</v>
      </c>
    </row>
    <row r="36" ht="15.75" customHeight="1">
      <c r="A36" s="35" t="str">
        <f>Gantt!A37</f>
        <v>T35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1">
        <f t="shared" si="2"/>
        <v>0</v>
      </c>
    </row>
    <row r="37">
      <c r="A37" s="35" t="str">
        <f>Gantt!A38</f>
        <v>T36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1">
        <f t="shared" si="2"/>
        <v>0</v>
      </c>
    </row>
    <row r="38" ht="15.75" customHeight="1">
      <c r="A38" s="35" t="str">
        <f>Gantt!A39</f>
        <v>T37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8"/>
      <c r="S38" s="11">
        <f t="shared" si="2"/>
        <v>0</v>
      </c>
    </row>
    <row r="39" ht="15.75" customHeight="1">
      <c r="A39" s="35" t="str">
        <f>Gantt!A40</f>
        <v>T38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1">
        <f t="shared" si="2"/>
        <v>0</v>
      </c>
    </row>
    <row r="40" ht="15.75" customHeight="1">
      <c r="A40" s="35" t="str">
        <f>Gantt!A41</f>
        <v>T39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1">
        <f t="shared" si="2"/>
        <v>0</v>
      </c>
    </row>
    <row r="41" ht="15.75" customHeight="1">
      <c r="A41" s="35" t="str">
        <f>Gantt!A42</f>
        <v>T40</v>
      </c>
      <c r="B41" s="17"/>
      <c r="C41" s="17"/>
      <c r="D41" s="17"/>
      <c r="E41" s="17"/>
      <c r="F41" s="18"/>
      <c r="G41" s="18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1">
        <f t="shared" si="2"/>
        <v>0</v>
      </c>
    </row>
    <row r="42" ht="15.75" customHeight="1">
      <c r="A42" s="35" t="str">
        <f>Gantt!A43</f>
        <v>T41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1">
        <f t="shared" si="2"/>
        <v>0</v>
      </c>
    </row>
    <row r="43" ht="15.75" customHeight="1">
      <c r="A43" s="35" t="str">
        <f>Gantt!A44</f>
        <v>T42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1">
        <f t="shared" si="2"/>
        <v>0</v>
      </c>
    </row>
    <row r="44" ht="15.75" customHeight="1">
      <c r="A44" s="36" t="s">
        <v>80</v>
      </c>
      <c r="B44" s="11">
        <f t="shared" ref="B44:R44" si="3">SUM(B2:B36)</f>
        <v>0</v>
      </c>
      <c r="C44" s="11">
        <f t="shared" si="3"/>
        <v>0</v>
      </c>
      <c r="D44" s="11">
        <f t="shared" si="3"/>
        <v>2</v>
      </c>
      <c r="E44" s="11">
        <f t="shared" si="3"/>
        <v>8</v>
      </c>
      <c r="F44" s="11">
        <f t="shared" si="3"/>
        <v>10</v>
      </c>
      <c r="G44" s="11">
        <f t="shared" si="3"/>
        <v>8</v>
      </c>
      <c r="H44" s="11">
        <f t="shared" si="3"/>
        <v>0</v>
      </c>
      <c r="I44" s="11">
        <f t="shared" si="3"/>
        <v>0</v>
      </c>
      <c r="J44" s="11">
        <f t="shared" si="3"/>
        <v>0</v>
      </c>
      <c r="K44" s="11">
        <f t="shared" si="3"/>
        <v>7</v>
      </c>
      <c r="L44" s="11">
        <f t="shared" si="3"/>
        <v>0</v>
      </c>
      <c r="M44" s="11">
        <f t="shared" si="3"/>
        <v>5</v>
      </c>
      <c r="N44" s="11">
        <f t="shared" si="3"/>
        <v>13</v>
      </c>
      <c r="O44" s="11">
        <f t="shared" si="3"/>
        <v>0</v>
      </c>
      <c r="P44" s="11">
        <f t="shared" si="3"/>
        <v>0</v>
      </c>
      <c r="Q44" s="11">
        <f t="shared" si="3"/>
        <v>0</v>
      </c>
      <c r="R44" s="11">
        <f t="shared" si="3"/>
        <v>2</v>
      </c>
      <c r="S44" s="11">
        <f t="shared" si="2"/>
        <v>55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9" width="8.75"/>
  </cols>
  <sheetData>
    <row r="1" ht="15.75" customHeight="1">
      <c r="A1" s="34" t="s">
        <v>2</v>
      </c>
      <c r="B1" s="9">
        <f>Gantt!C2</f>
        <v>45565</v>
      </c>
      <c r="C1" s="9">
        <f t="shared" ref="C1:R1" si="1">B1+7</f>
        <v>45572</v>
      </c>
      <c r="D1" s="9">
        <f t="shared" si="1"/>
        <v>45579</v>
      </c>
      <c r="E1" s="9">
        <f t="shared" si="1"/>
        <v>45586</v>
      </c>
      <c r="F1" s="9">
        <f t="shared" si="1"/>
        <v>45593</v>
      </c>
      <c r="G1" s="9">
        <f t="shared" si="1"/>
        <v>45600</v>
      </c>
      <c r="H1" s="9">
        <f t="shared" si="1"/>
        <v>45607</v>
      </c>
      <c r="I1" s="9">
        <f t="shared" si="1"/>
        <v>45614</v>
      </c>
      <c r="J1" s="9">
        <f t="shared" si="1"/>
        <v>45621</v>
      </c>
      <c r="K1" s="9">
        <f t="shared" si="1"/>
        <v>45628</v>
      </c>
      <c r="L1" s="9">
        <f t="shared" si="1"/>
        <v>45635</v>
      </c>
      <c r="M1" s="9">
        <f t="shared" si="1"/>
        <v>45642</v>
      </c>
      <c r="N1" s="9">
        <f t="shared" si="1"/>
        <v>45649</v>
      </c>
      <c r="O1" s="9">
        <f t="shared" si="1"/>
        <v>45656</v>
      </c>
      <c r="P1" s="9">
        <f t="shared" si="1"/>
        <v>45663</v>
      </c>
      <c r="Q1" s="9">
        <f t="shared" si="1"/>
        <v>45670</v>
      </c>
      <c r="R1" s="9">
        <f t="shared" si="1"/>
        <v>45677</v>
      </c>
      <c r="S1" s="30" t="s">
        <v>80</v>
      </c>
    </row>
    <row r="2" ht="15.75" customHeight="1">
      <c r="A2" s="35" t="str">
        <f>Gantt!A3</f>
        <v>T1</v>
      </c>
      <c r="B2" s="16"/>
      <c r="C2" s="17"/>
      <c r="D2" s="18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1">
        <f t="shared" ref="S2:S44" si="2">SUM(B2:R2)</f>
        <v>0</v>
      </c>
    </row>
    <row r="3" ht="15.75" customHeight="1">
      <c r="A3" s="35" t="str">
        <f>Gantt!A4</f>
        <v>T2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1">
        <f t="shared" si="2"/>
        <v>0</v>
      </c>
    </row>
    <row r="4" ht="15.75" customHeight="1">
      <c r="A4" s="35" t="str">
        <f>Gantt!A5</f>
        <v>T3</v>
      </c>
      <c r="B4" s="17"/>
      <c r="C4" s="17"/>
      <c r="D4" s="18"/>
      <c r="E4" s="18">
        <v>2.0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1">
        <f t="shared" si="2"/>
        <v>2</v>
      </c>
    </row>
    <row r="5" ht="15.75" customHeight="1">
      <c r="A5" s="35" t="str">
        <f>Gantt!A6</f>
        <v>T4</v>
      </c>
      <c r="B5" s="18"/>
      <c r="C5" s="17"/>
      <c r="D5" s="17"/>
      <c r="E5" s="18">
        <v>3.0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1">
        <f t="shared" si="2"/>
        <v>3</v>
      </c>
    </row>
    <row r="6" ht="15.75" customHeight="1">
      <c r="A6" s="35" t="str">
        <f>Gantt!A7</f>
        <v>T5</v>
      </c>
      <c r="B6" s="17"/>
      <c r="C6" s="17"/>
      <c r="D6" s="17"/>
      <c r="E6" s="18">
        <v>3.0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1">
        <f t="shared" si="2"/>
        <v>3</v>
      </c>
    </row>
    <row r="7" ht="15.75" customHeight="1">
      <c r="A7" s="35" t="str">
        <f>Gantt!A8</f>
        <v>T6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1">
        <f t="shared" si="2"/>
        <v>0</v>
      </c>
    </row>
    <row r="8" ht="15.75" customHeight="1">
      <c r="A8" s="35" t="str">
        <f>Gantt!A9</f>
        <v>T7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1">
        <f t="shared" si="2"/>
        <v>0</v>
      </c>
    </row>
    <row r="9" ht="15.75" customHeight="1">
      <c r="A9" s="35" t="str">
        <f>Gantt!A10</f>
        <v>T8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1">
        <f t="shared" si="2"/>
        <v>0</v>
      </c>
    </row>
    <row r="10" ht="15.75" customHeight="1">
      <c r="A10" s="35" t="str">
        <f>Gantt!A11</f>
        <v>T9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1">
        <f t="shared" si="2"/>
        <v>0</v>
      </c>
    </row>
    <row r="11" ht="15.75" customHeight="1">
      <c r="A11" s="35" t="str">
        <f>Gantt!A12</f>
        <v>T10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1">
        <f t="shared" si="2"/>
        <v>0</v>
      </c>
    </row>
    <row r="12" ht="15.75" customHeight="1">
      <c r="A12" s="35" t="str">
        <f>Gantt!A13</f>
        <v>T11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1">
        <f t="shared" si="2"/>
        <v>0</v>
      </c>
    </row>
    <row r="13" ht="15.75" customHeight="1">
      <c r="A13" s="35" t="str">
        <f>Gantt!A14</f>
        <v>T12</v>
      </c>
      <c r="B13" s="17"/>
      <c r="C13" s="17"/>
      <c r="D13" s="17"/>
      <c r="E13" s="17"/>
      <c r="F13" s="18">
        <v>1.0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1">
        <f t="shared" si="2"/>
        <v>1</v>
      </c>
    </row>
    <row r="14" ht="15.75" customHeight="1">
      <c r="A14" s="35" t="str">
        <f>Gantt!A15</f>
        <v>T13</v>
      </c>
      <c r="B14" s="17"/>
      <c r="C14" s="17"/>
      <c r="D14" s="17"/>
      <c r="E14" s="17"/>
      <c r="F14" s="17"/>
      <c r="G14" s="18">
        <v>2.0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1">
        <f t="shared" si="2"/>
        <v>2</v>
      </c>
    </row>
    <row r="15" ht="15.75" customHeight="1">
      <c r="A15" s="35" t="str">
        <f>Gantt!A16</f>
        <v>T14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1">
        <f t="shared" si="2"/>
        <v>0</v>
      </c>
    </row>
    <row r="16" ht="15.75" customHeight="1">
      <c r="A16" s="35" t="str">
        <f>Gantt!A17</f>
        <v>T15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1">
        <f t="shared" si="2"/>
        <v>0</v>
      </c>
    </row>
    <row r="17" ht="15.75" customHeight="1">
      <c r="A17" s="35" t="str">
        <f>Gantt!A18</f>
        <v>T16</v>
      </c>
      <c r="B17" s="17"/>
      <c r="C17" s="17"/>
      <c r="D17" s="17"/>
      <c r="E17" s="17"/>
      <c r="F17" s="17"/>
      <c r="G17" s="37"/>
      <c r="H17" s="3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1">
        <f t="shared" si="2"/>
        <v>0</v>
      </c>
    </row>
    <row r="18" ht="15.75" customHeight="1">
      <c r="A18" s="35" t="str">
        <f>Gantt!A19</f>
        <v>T17</v>
      </c>
      <c r="B18" s="17"/>
      <c r="C18" s="17"/>
      <c r="D18" s="17"/>
      <c r="E18" s="17"/>
      <c r="F18" s="18">
        <v>1.0</v>
      </c>
      <c r="G18" s="18">
        <v>4.0</v>
      </c>
      <c r="H18" s="3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1">
        <f t="shared" si="2"/>
        <v>5</v>
      </c>
    </row>
    <row r="19" ht="15.75" customHeight="1">
      <c r="A19" s="35" t="str">
        <f>Gantt!A20</f>
        <v>T18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1">
        <f t="shared" si="2"/>
        <v>0</v>
      </c>
    </row>
    <row r="20" ht="15.75" customHeight="1">
      <c r="A20" s="35" t="str">
        <f>Gantt!A21</f>
        <v>T19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1">
        <f t="shared" si="2"/>
        <v>0</v>
      </c>
    </row>
    <row r="21" ht="15.75" customHeight="1">
      <c r="A21" s="35" t="str">
        <f>Gantt!A22</f>
        <v>T20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1">
        <f t="shared" si="2"/>
        <v>0</v>
      </c>
    </row>
    <row r="22" ht="15.75" customHeight="1">
      <c r="A22" s="35" t="str">
        <f>Gantt!A23</f>
        <v>T21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1">
        <f t="shared" si="2"/>
        <v>0</v>
      </c>
    </row>
    <row r="23" ht="15.75" customHeight="1">
      <c r="A23" s="35" t="str">
        <f>Gantt!A24</f>
        <v>T22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1">
        <f t="shared" si="2"/>
        <v>0</v>
      </c>
    </row>
    <row r="24" ht="15.75" customHeight="1">
      <c r="A24" s="35" t="str">
        <f>Gantt!A25</f>
        <v>T23</v>
      </c>
      <c r="B24" s="17"/>
      <c r="C24" s="17"/>
      <c r="D24" s="17"/>
      <c r="E24" s="17"/>
      <c r="F24" s="17"/>
      <c r="G24" s="3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1">
        <f t="shared" si="2"/>
        <v>0</v>
      </c>
    </row>
    <row r="25" ht="15.75" customHeight="1">
      <c r="A25" s="35" t="str">
        <f>Gantt!A26</f>
        <v>T24</v>
      </c>
      <c r="B25" s="17"/>
      <c r="C25" s="17"/>
      <c r="D25" s="17"/>
      <c r="E25" s="17"/>
      <c r="F25" s="18">
        <v>2.0</v>
      </c>
      <c r="G25" s="3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1">
        <f t="shared" si="2"/>
        <v>2</v>
      </c>
    </row>
    <row r="26" ht="15.75" customHeight="1">
      <c r="A26" s="35" t="str">
        <f>Gantt!A27</f>
        <v>T25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1">
        <f t="shared" si="2"/>
        <v>0</v>
      </c>
    </row>
    <row r="27" ht="15.75" customHeight="1">
      <c r="A27" s="35" t="str">
        <f>Gantt!A28</f>
        <v>T26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1">
        <f t="shared" si="2"/>
        <v>0</v>
      </c>
    </row>
    <row r="28" ht="15.75" customHeight="1">
      <c r="A28" s="35" t="str">
        <f>Gantt!A29</f>
        <v>T27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1">
        <f t="shared" si="2"/>
        <v>0</v>
      </c>
    </row>
    <row r="29" ht="15.75" customHeight="1">
      <c r="A29" s="35" t="str">
        <f>Gantt!A30</f>
        <v>T28</v>
      </c>
      <c r="B29" s="17"/>
      <c r="C29" s="17"/>
      <c r="D29" s="17"/>
      <c r="E29" s="17"/>
      <c r="F29" s="17"/>
      <c r="G29" s="3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1">
        <f t="shared" si="2"/>
        <v>0</v>
      </c>
    </row>
    <row r="30" ht="15.75" customHeight="1">
      <c r="A30" s="35" t="str">
        <f>Gantt!A31</f>
        <v>T29</v>
      </c>
      <c r="B30" s="17"/>
      <c r="C30" s="17"/>
      <c r="D30" s="17"/>
      <c r="E30" s="17"/>
      <c r="F30" s="18"/>
      <c r="G30" s="38">
        <v>3.0</v>
      </c>
      <c r="H30" s="17"/>
      <c r="I30" s="17"/>
      <c r="J30" s="17"/>
      <c r="K30" s="17"/>
      <c r="L30" s="17"/>
      <c r="M30" s="17"/>
      <c r="N30" s="17"/>
      <c r="O30" s="17"/>
      <c r="P30" s="17"/>
      <c r="Q30" s="18">
        <v>1.0</v>
      </c>
      <c r="R30" s="17"/>
      <c r="S30" s="11">
        <f t="shared" si="2"/>
        <v>4</v>
      </c>
    </row>
    <row r="31" ht="15.75" customHeight="1">
      <c r="A31" s="35" t="str">
        <f>Gantt!A32</f>
        <v>T30</v>
      </c>
      <c r="B31" s="17"/>
      <c r="C31" s="17"/>
      <c r="D31" s="17"/>
      <c r="E31" s="17"/>
      <c r="F31" s="17"/>
      <c r="G31" s="17"/>
      <c r="H31" s="17"/>
      <c r="I31" s="18">
        <v>2.0</v>
      </c>
      <c r="J31" s="17"/>
      <c r="K31" s="17"/>
      <c r="L31" s="17"/>
      <c r="M31" s="17"/>
      <c r="N31" s="17"/>
      <c r="O31" s="17"/>
      <c r="P31" s="17"/>
      <c r="Q31" s="18">
        <v>1.0</v>
      </c>
      <c r="R31" s="17"/>
      <c r="S31" s="11">
        <f t="shared" si="2"/>
        <v>3</v>
      </c>
    </row>
    <row r="32" ht="15.75" customHeight="1">
      <c r="A32" s="35" t="str">
        <f>Gantt!A33</f>
        <v>T31</v>
      </c>
      <c r="B32" s="17"/>
      <c r="C32" s="17"/>
      <c r="D32" s="17"/>
      <c r="E32" s="17"/>
      <c r="F32" s="17"/>
      <c r="G32" s="17"/>
      <c r="H32" s="17"/>
      <c r="I32" s="17"/>
      <c r="J32" s="18">
        <v>1.0</v>
      </c>
      <c r="K32" s="17"/>
      <c r="L32" s="17"/>
      <c r="M32" s="17"/>
      <c r="N32" s="17"/>
      <c r="O32" s="17"/>
      <c r="P32" s="17"/>
      <c r="Q32" s="18">
        <v>2.0</v>
      </c>
      <c r="R32" s="17"/>
      <c r="S32" s="11">
        <f t="shared" si="2"/>
        <v>3</v>
      </c>
    </row>
    <row r="33" ht="15.75" customHeight="1">
      <c r="A33" s="35" t="str">
        <f>Gantt!A34</f>
        <v>T32</v>
      </c>
      <c r="B33" s="17"/>
      <c r="C33" s="17"/>
      <c r="D33" s="17"/>
      <c r="E33" s="17"/>
      <c r="F33" s="17"/>
      <c r="G33" s="17"/>
      <c r="H33" s="17"/>
      <c r="I33" s="18">
        <v>1.0</v>
      </c>
      <c r="J33" s="17"/>
      <c r="K33" s="18">
        <v>2.0</v>
      </c>
      <c r="L33" s="17"/>
      <c r="M33" s="17"/>
      <c r="N33" s="17"/>
      <c r="O33" s="17"/>
      <c r="P33" s="17"/>
      <c r="Q33" s="18">
        <v>1.0</v>
      </c>
      <c r="R33" s="17"/>
      <c r="S33" s="11">
        <f t="shared" si="2"/>
        <v>4</v>
      </c>
    </row>
    <row r="34" ht="15.75" customHeight="1">
      <c r="A34" s="35" t="str">
        <f>Gantt!A35</f>
        <v>T33</v>
      </c>
      <c r="B34" s="17"/>
      <c r="C34" s="17"/>
      <c r="D34" s="17"/>
      <c r="E34" s="17"/>
      <c r="F34" s="17"/>
      <c r="G34" s="37"/>
      <c r="H34" s="17"/>
      <c r="I34" s="17"/>
      <c r="J34" s="18">
        <v>2.0</v>
      </c>
      <c r="K34" s="17"/>
      <c r="L34" s="17"/>
      <c r="M34" s="17"/>
      <c r="N34" s="17"/>
      <c r="O34" s="17"/>
      <c r="P34" s="17"/>
      <c r="Q34" s="18">
        <v>2.0</v>
      </c>
      <c r="R34" s="17"/>
      <c r="S34" s="11">
        <f t="shared" si="2"/>
        <v>4</v>
      </c>
    </row>
    <row r="35" ht="15.75" customHeight="1">
      <c r="A35" s="35" t="str">
        <f>Gantt!A36</f>
        <v>T34</v>
      </c>
      <c r="B35" s="17"/>
      <c r="C35" s="17"/>
      <c r="D35" s="17"/>
      <c r="E35" s="17"/>
      <c r="F35" s="18"/>
      <c r="G35" s="37"/>
      <c r="H35" s="17"/>
      <c r="I35" s="17"/>
      <c r="J35" s="17"/>
      <c r="K35" s="17"/>
      <c r="L35" s="18">
        <v>1.0</v>
      </c>
      <c r="M35" s="17"/>
      <c r="N35" s="17"/>
      <c r="O35" s="17"/>
      <c r="P35" s="17"/>
      <c r="Q35" s="18">
        <v>1.0</v>
      </c>
      <c r="R35" s="17"/>
      <c r="S35" s="11">
        <f t="shared" si="2"/>
        <v>2</v>
      </c>
    </row>
    <row r="36" ht="15.75" customHeight="1">
      <c r="A36" s="35" t="str">
        <f>Gantt!A37</f>
        <v>T35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8">
        <v>1.0</v>
      </c>
      <c r="M36" s="17"/>
      <c r="N36" s="17"/>
      <c r="O36" s="17"/>
      <c r="P36" s="17"/>
      <c r="Q36" s="18">
        <v>2.0</v>
      </c>
      <c r="R36" s="17"/>
      <c r="S36" s="11">
        <f t="shared" si="2"/>
        <v>3</v>
      </c>
    </row>
    <row r="37">
      <c r="A37" s="35" t="str">
        <f>Gantt!A38</f>
        <v>T36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8">
        <v>1.0</v>
      </c>
      <c r="M37" s="17"/>
      <c r="N37" s="17"/>
      <c r="O37" s="17"/>
      <c r="P37" s="17"/>
      <c r="Q37" s="18">
        <v>3.0</v>
      </c>
      <c r="R37" s="17"/>
      <c r="S37" s="11">
        <f t="shared" si="2"/>
        <v>4</v>
      </c>
    </row>
    <row r="38" ht="15.75" customHeight="1">
      <c r="A38" s="35" t="str">
        <f>Gantt!A39</f>
        <v>T37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1">
        <f t="shared" si="2"/>
        <v>0</v>
      </c>
    </row>
    <row r="39" ht="15.75" customHeight="1">
      <c r="A39" s="35" t="str">
        <f>Gantt!A40</f>
        <v>T38</v>
      </c>
      <c r="B39" s="17"/>
      <c r="C39" s="17"/>
      <c r="D39" s="17"/>
      <c r="E39" s="17"/>
      <c r="F39" s="17"/>
      <c r="G39" s="3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1">
        <f t="shared" si="2"/>
        <v>0</v>
      </c>
    </row>
    <row r="40" ht="15.75" customHeight="1">
      <c r="A40" s="35" t="str">
        <f>Gantt!A41</f>
        <v>T39</v>
      </c>
      <c r="B40" s="17"/>
      <c r="C40" s="17"/>
      <c r="D40" s="17"/>
      <c r="E40" s="17"/>
      <c r="F40" s="18"/>
      <c r="G40" s="3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1">
        <f t="shared" si="2"/>
        <v>0</v>
      </c>
    </row>
    <row r="41" ht="15.75" customHeight="1">
      <c r="A41" s="35" t="str">
        <f>Gantt!A42</f>
        <v>T40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1">
        <f t="shared" si="2"/>
        <v>0</v>
      </c>
    </row>
    <row r="42" ht="15.75" customHeight="1">
      <c r="A42" s="35" t="str">
        <f>Gantt!A43</f>
        <v>T41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1">
        <f t="shared" si="2"/>
        <v>0</v>
      </c>
    </row>
    <row r="43" ht="15.75" customHeight="1">
      <c r="A43" s="35" t="str">
        <f>Gantt!A44</f>
        <v>T42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1">
        <f t="shared" si="2"/>
        <v>0</v>
      </c>
    </row>
    <row r="44" ht="15.75" customHeight="1">
      <c r="A44" s="36" t="s">
        <v>80</v>
      </c>
      <c r="B44" s="11">
        <f t="shared" ref="B44:R44" si="3">SUM(B2:B36)</f>
        <v>0</v>
      </c>
      <c r="C44" s="11">
        <f t="shared" si="3"/>
        <v>0</v>
      </c>
      <c r="D44" s="11">
        <f t="shared" si="3"/>
        <v>0</v>
      </c>
      <c r="E44" s="11">
        <f t="shared" si="3"/>
        <v>8</v>
      </c>
      <c r="F44" s="11">
        <f t="shared" si="3"/>
        <v>4</v>
      </c>
      <c r="G44" s="11">
        <f t="shared" si="3"/>
        <v>9</v>
      </c>
      <c r="H44" s="11">
        <f t="shared" si="3"/>
        <v>0</v>
      </c>
      <c r="I44" s="11">
        <f t="shared" si="3"/>
        <v>3</v>
      </c>
      <c r="J44" s="11">
        <f t="shared" si="3"/>
        <v>3</v>
      </c>
      <c r="K44" s="11">
        <f t="shared" si="3"/>
        <v>2</v>
      </c>
      <c r="L44" s="11">
        <f t="shared" si="3"/>
        <v>2</v>
      </c>
      <c r="M44" s="11">
        <f t="shared" si="3"/>
        <v>0</v>
      </c>
      <c r="N44" s="11">
        <f t="shared" si="3"/>
        <v>0</v>
      </c>
      <c r="O44" s="11">
        <f t="shared" si="3"/>
        <v>0</v>
      </c>
      <c r="P44" s="11">
        <f t="shared" si="3"/>
        <v>0</v>
      </c>
      <c r="Q44" s="11">
        <f t="shared" si="3"/>
        <v>10</v>
      </c>
      <c r="R44" s="11">
        <f t="shared" si="3"/>
        <v>0</v>
      </c>
      <c r="S44" s="11">
        <f t="shared" si="2"/>
        <v>41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9" width="8.75"/>
  </cols>
  <sheetData>
    <row r="1" ht="15.75" customHeight="1">
      <c r="A1" s="34" t="s">
        <v>2</v>
      </c>
      <c r="B1" s="9">
        <f>Gantt!C2</f>
        <v>45565</v>
      </c>
      <c r="C1" s="9">
        <f t="shared" ref="C1:R1" si="1">B1+7</f>
        <v>45572</v>
      </c>
      <c r="D1" s="9">
        <f t="shared" si="1"/>
        <v>45579</v>
      </c>
      <c r="E1" s="9">
        <f t="shared" si="1"/>
        <v>45586</v>
      </c>
      <c r="F1" s="9">
        <f t="shared" si="1"/>
        <v>45593</v>
      </c>
      <c r="G1" s="9">
        <f t="shared" si="1"/>
        <v>45600</v>
      </c>
      <c r="H1" s="9">
        <f t="shared" si="1"/>
        <v>45607</v>
      </c>
      <c r="I1" s="9">
        <f t="shared" si="1"/>
        <v>45614</v>
      </c>
      <c r="J1" s="9">
        <f t="shared" si="1"/>
        <v>45621</v>
      </c>
      <c r="K1" s="9">
        <f t="shared" si="1"/>
        <v>45628</v>
      </c>
      <c r="L1" s="9">
        <f t="shared" si="1"/>
        <v>45635</v>
      </c>
      <c r="M1" s="9">
        <f t="shared" si="1"/>
        <v>45642</v>
      </c>
      <c r="N1" s="9">
        <f t="shared" si="1"/>
        <v>45649</v>
      </c>
      <c r="O1" s="9">
        <f t="shared" si="1"/>
        <v>45656</v>
      </c>
      <c r="P1" s="9">
        <f t="shared" si="1"/>
        <v>45663</v>
      </c>
      <c r="Q1" s="9">
        <f t="shared" si="1"/>
        <v>45670</v>
      </c>
      <c r="R1" s="9">
        <f t="shared" si="1"/>
        <v>45677</v>
      </c>
      <c r="S1" s="30" t="s">
        <v>80</v>
      </c>
    </row>
    <row r="2" ht="15.75" customHeight="1">
      <c r="A2" s="35" t="str">
        <f>Gantt!A3</f>
        <v>T1</v>
      </c>
      <c r="B2" s="16"/>
      <c r="C2" s="17"/>
      <c r="D2" s="18"/>
      <c r="E2" s="18">
        <v>2.0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1">
        <f t="shared" ref="S2:S44" si="2">SUM(B2:R2)</f>
        <v>2</v>
      </c>
    </row>
    <row r="3" ht="15.75" customHeight="1">
      <c r="A3" s="35" t="str">
        <f>Gantt!A4</f>
        <v>T2</v>
      </c>
      <c r="B3" s="17"/>
      <c r="C3" s="17"/>
      <c r="D3" s="18"/>
      <c r="E3" s="18"/>
      <c r="F3" s="18">
        <v>2.0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1">
        <f t="shared" si="2"/>
        <v>2</v>
      </c>
    </row>
    <row r="4" ht="15.75" customHeight="1">
      <c r="A4" s="35" t="str">
        <f>Gantt!A5</f>
        <v>T3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1">
        <f t="shared" si="2"/>
        <v>0</v>
      </c>
    </row>
    <row r="5" ht="15.75" customHeight="1">
      <c r="A5" s="35" t="str">
        <f>Gantt!A6</f>
        <v>T4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1">
        <f t="shared" si="2"/>
        <v>0</v>
      </c>
    </row>
    <row r="6" ht="15.75" customHeight="1">
      <c r="A6" s="35" t="str">
        <f>Gantt!A7</f>
        <v>T5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1">
        <f t="shared" si="2"/>
        <v>0</v>
      </c>
    </row>
    <row r="7" ht="15.75" customHeight="1">
      <c r="A7" s="35" t="str">
        <f>Gantt!A8</f>
        <v>T6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1">
        <f t="shared" si="2"/>
        <v>0</v>
      </c>
    </row>
    <row r="8" ht="15.75" customHeight="1">
      <c r="A8" s="35" t="str">
        <f>Gantt!A9</f>
        <v>T7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1">
        <f t="shared" si="2"/>
        <v>0</v>
      </c>
    </row>
    <row r="9" ht="15.75" customHeight="1">
      <c r="A9" s="35" t="str">
        <f>Gantt!A10</f>
        <v>T8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1">
        <f t="shared" si="2"/>
        <v>0</v>
      </c>
    </row>
    <row r="10" ht="15.75" customHeight="1">
      <c r="A10" s="35" t="str">
        <f>Gantt!A11</f>
        <v>T9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1">
        <f t="shared" si="2"/>
        <v>0</v>
      </c>
    </row>
    <row r="11" ht="15.75" customHeight="1">
      <c r="A11" s="35" t="str">
        <f>Gantt!A12</f>
        <v>T10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1">
        <f t="shared" si="2"/>
        <v>0</v>
      </c>
    </row>
    <row r="12" ht="15.75" customHeight="1">
      <c r="A12" s="35" t="str">
        <f>Gantt!A13</f>
        <v>T11</v>
      </c>
      <c r="B12" s="17"/>
      <c r="C12" s="17"/>
      <c r="D12" s="18"/>
      <c r="E12" s="18"/>
      <c r="F12" s="18">
        <v>2.0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1">
        <f t="shared" si="2"/>
        <v>2</v>
      </c>
    </row>
    <row r="13" ht="15.75" customHeight="1">
      <c r="A13" s="35" t="str">
        <f>Gantt!A14</f>
        <v>T12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1">
        <f t="shared" si="2"/>
        <v>0</v>
      </c>
    </row>
    <row r="14" ht="15.75" customHeight="1">
      <c r="A14" s="35" t="str">
        <f>Gantt!A15</f>
        <v>T13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1">
        <f t="shared" si="2"/>
        <v>0</v>
      </c>
    </row>
    <row r="15" ht="15.75" customHeight="1">
      <c r="A15" s="35" t="str">
        <f>Gantt!A16</f>
        <v>T14</v>
      </c>
      <c r="B15" s="17"/>
      <c r="C15" s="17"/>
      <c r="D15" s="17"/>
      <c r="E15" s="17"/>
      <c r="F15" s="18">
        <v>2.0</v>
      </c>
      <c r="G15" s="18">
        <v>2.0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1">
        <f t="shared" si="2"/>
        <v>4</v>
      </c>
    </row>
    <row r="16" ht="15.75" customHeight="1">
      <c r="A16" s="35" t="str">
        <f>Gantt!A17</f>
        <v>T15</v>
      </c>
      <c r="B16" s="17"/>
      <c r="C16" s="17"/>
      <c r="D16" s="17"/>
      <c r="E16" s="17"/>
      <c r="F16" s="18">
        <v>2.0</v>
      </c>
      <c r="G16" s="18">
        <v>2.0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1">
        <f t="shared" si="2"/>
        <v>4</v>
      </c>
    </row>
    <row r="17" ht="15.75" customHeight="1">
      <c r="A17" s="35" t="str">
        <f>Gantt!A18</f>
        <v>T16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1">
        <f t="shared" si="2"/>
        <v>0</v>
      </c>
    </row>
    <row r="18" ht="15.75" customHeight="1">
      <c r="A18" s="35" t="str">
        <f>Gantt!A19</f>
        <v>T17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1">
        <f t="shared" si="2"/>
        <v>0</v>
      </c>
    </row>
    <row r="19" ht="15.75" customHeight="1">
      <c r="A19" s="35" t="str">
        <f>Gantt!A20</f>
        <v>T18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1">
        <f t="shared" si="2"/>
        <v>0</v>
      </c>
    </row>
    <row r="20" ht="15.75" customHeight="1">
      <c r="A20" s="35" t="str">
        <f>Gantt!A21</f>
        <v>T19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1">
        <f t="shared" si="2"/>
        <v>0</v>
      </c>
    </row>
    <row r="21" ht="15.75" customHeight="1">
      <c r="A21" s="35" t="str">
        <f>Gantt!A22</f>
        <v>T20</v>
      </c>
      <c r="B21" s="17"/>
      <c r="C21" s="17"/>
      <c r="D21" s="17"/>
      <c r="E21" s="17"/>
      <c r="F21" s="17"/>
      <c r="G21" s="17"/>
      <c r="H21" s="18"/>
      <c r="I21" s="18">
        <v>2.0</v>
      </c>
      <c r="J21" s="17"/>
      <c r="K21" s="17"/>
      <c r="L21" s="17"/>
      <c r="M21" s="17"/>
      <c r="N21" s="17"/>
      <c r="O21" s="17"/>
      <c r="P21" s="17"/>
      <c r="Q21" s="17"/>
      <c r="R21" s="17"/>
      <c r="S21" s="11">
        <f t="shared" si="2"/>
        <v>2</v>
      </c>
    </row>
    <row r="22" ht="15.75" customHeight="1">
      <c r="A22" s="35" t="str">
        <f>Gantt!A23</f>
        <v>T21</v>
      </c>
      <c r="B22" s="17"/>
      <c r="C22" s="17"/>
      <c r="D22" s="17"/>
      <c r="E22" s="17"/>
      <c r="F22" s="17"/>
      <c r="G22" s="17"/>
      <c r="H22" s="17"/>
      <c r="I22" s="18">
        <v>1.0</v>
      </c>
      <c r="J22" s="17"/>
      <c r="K22" s="17"/>
      <c r="L22" s="17"/>
      <c r="M22" s="17"/>
      <c r="N22" s="17"/>
      <c r="O22" s="17"/>
      <c r="P22" s="17"/>
      <c r="Q22" s="17"/>
      <c r="R22" s="17"/>
      <c r="S22" s="11">
        <f t="shared" si="2"/>
        <v>1</v>
      </c>
    </row>
    <row r="23" ht="15.75" customHeight="1">
      <c r="A23" s="35" t="str">
        <f>Gantt!A24</f>
        <v>T22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1">
        <f t="shared" si="2"/>
        <v>0</v>
      </c>
    </row>
    <row r="24" ht="15.75" customHeight="1">
      <c r="A24" s="35" t="str">
        <f>Gantt!A25</f>
        <v>T23</v>
      </c>
      <c r="B24" s="17"/>
      <c r="C24" s="17"/>
      <c r="D24" s="17"/>
      <c r="E24" s="17"/>
      <c r="F24" s="17"/>
      <c r="G24" s="18">
        <v>1.0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1">
        <f t="shared" si="2"/>
        <v>1</v>
      </c>
    </row>
    <row r="25" ht="15.75" customHeight="1">
      <c r="A25" s="35" t="str">
        <f>Gantt!A26</f>
        <v>T24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1">
        <f t="shared" si="2"/>
        <v>0</v>
      </c>
    </row>
    <row r="26" ht="15.75" customHeight="1">
      <c r="A26" s="35" t="str">
        <f>Gantt!A27</f>
        <v>T25</v>
      </c>
      <c r="B26" s="17"/>
      <c r="C26" s="17"/>
      <c r="D26" s="17"/>
      <c r="E26" s="17"/>
      <c r="F26" s="17"/>
      <c r="G26" s="18">
        <v>1.0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1">
        <f t="shared" si="2"/>
        <v>1</v>
      </c>
    </row>
    <row r="27" ht="15.75" customHeight="1">
      <c r="A27" s="35" t="str">
        <f>Gantt!A28</f>
        <v>T26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1">
        <f t="shared" si="2"/>
        <v>0</v>
      </c>
    </row>
    <row r="28" ht="15.75" customHeight="1">
      <c r="A28" s="35" t="str">
        <f>Gantt!A29</f>
        <v>T27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1">
        <f t="shared" si="2"/>
        <v>0</v>
      </c>
    </row>
    <row r="29" ht="15.75" customHeight="1">
      <c r="A29" s="35" t="str">
        <f>Gantt!A30</f>
        <v>T28</v>
      </c>
      <c r="B29" s="17"/>
      <c r="C29" s="17"/>
      <c r="D29" s="17"/>
      <c r="E29" s="17"/>
      <c r="F29" s="17"/>
      <c r="G29" s="17"/>
      <c r="H29" s="17"/>
      <c r="I29" s="17"/>
      <c r="J29" s="18">
        <v>2.0</v>
      </c>
      <c r="K29" s="18">
        <v>3.0</v>
      </c>
      <c r="L29" s="17"/>
      <c r="M29" s="17"/>
      <c r="N29" s="17"/>
      <c r="O29" s="17"/>
      <c r="P29" s="17"/>
      <c r="Q29" s="18">
        <v>1.0</v>
      </c>
      <c r="R29" s="17"/>
      <c r="S29" s="11">
        <f t="shared" si="2"/>
        <v>6</v>
      </c>
    </row>
    <row r="30" ht="15.75" customHeight="1">
      <c r="A30" s="35" t="str">
        <f>Gantt!A31</f>
        <v>T29</v>
      </c>
      <c r="B30" s="17"/>
      <c r="C30" s="17"/>
      <c r="D30" s="17"/>
      <c r="E30" s="17"/>
      <c r="F30" s="17"/>
      <c r="G30" s="17"/>
      <c r="H30" s="17"/>
      <c r="I30" s="17"/>
      <c r="J30" s="17"/>
      <c r="K30" s="18">
        <v>1.0</v>
      </c>
      <c r="L30" s="18">
        <v>1.0</v>
      </c>
      <c r="M30" s="17"/>
      <c r="N30" s="17"/>
      <c r="O30" s="17"/>
      <c r="P30" s="17"/>
      <c r="Q30" s="18">
        <v>1.0</v>
      </c>
      <c r="R30" s="17"/>
      <c r="S30" s="11">
        <f t="shared" si="2"/>
        <v>3</v>
      </c>
    </row>
    <row r="31" ht="15.75" customHeight="1">
      <c r="A31" s="35" t="str">
        <f>Gantt!A32</f>
        <v>T30</v>
      </c>
      <c r="B31" s="17"/>
      <c r="C31" s="17"/>
      <c r="D31" s="17"/>
      <c r="E31" s="17"/>
      <c r="F31" s="17"/>
      <c r="G31" s="17"/>
      <c r="H31" s="17"/>
      <c r="I31" s="17"/>
      <c r="J31" s="17"/>
      <c r="K31" s="18">
        <v>2.0</v>
      </c>
      <c r="L31" s="18">
        <v>1.0</v>
      </c>
      <c r="M31" s="17"/>
      <c r="N31" s="17"/>
      <c r="O31" s="17"/>
      <c r="P31" s="17"/>
      <c r="Q31" s="18">
        <v>3.0</v>
      </c>
      <c r="R31" s="17"/>
      <c r="S31" s="11">
        <f t="shared" si="2"/>
        <v>6</v>
      </c>
    </row>
    <row r="32" ht="15.75" customHeight="1">
      <c r="A32" s="35" t="str">
        <f>Gantt!A33</f>
        <v>T31</v>
      </c>
      <c r="B32" s="17"/>
      <c r="C32" s="17"/>
      <c r="D32" s="17"/>
      <c r="E32" s="17"/>
      <c r="F32" s="17"/>
      <c r="G32" s="17"/>
      <c r="H32" s="17"/>
      <c r="I32" s="17"/>
      <c r="J32" s="17"/>
      <c r="K32" s="18">
        <v>1.0</v>
      </c>
      <c r="L32" s="17"/>
      <c r="M32" s="17"/>
      <c r="N32" s="17"/>
      <c r="O32" s="17"/>
      <c r="P32" s="17"/>
      <c r="Q32" s="17"/>
      <c r="R32" s="17"/>
      <c r="S32" s="11">
        <f t="shared" si="2"/>
        <v>1</v>
      </c>
    </row>
    <row r="33" ht="15.75" customHeight="1">
      <c r="A33" s="35" t="str">
        <f>Gantt!A34</f>
        <v>T32</v>
      </c>
      <c r="B33" s="17"/>
      <c r="C33" s="17"/>
      <c r="D33" s="17"/>
      <c r="E33" s="17"/>
      <c r="F33" s="17"/>
      <c r="G33" s="17"/>
      <c r="H33" s="17"/>
      <c r="I33" s="17"/>
      <c r="J33" s="17"/>
      <c r="K33" s="18">
        <v>1.0</v>
      </c>
      <c r="L33" s="17"/>
      <c r="M33" s="17"/>
      <c r="N33" s="17"/>
      <c r="O33" s="17"/>
      <c r="P33" s="17"/>
      <c r="Q33" s="18">
        <v>1.0</v>
      </c>
      <c r="R33" s="17"/>
      <c r="S33" s="11">
        <f t="shared" si="2"/>
        <v>2</v>
      </c>
    </row>
    <row r="34" ht="15.75" customHeight="1">
      <c r="A34" s="35" t="str">
        <f>Gantt!A35</f>
        <v>T33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1">
        <f t="shared" si="2"/>
        <v>0</v>
      </c>
    </row>
    <row r="35" ht="15.75" customHeight="1">
      <c r="A35" s="35" t="str">
        <f>Gantt!A36</f>
        <v>T34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8"/>
      <c r="M35" s="17"/>
      <c r="N35" s="17"/>
      <c r="O35" s="17"/>
      <c r="P35" s="17"/>
      <c r="Q35" s="17"/>
      <c r="R35" s="17"/>
      <c r="S35" s="11">
        <f t="shared" si="2"/>
        <v>0</v>
      </c>
    </row>
    <row r="36" ht="15.75" customHeight="1">
      <c r="A36" s="35" t="str">
        <f>Gantt!A37</f>
        <v>T35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1">
        <f t="shared" si="2"/>
        <v>0</v>
      </c>
    </row>
    <row r="37">
      <c r="A37" s="35" t="str">
        <f>Gantt!A38</f>
        <v>T36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8">
        <v>2.0</v>
      </c>
      <c r="M37" s="17"/>
      <c r="N37" s="17"/>
      <c r="O37" s="17"/>
      <c r="P37" s="17"/>
      <c r="Q37" s="17"/>
      <c r="R37" s="17"/>
      <c r="S37" s="11">
        <f t="shared" si="2"/>
        <v>2</v>
      </c>
    </row>
    <row r="38" ht="15.75" customHeight="1">
      <c r="A38" s="35" t="str">
        <f>Gantt!A39</f>
        <v>T37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1">
        <f t="shared" si="2"/>
        <v>0</v>
      </c>
    </row>
    <row r="39" ht="15.75" customHeight="1">
      <c r="A39" s="35" t="str">
        <f>Gantt!A40</f>
        <v>T38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1">
        <f t="shared" si="2"/>
        <v>0</v>
      </c>
    </row>
    <row r="40" ht="15.75" customHeight="1">
      <c r="A40" s="35" t="str">
        <f>Gantt!A41</f>
        <v>T39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1">
        <f t="shared" si="2"/>
        <v>0</v>
      </c>
    </row>
    <row r="41" ht="15.75" customHeight="1">
      <c r="A41" s="35" t="str">
        <f>Gantt!A42</f>
        <v>T40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1">
        <f t="shared" si="2"/>
        <v>0</v>
      </c>
    </row>
    <row r="42" ht="15.75" customHeight="1">
      <c r="A42" s="35" t="str">
        <f>Gantt!A43</f>
        <v>T41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1">
        <f t="shared" si="2"/>
        <v>0</v>
      </c>
    </row>
    <row r="43" ht="15.75" customHeight="1">
      <c r="A43" s="35" t="str">
        <f>Gantt!A44</f>
        <v>T42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1">
        <f t="shared" si="2"/>
        <v>0</v>
      </c>
    </row>
    <row r="44" ht="15.75" customHeight="1">
      <c r="A44" s="36" t="s">
        <v>80</v>
      </c>
      <c r="B44" s="11">
        <f t="shared" ref="B44:R44" si="3">SUM(B2:B36)</f>
        <v>0</v>
      </c>
      <c r="C44" s="11">
        <f t="shared" si="3"/>
        <v>0</v>
      </c>
      <c r="D44" s="11">
        <f t="shared" si="3"/>
        <v>0</v>
      </c>
      <c r="E44" s="11">
        <f t="shared" si="3"/>
        <v>2</v>
      </c>
      <c r="F44" s="11">
        <f t="shared" si="3"/>
        <v>8</v>
      </c>
      <c r="G44" s="11">
        <f t="shared" si="3"/>
        <v>6</v>
      </c>
      <c r="H44" s="11">
        <f t="shared" si="3"/>
        <v>0</v>
      </c>
      <c r="I44" s="11">
        <f t="shared" si="3"/>
        <v>3</v>
      </c>
      <c r="J44" s="11">
        <f t="shared" si="3"/>
        <v>2</v>
      </c>
      <c r="K44" s="11">
        <f t="shared" si="3"/>
        <v>8</v>
      </c>
      <c r="L44" s="11">
        <f t="shared" si="3"/>
        <v>2</v>
      </c>
      <c r="M44" s="11">
        <f t="shared" si="3"/>
        <v>0</v>
      </c>
      <c r="N44" s="11">
        <f t="shared" si="3"/>
        <v>0</v>
      </c>
      <c r="O44" s="11">
        <f t="shared" si="3"/>
        <v>0</v>
      </c>
      <c r="P44" s="11">
        <f t="shared" si="3"/>
        <v>0</v>
      </c>
      <c r="Q44" s="11">
        <f t="shared" si="3"/>
        <v>6</v>
      </c>
      <c r="R44" s="11">
        <f t="shared" si="3"/>
        <v>0</v>
      </c>
      <c r="S44" s="11">
        <f t="shared" si="2"/>
        <v>37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9" width="8.75"/>
  </cols>
  <sheetData>
    <row r="1" ht="15.75" customHeight="1">
      <c r="A1" s="34" t="s">
        <v>2</v>
      </c>
      <c r="B1" s="9">
        <f>Gantt!C2</f>
        <v>45565</v>
      </c>
      <c r="C1" s="9">
        <f t="shared" ref="C1:R1" si="1">B1+7</f>
        <v>45572</v>
      </c>
      <c r="D1" s="9">
        <f t="shared" si="1"/>
        <v>45579</v>
      </c>
      <c r="E1" s="9">
        <f t="shared" si="1"/>
        <v>45586</v>
      </c>
      <c r="F1" s="9">
        <f t="shared" si="1"/>
        <v>45593</v>
      </c>
      <c r="G1" s="9">
        <f t="shared" si="1"/>
        <v>45600</v>
      </c>
      <c r="H1" s="9">
        <f t="shared" si="1"/>
        <v>45607</v>
      </c>
      <c r="I1" s="9">
        <f t="shared" si="1"/>
        <v>45614</v>
      </c>
      <c r="J1" s="9">
        <f t="shared" si="1"/>
        <v>45621</v>
      </c>
      <c r="K1" s="9">
        <f t="shared" si="1"/>
        <v>45628</v>
      </c>
      <c r="L1" s="9">
        <f t="shared" si="1"/>
        <v>45635</v>
      </c>
      <c r="M1" s="9">
        <f t="shared" si="1"/>
        <v>45642</v>
      </c>
      <c r="N1" s="9">
        <f t="shared" si="1"/>
        <v>45649</v>
      </c>
      <c r="O1" s="9">
        <f t="shared" si="1"/>
        <v>45656</v>
      </c>
      <c r="P1" s="9">
        <f t="shared" si="1"/>
        <v>45663</v>
      </c>
      <c r="Q1" s="9">
        <f t="shared" si="1"/>
        <v>45670</v>
      </c>
      <c r="R1" s="9">
        <f t="shared" si="1"/>
        <v>45677</v>
      </c>
      <c r="S1" s="30" t="s">
        <v>80</v>
      </c>
    </row>
    <row r="2" ht="15.75" customHeight="1">
      <c r="A2" s="35" t="str">
        <f>Gantt!A3</f>
        <v>T1</v>
      </c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1">
        <f t="shared" ref="S2:S44" si="2">SUM(B2:R2)</f>
        <v>0</v>
      </c>
    </row>
    <row r="3" ht="15.75" customHeight="1">
      <c r="A3" s="35" t="str">
        <f>Gantt!A4</f>
        <v>T2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1">
        <f t="shared" si="2"/>
        <v>0</v>
      </c>
    </row>
    <row r="4" ht="15.75" customHeight="1">
      <c r="A4" s="35" t="str">
        <f>Gantt!A5</f>
        <v>T3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1">
        <f t="shared" si="2"/>
        <v>0</v>
      </c>
    </row>
    <row r="5" ht="15.75" customHeight="1">
      <c r="A5" s="35" t="str">
        <f>Gantt!A6</f>
        <v>T4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1">
        <f t="shared" si="2"/>
        <v>0</v>
      </c>
    </row>
    <row r="6" ht="15.75" customHeight="1">
      <c r="A6" s="35" t="str">
        <f>Gantt!A7</f>
        <v>T5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1">
        <f t="shared" si="2"/>
        <v>0</v>
      </c>
    </row>
    <row r="7" ht="15.75" customHeight="1">
      <c r="A7" s="35" t="str">
        <f>Gantt!A8</f>
        <v>T6</v>
      </c>
      <c r="B7" s="17"/>
      <c r="C7" s="17"/>
      <c r="D7" s="17"/>
      <c r="E7" s="18">
        <v>3.5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1">
        <f t="shared" si="2"/>
        <v>3.5</v>
      </c>
    </row>
    <row r="8" ht="15.75" customHeight="1">
      <c r="A8" s="35" t="str">
        <f>Gantt!A9</f>
        <v>T7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1">
        <f t="shared" si="2"/>
        <v>0</v>
      </c>
    </row>
    <row r="9" ht="15.75" customHeight="1">
      <c r="A9" s="35" t="str">
        <f>Gantt!A10</f>
        <v>T8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1">
        <f t="shared" si="2"/>
        <v>0</v>
      </c>
    </row>
    <row r="10" ht="15.75" customHeight="1">
      <c r="A10" s="35" t="str">
        <f>Gantt!A11</f>
        <v>T9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1">
        <f t="shared" si="2"/>
        <v>0</v>
      </c>
    </row>
    <row r="11" ht="15.75" customHeight="1">
      <c r="A11" s="35" t="str">
        <f>Gantt!A12</f>
        <v>T10</v>
      </c>
      <c r="B11" s="17"/>
      <c r="C11" s="17"/>
      <c r="D11" s="17"/>
      <c r="E11" s="18">
        <v>3.0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1">
        <f t="shared" si="2"/>
        <v>3</v>
      </c>
    </row>
    <row r="12" ht="15.75" customHeight="1">
      <c r="A12" s="35" t="str">
        <f>Gantt!A13</f>
        <v>T11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1">
        <f t="shared" si="2"/>
        <v>0</v>
      </c>
    </row>
    <row r="13" ht="15.75" customHeight="1">
      <c r="A13" s="35" t="str">
        <f>Gantt!A14</f>
        <v>T12</v>
      </c>
      <c r="B13" s="17"/>
      <c r="C13" s="17"/>
      <c r="D13" s="17"/>
      <c r="E13" s="18">
        <v>2.5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8">
        <v>1.0</v>
      </c>
      <c r="R13" s="17"/>
      <c r="S13" s="11">
        <f t="shared" si="2"/>
        <v>3.5</v>
      </c>
    </row>
    <row r="14" ht="15.75" customHeight="1">
      <c r="A14" s="35" t="str">
        <f>Gantt!A15</f>
        <v>T13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1">
        <f t="shared" si="2"/>
        <v>0</v>
      </c>
    </row>
    <row r="15" ht="15.75" customHeight="1">
      <c r="A15" s="35" t="str">
        <f>Gantt!A16</f>
        <v>T14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1">
        <f t="shared" si="2"/>
        <v>0</v>
      </c>
    </row>
    <row r="16" ht="15.75" customHeight="1">
      <c r="A16" s="35" t="str">
        <f>Gantt!A17</f>
        <v>T15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1">
        <f t="shared" si="2"/>
        <v>0</v>
      </c>
    </row>
    <row r="17" ht="15.75" customHeight="1">
      <c r="A17" s="35" t="str">
        <f>Gantt!A18</f>
        <v>T16</v>
      </c>
      <c r="B17" s="17"/>
      <c r="C17" s="17"/>
      <c r="D17" s="17"/>
      <c r="E17" s="18">
        <v>2.0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1">
        <f t="shared" si="2"/>
        <v>2</v>
      </c>
    </row>
    <row r="18" ht="15.75" customHeight="1">
      <c r="A18" s="35" t="str">
        <f>Gantt!A19</f>
        <v>T17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1">
        <f t="shared" si="2"/>
        <v>0</v>
      </c>
    </row>
    <row r="19" ht="15.75" customHeight="1">
      <c r="A19" s="35" t="str">
        <f>Gantt!A20</f>
        <v>T18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1">
        <f t="shared" si="2"/>
        <v>0</v>
      </c>
    </row>
    <row r="20" ht="15.75" customHeight="1">
      <c r="A20" s="35" t="str">
        <f>Gantt!A21</f>
        <v>T19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1">
        <f t="shared" si="2"/>
        <v>0</v>
      </c>
    </row>
    <row r="21" ht="15.75" customHeight="1">
      <c r="A21" s="35" t="str">
        <f>Gantt!A22</f>
        <v>T20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1">
        <f t="shared" si="2"/>
        <v>0</v>
      </c>
    </row>
    <row r="22" ht="15.75" customHeight="1">
      <c r="A22" s="35" t="str">
        <f>Gantt!A23</f>
        <v>T21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1">
        <f t="shared" si="2"/>
        <v>0</v>
      </c>
    </row>
    <row r="23" ht="15.75" customHeight="1">
      <c r="A23" s="35" t="str">
        <f>Gantt!A24</f>
        <v>T22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1">
        <f t="shared" si="2"/>
        <v>0</v>
      </c>
    </row>
    <row r="24" ht="15.75" customHeight="1">
      <c r="A24" s="35" t="str">
        <f>Gantt!A25</f>
        <v>T23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1">
        <f t="shared" si="2"/>
        <v>0</v>
      </c>
    </row>
    <row r="25" ht="15.75" customHeight="1">
      <c r="A25" s="35" t="str">
        <f>Gantt!A26</f>
        <v>T24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1">
        <f t="shared" si="2"/>
        <v>0</v>
      </c>
    </row>
    <row r="26" ht="15.75" customHeight="1">
      <c r="A26" s="35" t="str">
        <f>Gantt!A27</f>
        <v>T25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1">
        <f t="shared" si="2"/>
        <v>0</v>
      </c>
    </row>
    <row r="27" ht="15.75" customHeight="1">
      <c r="A27" s="35" t="str">
        <f>Gantt!A28</f>
        <v>T26</v>
      </c>
      <c r="B27" s="17"/>
      <c r="C27" s="17"/>
      <c r="D27" s="17"/>
      <c r="E27" s="17"/>
      <c r="F27" s="18">
        <v>2.0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1">
        <f t="shared" si="2"/>
        <v>2</v>
      </c>
    </row>
    <row r="28" ht="15.75" customHeight="1">
      <c r="A28" s="35" t="str">
        <f>Gantt!A29</f>
        <v>T27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1">
        <f t="shared" si="2"/>
        <v>0</v>
      </c>
    </row>
    <row r="29" ht="15.75" customHeight="1">
      <c r="A29" s="35" t="str">
        <f>Gantt!A30</f>
        <v>T28</v>
      </c>
      <c r="B29" s="17"/>
      <c r="C29" s="17"/>
      <c r="D29" s="17"/>
      <c r="E29" s="17"/>
      <c r="F29" s="17"/>
      <c r="G29" s="17"/>
      <c r="H29" s="17"/>
      <c r="I29" s="17"/>
      <c r="J29" s="17"/>
      <c r="K29" s="18">
        <v>3.0</v>
      </c>
      <c r="L29" s="17"/>
      <c r="M29" s="17"/>
      <c r="N29" s="17"/>
      <c r="O29" s="17"/>
      <c r="P29" s="17"/>
      <c r="Q29" s="18">
        <v>1.0</v>
      </c>
      <c r="R29" s="17"/>
      <c r="S29" s="11">
        <f t="shared" si="2"/>
        <v>4</v>
      </c>
    </row>
    <row r="30" ht="15.75" customHeight="1">
      <c r="A30" s="35" t="str">
        <f>Gantt!A31</f>
        <v>T29</v>
      </c>
      <c r="B30" s="17"/>
      <c r="C30" s="17"/>
      <c r="D30" s="17"/>
      <c r="E30" s="17"/>
      <c r="F30" s="17"/>
      <c r="G30" s="17"/>
      <c r="H30" s="17"/>
      <c r="I30" s="17"/>
      <c r="J30" s="17"/>
      <c r="K30" s="18"/>
      <c r="L30" s="17"/>
      <c r="M30" s="17"/>
      <c r="N30" s="17"/>
      <c r="O30" s="17"/>
      <c r="P30" s="17"/>
      <c r="Q30" s="18">
        <v>0.5</v>
      </c>
      <c r="R30" s="17"/>
      <c r="S30" s="11">
        <f t="shared" si="2"/>
        <v>0.5</v>
      </c>
    </row>
    <row r="31" ht="15.75" customHeight="1">
      <c r="A31" s="35" t="str">
        <f>Gantt!A32</f>
        <v>T30</v>
      </c>
      <c r="B31" s="17"/>
      <c r="C31" s="17"/>
      <c r="D31" s="17"/>
      <c r="E31" s="17"/>
      <c r="F31" s="17"/>
      <c r="G31" s="17"/>
      <c r="H31" s="17"/>
      <c r="I31" s="17"/>
      <c r="J31" s="17"/>
      <c r="K31" s="18">
        <v>4.0</v>
      </c>
      <c r="L31" s="17"/>
      <c r="M31" s="17"/>
      <c r="N31" s="17"/>
      <c r="O31" s="17"/>
      <c r="P31" s="17"/>
      <c r="Q31" s="18">
        <v>1.5</v>
      </c>
      <c r="R31" s="17"/>
      <c r="S31" s="11">
        <f t="shared" si="2"/>
        <v>5.5</v>
      </c>
    </row>
    <row r="32" ht="15.75" customHeight="1">
      <c r="A32" s="35" t="str">
        <f>Gantt!A33</f>
        <v>T31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8">
        <v>0.5</v>
      </c>
      <c r="R32" s="17"/>
      <c r="S32" s="11">
        <f t="shared" si="2"/>
        <v>0.5</v>
      </c>
    </row>
    <row r="33" ht="15.75" customHeight="1">
      <c r="A33" s="35" t="str">
        <f>Gantt!A34</f>
        <v>T32</v>
      </c>
      <c r="B33" s="17"/>
      <c r="C33" s="17"/>
      <c r="D33" s="17"/>
      <c r="E33" s="17"/>
      <c r="F33" s="17"/>
      <c r="G33" s="17"/>
      <c r="H33" s="17"/>
      <c r="I33" s="17"/>
      <c r="J33" s="17"/>
      <c r="K33" s="18">
        <v>3.0</v>
      </c>
      <c r="L33" s="17"/>
      <c r="M33" s="17"/>
      <c r="N33" s="17"/>
      <c r="O33" s="17"/>
      <c r="P33" s="17"/>
      <c r="Q33" s="18">
        <v>0.5</v>
      </c>
      <c r="R33" s="17"/>
      <c r="S33" s="11">
        <f t="shared" si="2"/>
        <v>3.5</v>
      </c>
    </row>
    <row r="34" ht="15.75" customHeight="1">
      <c r="A34" s="35" t="str">
        <f>Gantt!A35</f>
        <v>T33</v>
      </c>
      <c r="B34" s="17"/>
      <c r="C34" s="17"/>
      <c r="D34" s="17"/>
      <c r="E34" s="17"/>
      <c r="F34" s="17"/>
      <c r="G34" s="17"/>
      <c r="H34" s="17"/>
      <c r="I34" s="17"/>
      <c r="J34" s="17"/>
      <c r="K34" s="18">
        <v>2.0</v>
      </c>
      <c r="L34" s="17"/>
      <c r="M34" s="17"/>
      <c r="N34" s="17"/>
      <c r="O34" s="17"/>
      <c r="P34" s="17"/>
      <c r="Q34" s="18">
        <v>0.5</v>
      </c>
      <c r="R34" s="17"/>
      <c r="S34" s="11">
        <f t="shared" si="2"/>
        <v>2.5</v>
      </c>
    </row>
    <row r="35" ht="15.75" customHeight="1">
      <c r="A35" s="35" t="str">
        <f>Gantt!A36</f>
        <v>T34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>
        <v>0.5</v>
      </c>
      <c r="R35" s="17"/>
      <c r="S35" s="11">
        <f t="shared" si="2"/>
        <v>0.5</v>
      </c>
    </row>
    <row r="36" ht="15.75" customHeight="1">
      <c r="A36" s="35" t="str">
        <f>Gantt!A37</f>
        <v>T35</v>
      </c>
      <c r="B36" s="17"/>
      <c r="C36" s="17"/>
      <c r="D36" s="17"/>
      <c r="E36" s="17"/>
      <c r="F36" s="17"/>
      <c r="G36" s="17"/>
      <c r="H36" s="17"/>
      <c r="I36" s="17"/>
      <c r="J36" s="17"/>
      <c r="K36" s="18">
        <v>3.0</v>
      </c>
      <c r="L36" s="17"/>
      <c r="M36" s="17"/>
      <c r="N36" s="17"/>
      <c r="O36" s="17"/>
      <c r="P36" s="17"/>
      <c r="Q36" s="18">
        <v>0.5</v>
      </c>
      <c r="R36" s="17"/>
      <c r="S36" s="11">
        <f t="shared" si="2"/>
        <v>3.5</v>
      </c>
    </row>
    <row r="37">
      <c r="A37" s="35" t="str">
        <f>Gantt!A38</f>
        <v>T36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1">
        <f t="shared" si="2"/>
        <v>0</v>
      </c>
    </row>
    <row r="38" ht="15.75" customHeight="1">
      <c r="A38" s="35" t="str">
        <f>Gantt!A39</f>
        <v>T37</v>
      </c>
      <c r="B38" s="17"/>
      <c r="C38" s="17"/>
      <c r="D38" s="17"/>
      <c r="E38" s="17"/>
      <c r="F38" s="17"/>
      <c r="G38" s="17"/>
      <c r="H38" s="17"/>
      <c r="I38" s="17"/>
      <c r="J38" s="17"/>
      <c r="K38" s="18"/>
      <c r="L38" s="17"/>
      <c r="M38" s="17"/>
      <c r="N38" s="17"/>
      <c r="O38" s="17"/>
      <c r="P38" s="17"/>
      <c r="Q38" s="17"/>
      <c r="R38" s="17"/>
      <c r="S38" s="11">
        <f t="shared" si="2"/>
        <v>0</v>
      </c>
    </row>
    <row r="39" ht="15.75" customHeight="1">
      <c r="A39" s="35" t="str">
        <f>Gantt!A40</f>
        <v>T38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1">
        <f t="shared" si="2"/>
        <v>0</v>
      </c>
    </row>
    <row r="40" ht="15.75" customHeight="1">
      <c r="A40" s="35" t="str">
        <f>Gantt!A41</f>
        <v>T39</v>
      </c>
      <c r="B40" s="17"/>
      <c r="C40" s="17"/>
      <c r="D40" s="17"/>
      <c r="E40" s="17"/>
      <c r="F40" s="17"/>
      <c r="G40" s="17"/>
      <c r="H40" s="17"/>
      <c r="I40" s="17"/>
      <c r="J40" s="17"/>
      <c r="K40" s="18"/>
      <c r="L40" s="17"/>
      <c r="M40" s="17"/>
      <c r="N40" s="17"/>
      <c r="O40" s="17"/>
      <c r="P40" s="17"/>
      <c r="Q40" s="17"/>
      <c r="R40" s="17"/>
      <c r="S40" s="11">
        <f t="shared" si="2"/>
        <v>0</v>
      </c>
    </row>
    <row r="41" ht="15.75" customHeight="1">
      <c r="A41" s="35" t="str">
        <f>Gantt!A42</f>
        <v>T40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1">
        <f t="shared" si="2"/>
        <v>0</v>
      </c>
    </row>
    <row r="42" ht="15.75" customHeight="1">
      <c r="A42" s="35" t="str">
        <f>Gantt!A43</f>
        <v>T41</v>
      </c>
      <c r="B42" s="17"/>
      <c r="C42" s="17"/>
      <c r="D42" s="17"/>
      <c r="E42" s="17"/>
      <c r="F42" s="17"/>
      <c r="G42" s="17"/>
      <c r="H42" s="17"/>
      <c r="I42" s="17"/>
      <c r="J42" s="17"/>
      <c r="K42" s="18"/>
      <c r="L42" s="17"/>
      <c r="M42" s="17"/>
      <c r="N42" s="17"/>
      <c r="O42" s="17"/>
      <c r="P42" s="17"/>
      <c r="Q42" s="17"/>
      <c r="R42" s="17"/>
      <c r="S42" s="11">
        <f t="shared" si="2"/>
        <v>0</v>
      </c>
    </row>
    <row r="43" ht="15.75" customHeight="1">
      <c r="A43" s="35" t="str">
        <f>Gantt!A44</f>
        <v>T42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1">
        <f t="shared" si="2"/>
        <v>0</v>
      </c>
    </row>
    <row r="44" ht="15.75" customHeight="1">
      <c r="A44" s="36" t="s">
        <v>80</v>
      </c>
      <c r="B44" s="11">
        <f t="shared" ref="B44:R44" si="3">SUM(B2:B36)</f>
        <v>0</v>
      </c>
      <c r="C44" s="11">
        <f t="shared" si="3"/>
        <v>0</v>
      </c>
      <c r="D44" s="11">
        <f t="shared" si="3"/>
        <v>0</v>
      </c>
      <c r="E44" s="11">
        <f t="shared" si="3"/>
        <v>11</v>
      </c>
      <c r="F44" s="11">
        <f t="shared" si="3"/>
        <v>2</v>
      </c>
      <c r="G44" s="11">
        <f t="shared" si="3"/>
        <v>0</v>
      </c>
      <c r="H44" s="11">
        <f t="shared" si="3"/>
        <v>0</v>
      </c>
      <c r="I44" s="11">
        <f t="shared" si="3"/>
        <v>0</v>
      </c>
      <c r="J44" s="11">
        <f t="shared" si="3"/>
        <v>0</v>
      </c>
      <c r="K44" s="11">
        <f t="shared" si="3"/>
        <v>15</v>
      </c>
      <c r="L44" s="11">
        <f t="shared" si="3"/>
        <v>0</v>
      </c>
      <c r="M44" s="11">
        <f t="shared" si="3"/>
        <v>0</v>
      </c>
      <c r="N44" s="11">
        <f t="shared" si="3"/>
        <v>0</v>
      </c>
      <c r="O44" s="11">
        <f t="shared" si="3"/>
        <v>0</v>
      </c>
      <c r="P44" s="11">
        <f t="shared" si="3"/>
        <v>0</v>
      </c>
      <c r="Q44" s="11">
        <f t="shared" si="3"/>
        <v>6.5</v>
      </c>
      <c r="R44" s="11">
        <f t="shared" si="3"/>
        <v>0</v>
      </c>
      <c r="S44" s="11">
        <f t="shared" si="2"/>
        <v>34.5</v>
      </c>
    </row>
  </sheetData>
  <printOptions/>
  <pageMargins bottom="0.75" footer="0.0" header="0.0" left="0.7" right="0.7" top="0.75"/>
  <pageSetup orientation="landscape"/>
  <drawing r:id="rId1"/>
</worksheet>
</file>