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0" yWindow="0" windowWidth="20325" windowHeight="9510" activeTab="1" xr2:uid="{00000000-000D-0000-FFFF-FFFF00000000}"/>
  </bookViews>
  <sheets>
    <sheet name="Directory" sheetId="1" r:id="rId1"/>
    <sheet name="data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2" l="1"/>
  <c r="M35" i="2"/>
  <c r="L34" i="2"/>
  <c r="M34" i="2"/>
  <c r="L33" i="2"/>
  <c r="M33" i="2"/>
  <c r="L32" i="2"/>
  <c r="M32" i="2"/>
  <c r="L31" i="2"/>
  <c r="M31" i="2"/>
  <c r="L30" i="2"/>
  <c r="M30" i="2"/>
  <c r="L29" i="2"/>
  <c r="M29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" i="2"/>
  <c r="M2" i="2"/>
</calcChain>
</file>

<file path=xl/sharedStrings.xml><?xml version="1.0" encoding="utf-8"?>
<sst xmlns="http://schemas.openxmlformats.org/spreadsheetml/2006/main" count="137" uniqueCount="56">
  <si>
    <t>general information</t>
  </si>
  <si>
    <t>rid</t>
  </si>
  <si>
    <t>rooster idenfication</t>
  </si>
  <si>
    <t>continuous</t>
  </si>
  <si>
    <t>id number</t>
  </si>
  <si>
    <t>group</t>
  </si>
  <si>
    <t>group assigned</t>
  </si>
  <si>
    <t>nominal</t>
  </si>
  <si>
    <t>stage</t>
  </si>
  <si>
    <t>stage of measure</t>
  </si>
  <si>
    <t>T0=basal, T1=2 weeks,  T1-4=4 weeks (only sham patients), T2=3 months, T3=6 months, T4=12 months</t>
  </si>
  <si>
    <t>id</t>
  </si>
  <si>
    <t>code</t>
  </si>
  <si>
    <t>table_name</t>
  </si>
  <si>
    <t>description</t>
  </si>
  <si>
    <t>type</t>
  </si>
  <si>
    <t>value</t>
  </si>
  <si>
    <t>q1</t>
  </si>
  <si>
    <t>questions</t>
  </si>
  <si>
    <t>q2</t>
  </si>
  <si>
    <t>q3</t>
  </si>
  <si>
    <t>q4</t>
  </si>
  <si>
    <t>q5</t>
  </si>
  <si>
    <t>q6</t>
  </si>
  <si>
    <t>q7</t>
  </si>
  <si>
    <t>q8</t>
  </si>
  <si>
    <t>number of rooms</t>
  </si>
  <si>
    <t>ordinal</t>
  </si>
  <si>
    <t>AMAI</t>
  </si>
  <si>
    <t>number of bathrooms</t>
  </si>
  <si>
    <t>0=0; 16=1; 36=2; 36=3; 52=&gt;=4</t>
  </si>
  <si>
    <t>0=1; 0=2; 0=3; 0=4; 8=5; 8=6; 14= &gt;=7</t>
  </si>
  <si>
    <t>shower in one of the bathrooms</t>
  </si>
  <si>
    <t>number of lightbumbs in the house</t>
  </si>
  <si>
    <t>0=0-5; 15=6-10; 27=11-15; 32=16- 20; 46= &gt;20</t>
  </si>
  <si>
    <t>floor material</t>
  </si>
  <si>
    <t>score</t>
  </si>
  <si>
    <t>score_total</t>
  </si>
  <si>
    <t>sum of every item</t>
  </si>
  <si>
    <t>score_clasif</t>
  </si>
  <si>
    <t>score categories</t>
  </si>
  <si>
    <t>AB=&gt;192; C+=155-192; C=128-192;C-= 105-127; D+=80-104; D=33-79; E=0-32</t>
  </si>
  <si>
    <t>0=soil or cement; 11= other</t>
  </si>
  <si>
    <t>car number</t>
  </si>
  <si>
    <t>0=0; 32= 1; 41=2; 58= &gt;2</t>
  </si>
  <si>
    <t>house has gas or electric oven</t>
  </si>
  <si>
    <t>0= it does not have; 20= it has</t>
  </si>
  <si>
    <t>educational level of the person with the highest income</t>
  </si>
  <si>
    <t>0=without studies; 0= elementary school incomplete; 22= elementary school completed; 22=incomplete middle school; 22=complete middle school; 38=comercial degree; 38= technic degree; 38=incomplete high school; 38=complete high school; 52=incomplete university; 52=complete university; 72=Ms Degree;72= hd</t>
  </si>
  <si>
    <t>1=sham; 2=treatment</t>
  </si>
  <si>
    <t>numeric</t>
  </si>
  <si>
    <t>date</t>
  </si>
  <si>
    <t>date of application</t>
  </si>
  <si>
    <t>month/day/year</t>
  </si>
  <si>
    <t>T0</t>
  </si>
  <si>
    <t>0=ausent; 10=present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</si>
</sst>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Font="1"/>
    <xf numFmtId="0" fontId="1" fillId="0" borderId="0" xfId="1" applyFont="1"/>
    <xf numFmtId="0" fontId="2" fillId="0" borderId="0" xfId="0" applyFont="1"/>
    <xf numFmtId="0" fontId="1" fillId="0" borderId="0" xfId="1" applyFont="1" applyAlignment="1">
      <alignment wrapText="1"/>
    </xf>
    <xf numFmtId="0" fontId="1" fillId="0" borderId="0" xfId="1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1" applyFont="1" applyFill="1"/>
    <xf numFmtId="0" fontId="1" fillId="0" borderId="0" xfId="1"/>
    <xf numFmtId="0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B1" workbookViewId="0">
      <selection activeCell="F11" sqref="F11"/>
    </sheetView>
  </sheetViews>
  <sheetFormatPr baseColWidth="10" defaultRowHeight="15" x14ac:dyDescent="0.25"/>
  <cols>
    <col min="1" max="1" width="19.5703125" customWidth="1"/>
    <col min="4" max="4" width="18.85546875" customWidth="1"/>
    <col min="6" max="6" width="91.42578125" customWidth="1"/>
  </cols>
  <sheetData>
    <row r="1" spans="1:6" x14ac:dyDescent="0.25">
      <c r="A1" s="5" t="s">
        <v>11</v>
      </c>
      <c r="B1" s="5" t="s">
        <v>12</v>
      </c>
      <c r="C1" s="6" t="s">
        <v>13</v>
      </c>
      <c r="D1" s="5" t="s">
        <v>14</v>
      </c>
      <c r="E1" s="5" t="s">
        <v>15</v>
      </c>
      <c r="F1" s="5" t="s">
        <v>16</v>
      </c>
    </row>
    <row r="2" spans="1:6" x14ac:dyDescent="0.25">
      <c r="A2" s="1" t="s">
        <v>0</v>
      </c>
      <c r="B2" s="2" t="s">
        <v>1</v>
      </c>
      <c r="C2" s="3" t="s">
        <v>28</v>
      </c>
      <c r="D2" s="2" t="s">
        <v>2</v>
      </c>
      <c r="E2" s="2" t="s">
        <v>3</v>
      </c>
      <c r="F2" s="2" t="s">
        <v>4</v>
      </c>
    </row>
    <row r="3" spans="1:6" x14ac:dyDescent="0.25">
      <c r="A3" s="1" t="s">
        <v>0</v>
      </c>
      <c r="B3" s="2" t="s">
        <v>5</v>
      </c>
      <c r="C3" s="3" t="s">
        <v>28</v>
      </c>
      <c r="D3" s="2" t="s">
        <v>6</v>
      </c>
      <c r="E3" s="2" t="s">
        <v>7</v>
      </c>
      <c r="F3" s="4" t="s">
        <v>49</v>
      </c>
    </row>
    <row r="4" spans="1:6" x14ac:dyDescent="0.25">
      <c r="A4" s="8" t="s">
        <v>0</v>
      </c>
      <c r="B4" s="8" t="s">
        <v>51</v>
      </c>
      <c r="C4" s="3" t="s">
        <v>28</v>
      </c>
      <c r="D4" s="8" t="s">
        <v>52</v>
      </c>
      <c r="E4" s="8" t="s">
        <v>50</v>
      </c>
      <c r="F4" s="8" t="s">
        <v>53</v>
      </c>
    </row>
    <row r="5" spans="1:6" x14ac:dyDescent="0.25">
      <c r="A5" s="1" t="s">
        <v>0</v>
      </c>
      <c r="B5" s="2" t="s">
        <v>8</v>
      </c>
      <c r="C5" s="3" t="s">
        <v>28</v>
      </c>
      <c r="D5" s="2" t="s">
        <v>9</v>
      </c>
      <c r="E5" s="2" t="s">
        <v>7</v>
      </c>
      <c r="F5" s="2" t="s">
        <v>10</v>
      </c>
    </row>
    <row r="6" spans="1:6" x14ac:dyDescent="0.25">
      <c r="A6" s="1" t="s">
        <v>18</v>
      </c>
      <c r="B6" s="7" t="s">
        <v>17</v>
      </c>
      <c r="C6" s="3" t="s">
        <v>28</v>
      </c>
      <c r="D6" s="7" t="s">
        <v>26</v>
      </c>
      <c r="E6" s="7" t="s">
        <v>27</v>
      </c>
      <c r="F6" s="7" t="s">
        <v>31</v>
      </c>
    </row>
    <row r="7" spans="1:6" x14ac:dyDescent="0.25">
      <c r="A7" s="1" t="s">
        <v>18</v>
      </c>
      <c r="B7" s="7" t="s">
        <v>19</v>
      </c>
      <c r="C7" s="3" t="s">
        <v>28</v>
      </c>
      <c r="D7" s="7" t="s">
        <v>29</v>
      </c>
      <c r="E7" s="7" t="s">
        <v>27</v>
      </c>
      <c r="F7" s="7" t="s">
        <v>30</v>
      </c>
    </row>
    <row r="8" spans="1:6" x14ac:dyDescent="0.25">
      <c r="A8" s="1" t="s">
        <v>18</v>
      </c>
      <c r="B8" s="7" t="s">
        <v>20</v>
      </c>
      <c r="C8" s="3" t="s">
        <v>28</v>
      </c>
      <c r="D8" s="7" t="s">
        <v>32</v>
      </c>
      <c r="E8" s="7" t="s">
        <v>7</v>
      </c>
      <c r="F8" s="7" t="s">
        <v>55</v>
      </c>
    </row>
    <row r="9" spans="1:6" x14ac:dyDescent="0.25">
      <c r="A9" s="1" t="s">
        <v>18</v>
      </c>
      <c r="B9" s="7" t="s">
        <v>21</v>
      </c>
      <c r="C9" s="3" t="s">
        <v>28</v>
      </c>
      <c r="D9" s="7" t="s">
        <v>33</v>
      </c>
      <c r="E9" s="7" t="s">
        <v>27</v>
      </c>
      <c r="F9" s="7" t="s">
        <v>34</v>
      </c>
    </row>
    <row r="10" spans="1:6" x14ac:dyDescent="0.25">
      <c r="A10" s="1" t="s">
        <v>18</v>
      </c>
      <c r="B10" s="7" t="s">
        <v>22</v>
      </c>
      <c r="C10" s="3" t="s">
        <v>28</v>
      </c>
      <c r="D10" s="7" t="s">
        <v>35</v>
      </c>
      <c r="E10" s="7" t="s">
        <v>7</v>
      </c>
      <c r="F10" s="7" t="s">
        <v>42</v>
      </c>
    </row>
    <row r="11" spans="1:6" x14ac:dyDescent="0.25">
      <c r="A11" s="1" t="s">
        <v>18</v>
      </c>
      <c r="B11" s="7" t="s">
        <v>23</v>
      </c>
      <c r="C11" s="3" t="s">
        <v>28</v>
      </c>
      <c r="D11" s="7" t="s">
        <v>43</v>
      </c>
      <c r="E11" s="7" t="s">
        <v>27</v>
      </c>
      <c r="F11" s="7" t="s">
        <v>44</v>
      </c>
    </row>
    <row r="12" spans="1:6" x14ac:dyDescent="0.25">
      <c r="A12" s="1" t="s">
        <v>18</v>
      </c>
      <c r="B12" s="7" t="s">
        <v>24</v>
      </c>
      <c r="C12" s="3" t="s">
        <v>28</v>
      </c>
      <c r="D12" s="7" t="s">
        <v>45</v>
      </c>
      <c r="E12" s="7" t="s">
        <v>7</v>
      </c>
      <c r="F12" s="7" t="s">
        <v>46</v>
      </c>
    </row>
    <row r="13" spans="1:6" x14ac:dyDescent="0.25">
      <c r="A13" s="1" t="s">
        <v>18</v>
      </c>
      <c r="B13" s="7" t="s">
        <v>25</v>
      </c>
      <c r="C13" s="3" t="s">
        <v>28</v>
      </c>
      <c r="D13" s="7" t="s">
        <v>47</v>
      </c>
      <c r="E13" s="7" t="s">
        <v>27</v>
      </c>
      <c r="F13" s="7" t="s">
        <v>48</v>
      </c>
    </row>
    <row r="14" spans="1:6" x14ac:dyDescent="0.25">
      <c r="A14" s="1" t="s">
        <v>36</v>
      </c>
      <c r="B14" s="7" t="s">
        <v>37</v>
      </c>
      <c r="C14" s="3" t="s">
        <v>28</v>
      </c>
      <c r="D14" t="s">
        <v>38</v>
      </c>
      <c r="E14" t="s">
        <v>3</v>
      </c>
      <c r="F14" s="7" t="s">
        <v>50</v>
      </c>
    </row>
    <row r="15" spans="1:6" x14ac:dyDescent="0.25">
      <c r="A15" s="1" t="s">
        <v>36</v>
      </c>
      <c r="B15" s="7" t="s">
        <v>39</v>
      </c>
      <c r="C15" s="3" t="s">
        <v>28</v>
      </c>
      <c r="D15" t="s">
        <v>40</v>
      </c>
      <c r="E15" t="s">
        <v>7</v>
      </c>
      <c r="F1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tabSelected="1" topLeftCell="A19" workbookViewId="0">
      <selection activeCell="H29" sqref="H29"/>
    </sheetView>
  </sheetViews>
  <sheetFormatPr baseColWidth="10" defaultRowHeight="15" x14ac:dyDescent="0.25"/>
  <sheetData>
    <row r="1" spans="1:13" x14ac:dyDescent="0.25">
      <c r="A1" s="9" t="s">
        <v>1</v>
      </c>
      <c r="B1" s="9" t="s">
        <v>5</v>
      </c>
      <c r="C1" s="9" t="s">
        <v>8</v>
      </c>
      <c r="D1" s="5" t="s">
        <v>17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37</v>
      </c>
      <c r="M1" s="5" t="s">
        <v>39</v>
      </c>
    </row>
    <row r="2" spans="1:13" x14ac:dyDescent="0.25">
      <c r="A2" s="10">
        <v>1</v>
      </c>
      <c r="B2" s="10">
        <v>1</v>
      </c>
      <c r="C2" s="10" t="s">
        <v>54</v>
      </c>
      <c r="D2" s="10">
        <v>0</v>
      </c>
      <c r="E2" s="10">
        <v>16</v>
      </c>
      <c r="F2" s="10">
        <v>10</v>
      </c>
      <c r="G2" s="10">
        <v>15</v>
      </c>
      <c r="H2" s="10">
        <v>0</v>
      </c>
      <c r="I2" s="10">
        <v>0</v>
      </c>
      <c r="J2" s="10">
        <v>20</v>
      </c>
      <c r="K2" s="10">
        <v>22</v>
      </c>
      <c r="L2" s="10">
        <f>SUM(D2:K2)</f>
        <v>83</v>
      </c>
      <c r="M2" s="10" t="str">
        <f>IF(AND(L2&gt;=193),"AB",IF(AND(L2&gt;=155,L2&lt;=192),"C+",IF(AND(L2&gt;=128,L2&lt;=154),"C",IF(AND(L2&gt;=105,L2&lt;=127),"C-",IF(AND(L2&gt;=80,L2&lt;=104),"D+",IF(AND(L2&gt;=33,L2&lt;=79),"D",IF(AND(L2&gt;=0,L2&lt;=32),"E")))))))</f>
        <v>D+</v>
      </c>
    </row>
    <row r="3" spans="1:13" x14ac:dyDescent="0.25">
      <c r="A3" s="10">
        <v>2</v>
      </c>
      <c r="B3" s="10">
        <v>1</v>
      </c>
      <c r="C3" s="10" t="s">
        <v>54</v>
      </c>
      <c r="D3" s="10">
        <v>0</v>
      </c>
      <c r="E3" s="10">
        <v>16</v>
      </c>
      <c r="F3" s="10">
        <v>10</v>
      </c>
      <c r="G3" s="10">
        <v>15</v>
      </c>
      <c r="H3" s="10">
        <v>0</v>
      </c>
      <c r="I3" s="10">
        <v>32</v>
      </c>
      <c r="J3" s="10">
        <v>20</v>
      </c>
      <c r="K3" s="10">
        <v>52</v>
      </c>
      <c r="L3" s="10">
        <f t="shared" ref="L3:L35" si="0">SUM(D3:K3)</f>
        <v>145</v>
      </c>
      <c r="M3" s="10" t="str">
        <f t="shared" ref="M3:M35" si="1">IF(AND(L3&gt;=193),"AB",IF(AND(L3&gt;=155,L3&lt;=192),"C+",IF(AND(L3&gt;=128,L3&lt;=154),"C",IF(AND(L3&gt;=105,L3&lt;=127),"C-",IF(AND(L3&gt;=80,L3&lt;=104),"D+",IF(AND(L3&gt;=33,L3&lt;=79),"D",IF(AND(L3&gt;=0,L3&lt;=32),"E")))))))</f>
        <v>C</v>
      </c>
    </row>
    <row r="4" spans="1:13" x14ac:dyDescent="0.25">
      <c r="A4" s="10">
        <v>3</v>
      </c>
      <c r="B4" s="10">
        <v>2</v>
      </c>
      <c r="C4" s="10" t="s">
        <v>54</v>
      </c>
      <c r="D4" s="10">
        <v>14</v>
      </c>
      <c r="E4" s="10">
        <v>36</v>
      </c>
      <c r="F4" s="10">
        <v>10</v>
      </c>
      <c r="G4" s="10">
        <v>46</v>
      </c>
      <c r="H4" s="10">
        <v>11</v>
      </c>
      <c r="I4" s="10">
        <v>32</v>
      </c>
      <c r="J4" s="10">
        <v>20</v>
      </c>
      <c r="K4" s="10">
        <v>54</v>
      </c>
      <c r="L4" s="10">
        <f t="shared" si="0"/>
        <v>223</v>
      </c>
      <c r="M4" s="10" t="str">
        <f t="shared" si="1"/>
        <v>AB</v>
      </c>
    </row>
    <row r="5" spans="1:13" x14ac:dyDescent="0.25">
      <c r="A5" s="10">
        <v>4</v>
      </c>
      <c r="B5" s="10">
        <v>2</v>
      </c>
      <c r="C5" s="10" t="s">
        <v>54</v>
      </c>
      <c r="D5" s="10">
        <v>0</v>
      </c>
      <c r="E5" s="10">
        <v>16</v>
      </c>
      <c r="F5" s="10">
        <v>10</v>
      </c>
      <c r="G5" s="10">
        <v>15</v>
      </c>
      <c r="H5" s="10">
        <v>11</v>
      </c>
      <c r="I5" s="10">
        <v>41</v>
      </c>
      <c r="J5" s="10">
        <v>20</v>
      </c>
      <c r="K5" s="10">
        <v>52</v>
      </c>
      <c r="L5" s="10">
        <f t="shared" si="0"/>
        <v>165</v>
      </c>
      <c r="M5" s="10" t="str">
        <f t="shared" si="1"/>
        <v>C+</v>
      </c>
    </row>
    <row r="6" spans="1:13" x14ac:dyDescent="0.25">
      <c r="A6" s="10">
        <v>5</v>
      </c>
      <c r="B6" s="10">
        <v>1</v>
      </c>
      <c r="C6" s="10" t="s">
        <v>54</v>
      </c>
      <c r="D6" s="10">
        <v>0</v>
      </c>
      <c r="E6" s="10">
        <v>36</v>
      </c>
      <c r="F6" s="10">
        <v>10</v>
      </c>
      <c r="G6" s="10">
        <v>15</v>
      </c>
      <c r="H6" s="10">
        <v>11</v>
      </c>
      <c r="I6" s="10">
        <v>0</v>
      </c>
      <c r="J6" s="10">
        <v>20</v>
      </c>
      <c r="K6" s="10">
        <v>52</v>
      </c>
      <c r="L6" s="10">
        <f t="shared" si="0"/>
        <v>144</v>
      </c>
      <c r="M6" s="10" t="str">
        <f t="shared" si="1"/>
        <v>C</v>
      </c>
    </row>
    <row r="7" spans="1:13" x14ac:dyDescent="0.25">
      <c r="A7" s="10">
        <v>6</v>
      </c>
      <c r="B7" s="10">
        <v>1</v>
      </c>
      <c r="C7" s="10" t="s">
        <v>54</v>
      </c>
      <c r="D7" s="10">
        <v>0</v>
      </c>
      <c r="E7" s="10">
        <v>16</v>
      </c>
      <c r="F7" s="10">
        <v>10</v>
      </c>
      <c r="G7" s="10">
        <v>15</v>
      </c>
      <c r="H7" s="10">
        <v>0</v>
      </c>
      <c r="I7" s="10">
        <v>32</v>
      </c>
      <c r="J7" s="10">
        <v>20</v>
      </c>
      <c r="K7" s="10">
        <v>38</v>
      </c>
      <c r="L7" s="10">
        <f t="shared" si="0"/>
        <v>131</v>
      </c>
      <c r="M7" s="10" t="str">
        <f t="shared" si="1"/>
        <v>C</v>
      </c>
    </row>
    <row r="8" spans="1:13" x14ac:dyDescent="0.25">
      <c r="A8" s="10">
        <v>7</v>
      </c>
      <c r="B8" s="10">
        <v>2</v>
      </c>
      <c r="C8" s="10" t="s">
        <v>54</v>
      </c>
      <c r="D8" s="10">
        <v>0</v>
      </c>
      <c r="E8" s="10">
        <v>36</v>
      </c>
      <c r="F8" s="10">
        <v>10</v>
      </c>
      <c r="G8" s="10">
        <v>32</v>
      </c>
      <c r="H8" s="10">
        <v>11</v>
      </c>
      <c r="I8" s="10">
        <v>41</v>
      </c>
      <c r="J8" s="10">
        <v>20</v>
      </c>
      <c r="K8" s="10">
        <v>52</v>
      </c>
      <c r="L8" s="10">
        <f t="shared" si="0"/>
        <v>202</v>
      </c>
      <c r="M8" s="10" t="str">
        <f t="shared" si="1"/>
        <v>AB</v>
      </c>
    </row>
    <row r="9" spans="1:13" x14ac:dyDescent="0.25">
      <c r="A9" s="10">
        <v>8</v>
      </c>
      <c r="B9" s="11">
        <v>1</v>
      </c>
      <c r="C9" s="10" t="s">
        <v>54</v>
      </c>
      <c r="D9" s="10">
        <v>8</v>
      </c>
      <c r="E9" s="10">
        <v>16</v>
      </c>
      <c r="F9" s="10">
        <v>10</v>
      </c>
      <c r="G9" s="10">
        <v>15</v>
      </c>
      <c r="H9" s="10">
        <v>0</v>
      </c>
      <c r="I9" s="10">
        <v>0</v>
      </c>
      <c r="J9" s="10">
        <v>20</v>
      </c>
      <c r="K9" s="10">
        <v>0</v>
      </c>
      <c r="L9" s="10">
        <f t="shared" si="0"/>
        <v>69</v>
      </c>
      <c r="M9" s="10" t="str">
        <f t="shared" si="1"/>
        <v>D</v>
      </c>
    </row>
    <row r="10" spans="1:13" x14ac:dyDescent="0.25">
      <c r="A10" s="10">
        <v>9</v>
      </c>
      <c r="B10" s="11">
        <v>1</v>
      </c>
      <c r="C10" s="10" t="s">
        <v>54</v>
      </c>
      <c r="D10" s="10">
        <v>14</v>
      </c>
      <c r="E10" s="10">
        <v>52</v>
      </c>
      <c r="F10" s="10">
        <v>10</v>
      </c>
      <c r="G10" s="10">
        <v>46</v>
      </c>
      <c r="H10" s="10">
        <v>11</v>
      </c>
      <c r="I10" s="10">
        <v>32</v>
      </c>
      <c r="J10" s="10">
        <v>20</v>
      </c>
      <c r="K10" s="10">
        <v>22</v>
      </c>
      <c r="L10" s="10">
        <f t="shared" si="0"/>
        <v>207</v>
      </c>
      <c r="M10" s="10" t="str">
        <f t="shared" si="1"/>
        <v>AB</v>
      </c>
    </row>
    <row r="11" spans="1:13" x14ac:dyDescent="0.25">
      <c r="A11" s="10">
        <v>10</v>
      </c>
      <c r="B11" s="11">
        <v>1</v>
      </c>
      <c r="C11" s="10" t="s">
        <v>54</v>
      </c>
      <c r="D11" s="10">
        <v>8</v>
      </c>
      <c r="E11" s="10">
        <v>36</v>
      </c>
      <c r="F11" s="10">
        <v>10</v>
      </c>
      <c r="G11" s="10">
        <v>32</v>
      </c>
      <c r="H11" s="10">
        <v>11</v>
      </c>
      <c r="I11" s="10">
        <v>41</v>
      </c>
      <c r="J11" s="10">
        <v>20</v>
      </c>
      <c r="K11" s="10">
        <v>22</v>
      </c>
      <c r="L11" s="10">
        <f t="shared" si="0"/>
        <v>180</v>
      </c>
      <c r="M11" s="10" t="str">
        <f t="shared" si="1"/>
        <v>C+</v>
      </c>
    </row>
    <row r="12" spans="1:13" x14ac:dyDescent="0.25">
      <c r="A12" s="10">
        <v>11</v>
      </c>
      <c r="B12" s="11">
        <v>2</v>
      </c>
      <c r="C12" s="10" t="s">
        <v>54</v>
      </c>
      <c r="D12" s="10">
        <v>14</v>
      </c>
      <c r="E12" s="10">
        <v>36</v>
      </c>
      <c r="F12" s="10">
        <v>10</v>
      </c>
      <c r="G12" s="10">
        <v>27</v>
      </c>
      <c r="H12" s="10">
        <v>0</v>
      </c>
      <c r="I12" s="10">
        <v>32</v>
      </c>
      <c r="J12" s="10">
        <v>20</v>
      </c>
      <c r="K12" s="10">
        <v>52</v>
      </c>
      <c r="L12" s="10">
        <f t="shared" si="0"/>
        <v>191</v>
      </c>
      <c r="M12" s="10" t="str">
        <f t="shared" si="1"/>
        <v>C+</v>
      </c>
    </row>
    <row r="13" spans="1:13" x14ac:dyDescent="0.25">
      <c r="A13" s="10">
        <v>12</v>
      </c>
      <c r="B13" s="11">
        <v>1</v>
      </c>
      <c r="C13" s="10" t="s">
        <v>54</v>
      </c>
      <c r="D13" s="10">
        <v>0</v>
      </c>
      <c r="E13" s="10">
        <v>16</v>
      </c>
      <c r="F13" s="12">
        <v>0</v>
      </c>
      <c r="G13" s="12">
        <v>0</v>
      </c>
      <c r="H13" s="10">
        <v>11</v>
      </c>
      <c r="I13" s="10">
        <v>0</v>
      </c>
      <c r="J13" s="10">
        <v>20</v>
      </c>
      <c r="K13" s="10">
        <v>38</v>
      </c>
      <c r="L13" s="10">
        <f t="shared" si="0"/>
        <v>85</v>
      </c>
      <c r="M13" s="10" t="str">
        <f t="shared" si="1"/>
        <v>D+</v>
      </c>
    </row>
    <row r="14" spans="1:13" x14ac:dyDescent="0.25">
      <c r="A14" s="10">
        <v>13</v>
      </c>
      <c r="B14" s="11">
        <v>1</v>
      </c>
      <c r="C14" s="10" t="s">
        <v>54</v>
      </c>
      <c r="D14" s="10">
        <v>0</v>
      </c>
      <c r="E14" s="10">
        <v>36</v>
      </c>
      <c r="F14" s="10">
        <v>10</v>
      </c>
      <c r="G14" s="10">
        <v>32</v>
      </c>
      <c r="H14" s="10">
        <v>11</v>
      </c>
      <c r="I14" s="10">
        <v>32</v>
      </c>
      <c r="J14" s="10">
        <v>20</v>
      </c>
      <c r="K14" s="10">
        <v>38</v>
      </c>
      <c r="L14" s="10">
        <f t="shared" si="0"/>
        <v>179</v>
      </c>
      <c r="M14" s="10" t="str">
        <f t="shared" si="1"/>
        <v>C+</v>
      </c>
    </row>
    <row r="15" spans="1:13" x14ac:dyDescent="0.25">
      <c r="A15" s="10">
        <v>14</v>
      </c>
      <c r="B15" s="11">
        <v>2</v>
      </c>
      <c r="C15" s="10" t="s">
        <v>54</v>
      </c>
      <c r="D15" s="10">
        <v>0</v>
      </c>
      <c r="E15" s="10">
        <v>16</v>
      </c>
      <c r="F15" s="10">
        <v>0</v>
      </c>
      <c r="G15" s="10">
        <v>0</v>
      </c>
      <c r="H15" s="10">
        <v>0</v>
      </c>
      <c r="I15" s="13">
        <v>32</v>
      </c>
      <c r="J15" s="10">
        <v>20</v>
      </c>
      <c r="K15" s="10">
        <v>38</v>
      </c>
      <c r="L15" s="10">
        <f t="shared" si="0"/>
        <v>106</v>
      </c>
      <c r="M15" s="10" t="str">
        <f t="shared" si="1"/>
        <v>C-</v>
      </c>
    </row>
    <row r="16" spans="1:13" x14ac:dyDescent="0.25">
      <c r="A16" s="10">
        <v>15</v>
      </c>
      <c r="B16" s="11">
        <v>2</v>
      </c>
      <c r="C16" s="10" t="s">
        <v>54</v>
      </c>
      <c r="D16" s="10">
        <v>0</v>
      </c>
      <c r="E16" s="10">
        <v>16</v>
      </c>
      <c r="F16" s="10">
        <v>10</v>
      </c>
      <c r="G16" s="10">
        <v>15</v>
      </c>
      <c r="H16" s="10">
        <v>0</v>
      </c>
      <c r="I16" s="10">
        <v>0</v>
      </c>
      <c r="J16" s="10">
        <v>20</v>
      </c>
      <c r="K16" s="10">
        <v>22</v>
      </c>
      <c r="L16" s="10">
        <f t="shared" si="0"/>
        <v>83</v>
      </c>
      <c r="M16" s="10" t="str">
        <f t="shared" si="1"/>
        <v>D+</v>
      </c>
    </row>
    <row r="17" spans="1:13" x14ac:dyDescent="0.25">
      <c r="A17" s="11">
        <v>16</v>
      </c>
      <c r="B17" s="11">
        <v>2</v>
      </c>
      <c r="C17" s="11" t="s">
        <v>54</v>
      </c>
      <c r="D17" s="11">
        <v>0</v>
      </c>
      <c r="E17" s="11">
        <v>36</v>
      </c>
      <c r="F17" s="11">
        <v>10</v>
      </c>
      <c r="G17" s="11">
        <v>27</v>
      </c>
      <c r="H17" s="11">
        <v>11</v>
      </c>
      <c r="I17" s="11">
        <v>32</v>
      </c>
      <c r="J17" s="11">
        <v>20</v>
      </c>
      <c r="K17" s="11">
        <v>52</v>
      </c>
      <c r="L17" s="10">
        <f t="shared" si="0"/>
        <v>188</v>
      </c>
      <c r="M17" s="10" t="str">
        <f t="shared" si="1"/>
        <v>C+</v>
      </c>
    </row>
    <row r="18" spans="1:13" x14ac:dyDescent="0.25">
      <c r="A18" s="10">
        <v>17</v>
      </c>
      <c r="B18" s="10">
        <v>2</v>
      </c>
      <c r="C18" s="10" t="s">
        <v>54</v>
      </c>
      <c r="D18" s="10">
        <v>0</v>
      </c>
      <c r="E18" s="10">
        <v>36</v>
      </c>
      <c r="F18" s="10">
        <v>10</v>
      </c>
      <c r="G18" s="10">
        <v>32</v>
      </c>
      <c r="H18" s="10">
        <v>11</v>
      </c>
      <c r="I18" s="10">
        <v>2</v>
      </c>
      <c r="J18" s="10">
        <v>20</v>
      </c>
      <c r="K18" s="10">
        <v>38</v>
      </c>
      <c r="L18" s="10">
        <f t="shared" si="0"/>
        <v>149</v>
      </c>
      <c r="M18" s="10" t="str">
        <f t="shared" si="1"/>
        <v>C</v>
      </c>
    </row>
    <row r="19" spans="1:13" x14ac:dyDescent="0.25">
      <c r="A19" s="10">
        <v>18</v>
      </c>
      <c r="B19" s="10">
        <v>1</v>
      </c>
      <c r="C19" s="10" t="s">
        <v>54</v>
      </c>
      <c r="D19" s="10">
        <v>0</v>
      </c>
      <c r="E19" s="10">
        <v>16</v>
      </c>
      <c r="F19" s="10">
        <v>10</v>
      </c>
      <c r="G19" s="10">
        <v>15</v>
      </c>
      <c r="H19" s="10">
        <v>0</v>
      </c>
      <c r="I19" s="10">
        <v>32</v>
      </c>
      <c r="J19" s="10">
        <v>20</v>
      </c>
      <c r="K19" s="10">
        <v>38</v>
      </c>
      <c r="L19" s="10">
        <f t="shared" si="0"/>
        <v>131</v>
      </c>
      <c r="M19" s="10" t="str">
        <f t="shared" si="1"/>
        <v>C</v>
      </c>
    </row>
    <row r="20" spans="1:13" x14ac:dyDescent="0.25">
      <c r="A20" s="10">
        <v>19</v>
      </c>
      <c r="B20" s="11">
        <v>1</v>
      </c>
      <c r="C20" s="10" t="s">
        <v>54</v>
      </c>
      <c r="D20" s="10">
        <v>0</v>
      </c>
      <c r="E20" s="10">
        <v>36</v>
      </c>
      <c r="F20" s="10">
        <v>0</v>
      </c>
      <c r="G20" s="10">
        <v>15</v>
      </c>
      <c r="H20" s="10">
        <v>11</v>
      </c>
      <c r="I20" s="10">
        <v>0</v>
      </c>
      <c r="J20" s="10">
        <v>20</v>
      </c>
      <c r="K20" s="10">
        <v>52</v>
      </c>
      <c r="L20" s="10">
        <f t="shared" si="0"/>
        <v>134</v>
      </c>
      <c r="M20" s="10" t="str">
        <f t="shared" si="1"/>
        <v>C</v>
      </c>
    </row>
    <row r="21" spans="1:13" x14ac:dyDescent="0.25">
      <c r="A21" s="10">
        <v>20</v>
      </c>
      <c r="B21" s="11">
        <v>2</v>
      </c>
      <c r="C21" s="10" t="s">
        <v>54</v>
      </c>
      <c r="D21" s="10">
        <v>0</v>
      </c>
      <c r="E21" s="10">
        <v>36</v>
      </c>
      <c r="F21" s="10">
        <v>10</v>
      </c>
      <c r="G21" s="10">
        <v>27</v>
      </c>
      <c r="H21" s="10">
        <v>11</v>
      </c>
      <c r="I21" s="10">
        <v>32</v>
      </c>
      <c r="J21" s="10">
        <v>20</v>
      </c>
      <c r="K21" s="10">
        <v>52</v>
      </c>
      <c r="L21" s="10">
        <f t="shared" si="0"/>
        <v>188</v>
      </c>
      <c r="M21" s="10" t="str">
        <f t="shared" si="1"/>
        <v>C+</v>
      </c>
    </row>
    <row r="22" spans="1:13" x14ac:dyDescent="0.25">
      <c r="A22" s="10">
        <v>21</v>
      </c>
      <c r="B22" s="11">
        <v>2</v>
      </c>
      <c r="C22" s="10" t="s">
        <v>54</v>
      </c>
      <c r="D22" s="10">
        <v>0</v>
      </c>
      <c r="E22" s="10">
        <v>16</v>
      </c>
      <c r="F22" s="10">
        <v>10</v>
      </c>
      <c r="G22" s="10">
        <v>27</v>
      </c>
      <c r="H22" s="10">
        <v>0</v>
      </c>
      <c r="I22" s="10">
        <v>41</v>
      </c>
      <c r="J22" s="10">
        <v>20</v>
      </c>
      <c r="K22" s="10">
        <v>52</v>
      </c>
      <c r="L22" s="10">
        <f t="shared" si="0"/>
        <v>166</v>
      </c>
      <c r="M22" s="10" t="str">
        <f t="shared" si="1"/>
        <v>C+</v>
      </c>
    </row>
    <row r="23" spans="1:13" x14ac:dyDescent="0.25">
      <c r="A23" s="10">
        <v>22</v>
      </c>
      <c r="B23" s="11">
        <v>1</v>
      </c>
      <c r="C23" s="10" t="s">
        <v>54</v>
      </c>
      <c r="D23" s="10">
        <v>0</v>
      </c>
      <c r="E23" s="10">
        <v>16</v>
      </c>
      <c r="F23" s="10">
        <v>10</v>
      </c>
      <c r="G23" s="10">
        <v>0</v>
      </c>
      <c r="H23" s="10">
        <v>11</v>
      </c>
      <c r="I23" s="10">
        <v>0</v>
      </c>
      <c r="J23" s="10">
        <v>20</v>
      </c>
      <c r="K23" s="10">
        <v>52</v>
      </c>
      <c r="L23" s="10">
        <f t="shared" si="0"/>
        <v>109</v>
      </c>
      <c r="M23" s="10" t="str">
        <f t="shared" si="1"/>
        <v>C-</v>
      </c>
    </row>
    <row r="24" spans="1:13" x14ac:dyDescent="0.25">
      <c r="A24" s="10">
        <v>23</v>
      </c>
      <c r="B24" s="11">
        <v>2</v>
      </c>
      <c r="C24" s="10" t="s">
        <v>54</v>
      </c>
      <c r="D24" s="10">
        <v>0</v>
      </c>
      <c r="E24" s="10">
        <v>36</v>
      </c>
      <c r="F24" s="10">
        <v>10</v>
      </c>
      <c r="G24" s="10">
        <v>15</v>
      </c>
      <c r="H24" s="10">
        <v>11</v>
      </c>
      <c r="I24" s="10">
        <v>0</v>
      </c>
      <c r="J24" s="10">
        <v>20</v>
      </c>
      <c r="K24" s="10">
        <v>52</v>
      </c>
      <c r="L24" s="10">
        <f t="shared" si="0"/>
        <v>144</v>
      </c>
      <c r="M24" s="10" t="str">
        <f t="shared" si="1"/>
        <v>C</v>
      </c>
    </row>
    <row r="25" spans="1:13" x14ac:dyDescent="0.25">
      <c r="A25" s="10">
        <v>24</v>
      </c>
      <c r="B25" s="10">
        <v>2</v>
      </c>
      <c r="C25" s="10" t="s">
        <v>54</v>
      </c>
      <c r="D25" s="10">
        <v>8</v>
      </c>
      <c r="E25" s="10">
        <v>16</v>
      </c>
      <c r="F25" s="10">
        <v>10</v>
      </c>
      <c r="G25" s="10">
        <v>27</v>
      </c>
      <c r="H25" s="10">
        <v>0</v>
      </c>
      <c r="I25" s="10">
        <v>0</v>
      </c>
      <c r="J25" s="10">
        <v>20</v>
      </c>
      <c r="K25" s="10">
        <v>52</v>
      </c>
      <c r="L25" s="10">
        <f t="shared" si="0"/>
        <v>133</v>
      </c>
      <c r="M25" s="10" t="str">
        <f t="shared" si="1"/>
        <v>C</v>
      </c>
    </row>
    <row r="26" spans="1:13" x14ac:dyDescent="0.25">
      <c r="A26" s="10">
        <v>25</v>
      </c>
      <c r="B26" s="11">
        <v>2</v>
      </c>
      <c r="C26" s="10" t="s">
        <v>54</v>
      </c>
      <c r="D26" s="10">
        <v>0</v>
      </c>
      <c r="E26" s="10">
        <v>16</v>
      </c>
      <c r="F26" s="10">
        <v>10</v>
      </c>
      <c r="G26" s="10">
        <v>15</v>
      </c>
      <c r="H26" s="10">
        <v>11</v>
      </c>
      <c r="I26" s="10">
        <v>0</v>
      </c>
      <c r="J26" s="10">
        <v>20</v>
      </c>
      <c r="K26" s="10">
        <v>52</v>
      </c>
      <c r="L26" s="10">
        <f t="shared" si="0"/>
        <v>124</v>
      </c>
      <c r="M26" s="10" t="str">
        <f t="shared" si="1"/>
        <v>C-</v>
      </c>
    </row>
    <row r="27" spans="1:13" x14ac:dyDescent="0.25">
      <c r="A27" s="10">
        <v>26</v>
      </c>
      <c r="B27" s="11">
        <v>2</v>
      </c>
      <c r="C27" s="10" t="s">
        <v>54</v>
      </c>
      <c r="D27" s="10">
        <v>0</v>
      </c>
      <c r="E27" s="10">
        <v>16</v>
      </c>
      <c r="F27" s="10">
        <v>10</v>
      </c>
      <c r="G27" s="10">
        <v>15</v>
      </c>
      <c r="H27" s="10">
        <v>0</v>
      </c>
      <c r="I27" s="10">
        <v>0</v>
      </c>
      <c r="J27" s="10">
        <v>20</v>
      </c>
      <c r="K27" s="10">
        <v>22</v>
      </c>
      <c r="L27" s="10">
        <f t="shared" si="0"/>
        <v>83</v>
      </c>
      <c r="M27" s="10" t="str">
        <f t="shared" si="1"/>
        <v>D+</v>
      </c>
    </row>
    <row r="28" spans="1:13" x14ac:dyDescent="0.25">
      <c r="A28" s="10">
        <v>27</v>
      </c>
      <c r="B28" s="11">
        <v>1</v>
      </c>
      <c r="C28" s="10" t="s">
        <v>54</v>
      </c>
      <c r="D28" s="10">
        <v>0</v>
      </c>
      <c r="E28" s="10">
        <v>16</v>
      </c>
      <c r="F28" s="10">
        <v>10</v>
      </c>
      <c r="G28" s="10">
        <v>27</v>
      </c>
      <c r="H28" s="10">
        <v>0</v>
      </c>
      <c r="I28" s="10">
        <v>0</v>
      </c>
      <c r="J28" s="10">
        <v>20</v>
      </c>
      <c r="K28" s="10">
        <v>52</v>
      </c>
      <c r="L28" s="10">
        <f t="shared" si="0"/>
        <v>125</v>
      </c>
      <c r="M28" s="10" t="str">
        <f t="shared" si="1"/>
        <v>C-</v>
      </c>
    </row>
    <row r="29" spans="1:13" x14ac:dyDescent="0.25">
      <c r="A29" s="10">
        <v>28</v>
      </c>
      <c r="B29" s="11">
        <v>2</v>
      </c>
      <c r="C29" s="10" t="s">
        <v>54</v>
      </c>
      <c r="D29">
        <v>14</v>
      </c>
      <c r="E29" s="10">
        <v>36</v>
      </c>
      <c r="F29" s="10">
        <v>10</v>
      </c>
      <c r="G29" s="10">
        <v>27</v>
      </c>
      <c r="H29" s="10">
        <v>11</v>
      </c>
      <c r="I29" s="10">
        <v>58</v>
      </c>
      <c r="J29" s="10">
        <v>20</v>
      </c>
      <c r="K29" s="10">
        <v>38</v>
      </c>
      <c r="L29" s="10">
        <f t="shared" si="0"/>
        <v>214</v>
      </c>
      <c r="M29" s="10" t="str">
        <f t="shared" si="1"/>
        <v>AB</v>
      </c>
    </row>
    <row r="30" spans="1:13" x14ac:dyDescent="0.25">
      <c r="A30" s="10">
        <v>29</v>
      </c>
      <c r="B30" s="11">
        <v>2</v>
      </c>
      <c r="C30" s="10" t="s">
        <v>54</v>
      </c>
      <c r="D30" s="10">
        <v>0</v>
      </c>
      <c r="E30" s="10">
        <v>16</v>
      </c>
      <c r="F30" s="10">
        <v>10</v>
      </c>
      <c r="G30" s="10">
        <v>15</v>
      </c>
      <c r="H30" s="10">
        <v>11</v>
      </c>
      <c r="I30" s="10">
        <v>32</v>
      </c>
      <c r="J30" s="10">
        <v>20</v>
      </c>
      <c r="K30" s="10">
        <v>22</v>
      </c>
      <c r="L30" s="10">
        <f t="shared" si="0"/>
        <v>126</v>
      </c>
      <c r="M30" s="10" t="str">
        <f t="shared" si="1"/>
        <v>C-</v>
      </c>
    </row>
    <row r="31" spans="1:13" x14ac:dyDescent="0.25">
      <c r="A31" s="10">
        <v>30</v>
      </c>
      <c r="B31" s="11">
        <v>1</v>
      </c>
      <c r="C31" s="10" t="s">
        <v>54</v>
      </c>
      <c r="D31" s="10">
        <v>8</v>
      </c>
      <c r="E31" s="10">
        <v>16</v>
      </c>
      <c r="F31" s="10">
        <v>10</v>
      </c>
      <c r="G31" s="10">
        <v>15</v>
      </c>
      <c r="H31" s="10">
        <v>11</v>
      </c>
      <c r="I31" s="10">
        <v>32</v>
      </c>
      <c r="J31" s="10">
        <v>20</v>
      </c>
      <c r="K31" s="10">
        <v>52</v>
      </c>
      <c r="L31" s="10">
        <f t="shared" si="0"/>
        <v>164</v>
      </c>
      <c r="M31" s="10" t="str">
        <f t="shared" si="1"/>
        <v>C+</v>
      </c>
    </row>
    <row r="32" spans="1:13" x14ac:dyDescent="0.25">
      <c r="A32" s="10">
        <v>31</v>
      </c>
      <c r="B32" s="11">
        <v>2</v>
      </c>
      <c r="C32" s="10" t="s">
        <v>54</v>
      </c>
      <c r="D32" s="10">
        <v>14</v>
      </c>
      <c r="E32" s="10">
        <v>16</v>
      </c>
      <c r="F32" s="10">
        <v>10</v>
      </c>
      <c r="G32" s="10">
        <v>46</v>
      </c>
      <c r="H32" s="10">
        <v>11</v>
      </c>
      <c r="I32" s="10">
        <v>32</v>
      </c>
      <c r="J32" s="10">
        <v>20</v>
      </c>
      <c r="K32" s="10">
        <v>38</v>
      </c>
      <c r="L32" s="10">
        <f t="shared" si="0"/>
        <v>187</v>
      </c>
      <c r="M32" s="10" t="str">
        <f t="shared" si="1"/>
        <v>C+</v>
      </c>
    </row>
    <row r="33" spans="1:13" x14ac:dyDescent="0.25">
      <c r="A33" s="10">
        <v>32</v>
      </c>
      <c r="B33" s="11">
        <v>2</v>
      </c>
      <c r="C33" s="10" t="s">
        <v>54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22</v>
      </c>
      <c r="L33" s="10">
        <f t="shared" si="0"/>
        <v>22</v>
      </c>
      <c r="M33" s="10" t="str">
        <f t="shared" si="1"/>
        <v>E</v>
      </c>
    </row>
    <row r="34" spans="1:13" x14ac:dyDescent="0.25">
      <c r="A34" s="10">
        <v>33</v>
      </c>
      <c r="B34" s="11">
        <v>1</v>
      </c>
      <c r="C34" s="10" t="s">
        <v>54</v>
      </c>
      <c r="D34" s="10">
        <v>0</v>
      </c>
      <c r="E34" s="10">
        <v>16</v>
      </c>
      <c r="F34" s="10">
        <v>10</v>
      </c>
      <c r="G34" s="10">
        <v>15</v>
      </c>
      <c r="H34" s="10">
        <v>11</v>
      </c>
      <c r="I34" s="10">
        <v>32</v>
      </c>
      <c r="J34" s="10">
        <v>20</v>
      </c>
      <c r="K34" s="10">
        <v>22</v>
      </c>
      <c r="L34" s="10">
        <f t="shared" si="0"/>
        <v>126</v>
      </c>
      <c r="M34" s="10" t="str">
        <f t="shared" si="1"/>
        <v>C-</v>
      </c>
    </row>
    <row r="35" spans="1:13" x14ac:dyDescent="0.25">
      <c r="A35" s="10">
        <v>34</v>
      </c>
      <c r="B35" s="11">
        <v>2</v>
      </c>
      <c r="C35" s="10" t="s">
        <v>54</v>
      </c>
      <c r="D35" s="10">
        <v>0</v>
      </c>
      <c r="E35" s="10">
        <v>16</v>
      </c>
      <c r="F35" s="10">
        <v>10</v>
      </c>
      <c r="G35" s="10">
        <v>0</v>
      </c>
      <c r="H35" s="10">
        <v>11</v>
      </c>
      <c r="I35" s="10">
        <v>0</v>
      </c>
      <c r="J35" s="10">
        <v>20</v>
      </c>
      <c r="K35" s="10">
        <v>52</v>
      </c>
      <c r="L35" s="10">
        <f t="shared" si="0"/>
        <v>109</v>
      </c>
      <c r="M35" s="10" t="str">
        <f t="shared" si="1"/>
        <v>C-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 Gonzalez C</dc:creator>
  <cp:lastModifiedBy>Dra Ruth</cp:lastModifiedBy>
  <dcterms:created xsi:type="dcterms:W3CDTF">2017-07-05T19:41:47Z</dcterms:created>
  <dcterms:modified xsi:type="dcterms:W3CDTF">2019-01-14T16:54:36Z</dcterms:modified>
</cp:coreProperties>
</file>