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 Ruth\Desktop\Dic_2018_BASES FINALES NO MODIFICAR SIN RUTH\"/>
    </mc:Choice>
  </mc:AlternateContent>
  <bookViews>
    <workbookView xWindow="0" yWindow="0" windowWidth="20730" windowHeight="9510" activeTab="1"/>
  </bookViews>
  <sheets>
    <sheet name="Dictionary" sheetId="1" r:id="rId1"/>
    <sheet name="Data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9" i="2" l="1"/>
  <c r="T109" i="2"/>
  <c r="S108" i="2"/>
  <c r="T108" i="2"/>
  <c r="S107" i="2"/>
  <c r="T107" i="2"/>
  <c r="S106" i="2"/>
  <c r="T106" i="2"/>
  <c r="S105" i="2"/>
  <c r="T105" i="2"/>
  <c r="S100" i="2"/>
  <c r="T100" i="2"/>
  <c r="S97" i="2"/>
  <c r="T97" i="2"/>
  <c r="S104" i="2"/>
  <c r="T104" i="2"/>
  <c r="S102" i="2"/>
  <c r="T102" i="2"/>
  <c r="S89" i="2"/>
  <c r="T89" i="2"/>
  <c r="S70" i="2"/>
  <c r="T70" i="2"/>
  <c r="S82" i="2"/>
  <c r="T82" i="2"/>
  <c r="S78" i="2"/>
  <c r="T78" i="2"/>
  <c r="S74" i="2"/>
  <c r="T74" i="2"/>
  <c r="S19" i="2"/>
  <c r="T19" i="2"/>
  <c r="S10" i="2"/>
  <c r="T10" i="2"/>
  <c r="S103" i="2"/>
  <c r="T103" i="2"/>
  <c r="T99" i="2"/>
  <c r="T101" i="2"/>
  <c r="S99" i="2"/>
  <c r="S101" i="2"/>
  <c r="T96" i="2"/>
  <c r="S96" i="2"/>
  <c r="S94" i="2"/>
  <c r="T94" i="2"/>
  <c r="S93" i="2"/>
  <c r="T93" i="2"/>
  <c r="S51" i="2"/>
  <c r="T51" i="2"/>
  <c r="S63" i="2"/>
  <c r="T63" i="2"/>
  <c r="S98" i="2"/>
  <c r="T98" i="2"/>
  <c r="S95" i="2"/>
  <c r="T95" i="2"/>
  <c r="S92" i="2"/>
  <c r="T92" i="2"/>
  <c r="S88" i="2"/>
  <c r="T88" i="2"/>
  <c r="S87" i="2"/>
  <c r="T87" i="2"/>
  <c r="S91" i="2"/>
  <c r="T91" i="2"/>
  <c r="S86" i="2"/>
  <c r="T86" i="2"/>
  <c r="S90" i="2"/>
  <c r="T90" i="2"/>
  <c r="S69" i="2"/>
  <c r="T69" i="2"/>
  <c r="S81" i="2"/>
  <c r="T81" i="2"/>
  <c r="S77" i="2"/>
  <c r="T77" i="2"/>
  <c r="S73" i="2"/>
  <c r="T73" i="2"/>
  <c r="S62" i="2"/>
  <c r="T62" i="2"/>
  <c r="S34" i="2"/>
  <c r="T34" i="2"/>
  <c r="S4" i="2"/>
  <c r="T4" i="2"/>
  <c r="S5" i="2"/>
  <c r="T5" i="2"/>
  <c r="S6" i="2"/>
  <c r="T6" i="2"/>
  <c r="S7" i="2"/>
  <c r="T7" i="2"/>
  <c r="S8" i="2"/>
  <c r="T8" i="2"/>
  <c r="S9" i="2"/>
  <c r="T9" i="2"/>
  <c r="S11" i="2"/>
  <c r="T11" i="2"/>
  <c r="S12" i="2"/>
  <c r="T12" i="2"/>
  <c r="S13" i="2"/>
  <c r="T13" i="2"/>
  <c r="S14" i="2"/>
  <c r="T14" i="2"/>
  <c r="S15" i="2"/>
  <c r="T15" i="2"/>
  <c r="S16" i="2"/>
  <c r="T16" i="2"/>
  <c r="S17" i="2"/>
  <c r="T17" i="2"/>
  <c r="S18" i="2"/>
  <c r="T18" i="2"/>
  <c r="S20" i="2"/>
  <c r="T20" i="2"/>
  <c r="S21" i="2"/>
  <c r="T21" i="2"/>
  <c r="S22" i="2"/>
  <c r="T22" i="2"/>
  <c r="S23" i="2"/>
  <c r="T23" i="2"/>
  <c r="S24" i="2"/>
  <c r="T24" i="2"/>
  <c r="S25" i="2"/>
  <c r="T25" i="2"/>
  <c r="S26" i="2"/>
  <c r="T26" i="2"/>
  <c r="S27" i="2"/>
  <c r="T27" i="2"/>
  <c r="S28" i="2"/>
  <c r="T28" i="2"/>
  <c r="S29" i="2"/>
  <c r="T29" i="2"/>
  <c r="S30" i="2"/>
  <c r="T30" i="2"/>
  <c r="S31" i="2"/>
  <c r="T31" i="2"/>
  <c r="S32" i="2"/>
  <c r="T32" i="2"/>
  <c r="S33" i="2"/>
  <c r="T33" i="2"/>
  <c r="S35" i="2"/>
  <c r="T35" i="2"/>
  <c r="S36" i="2"/>
  <c r="T36" i="2"/>
  <c r="S37" i="2"/>
  <c r="T37" i="2"/>
  <c r="S38" i="2"/>
  <c r="T38" i="2"/>
  <c r="S39" i="2"/>
  <c r="T39" i="2"/>
  <c r="S40" i="2"/>
  <c r="T40" i="2"/>
  <c r="S41" i="2"/>
  <c r="T41" i="2"/>
  <c r="S42" i="2"/>
  <c r="T42" i="2"/>
  <c r="S43" i="2"/>
  <c r="T43" i="2"/>
  <c r="S44" i="2"/>
  <c r="T44" i="2"/>
  <c r="S45" i="2"/>
  <c r="T45" i="2"/>
  <c r="S46" i="2"/>
  <c r="T46" i="2"/>
  <c r="S47" i="2"/>
  <c r="T47" i="2"/>
  <c r="S48" i="2"/>
  <c r="T48" i="2"/>
  <c r="S49" i="2"/>
  <c r="T49" i="2"/>
  <c r="S50" i="2"/>
  <c r="T50" i="2"/>
  <c r="S52" i="2"/>
  <c r="T52" i="2"/>
  <c r="S53" i="2"/>
  <c r="T53" i="2"/>
  <c r="S54" i="2"/>
  <c r="T54" i="2"/>
  <c r="S55" i="2"/>
  <c r="T55" i="2"/>
  <c r="S56" i="2"/>
  <c r="T56" i="2"/>
  <c r="S57" i="2"/>
  <c r="T57" i="2"/>
  <c r="S58" i="2"/>
  <c r="T58" i="2"/>
  <c r="S59" i="2"/>
  <c r="T59" i="2"/>
  <c r="S60" i="2"/>
  <c r="T60" i="2"/>
  <c r="S61" i="2"/>
  <c r="T61" i="2"/>
  <c r="S64" i="2"/>
  <c r="T64" i="2"/>
  <c r="S65" i="2"/>
  <c r="T65" i="2"/>
  <c r="S66" i="2"/>
  <c r="T66" i="2"/>
  <c r="S67" i="2"/>
  <c r="T67" i="2"/>
  <c r="S68" i="2"/>
  <c r="T68" i="2"/>
  <c r="S71" i="2"/>
  <c r="T71" i="2"/>
  <c r="S72" i="2"/>
  <c r="T72" i="2"/>
  <c r="S75" i="2"/>
  <c r="T75" i="2"/>
  <c r="S76" i="2"/>
  <c r="T76" i="2"/>
  <c r="S79" i="2"/>
  <c r="T79" i="2"/>
  <c r="S80" i="2"/>
  <c r="T80" i="2"/>
  <c r="S83" i="2"/>
  <c r="T83" i="2"/>
  <c r="S84" i="2"/>
  <c r="T84" i="2"/>
  <c r="S85" i="2"/>
  <c r="T85" i="2"/>
  <c r="S3" i="2"/>
  <c r="T3" i="2"/>
  <c r="S2" i="2"/>
  <c r="T2" i="2"/>
</calcChain>
</file>

<file path=xl/sharedStrings.xml><?xml version="1.0" encoding="utf-8"?>
<sst xmlns="http://schemas.openxmlformats.org/spreadsheetml/2006/main" count="253" uniqueCount="68">
  <si>
    <t>general information</t>
  </si>
  <si>
    <t>rid</t>
  </si>
  <si>
    <t>rooster idenfication</t>
  </si>
  <si>
    <t>continuos</t>
  </si>
  <si>
    <t>id number</t>
  </si>
  <si>
    <t>group</t>
  </si>
  <si>
    <t>group assigned</t>
  </si>
  <si>
    <t>nominal</t>
  </si>
  <si>
    <t>1=sham; 2=treatment</t>
  </si>
  <si>
    <t>stage</t>
  </si>
  <si>
    <t>stage of measure</t>
  </si>
  <si>
    <t>T0=basal, T1=2 weeks,  T1-4=4 weeks (only sham patients), T2=3 months, T3=6 months, T4=12 months</t>
  </si>
  <si>
    <t>date</t>
  </si>
  <si>
    <t>date of application</t>
  </si>
  <si>
    <t>numeric</t>
  </si>
  <si>
    <t>month/day/year</t>
  </si>
  <si>
    <t>id</t>
  </si>
  <si>
    <t>code</t>
  </si>
  <si>
    <t>table_name</t>
  </si>
  <si>
    <t>description</t>
  </si>
  <si>
    <t>type</t>
  </si>
  <si>
    <t>value</t>
  </si>
  <si>
    <t>question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</si>
  <si>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</si>
  <si>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</si>
  <si>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</si>
  <si>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</si>
  <si>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</si>
  <si>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</si>
  <si>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</si>
  <si>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</si>
  <si>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</si>
  <si>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</si>
  <si>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</si>
  <si>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</si>
  <si>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</si>
  <si>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</si>
  <si>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ordinal</t>
  </si>
  <si>
    <t>0= not present; 1=mild; 2=moderate; 3=severe; 4=very severe</t>
  </si>
  <si>
    <t>score</t>
  </si>
  <si>
    <t>hars_tot</t>
  </si>
  <si>
    <t>hars_categories</t>
  </si>
  <si>
    <t>0-56</t>
  </si>
  <si>
    <t>HARS total score</t>
  </si>
  <si>
    <t>HARS total score categories</t>
  </si>
  <si>
    <t>HARS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</si>
  <si>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</si>
  <si>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</si>
  <si>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</si>
  <si>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</si>
  <si>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</si>
  <si>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</si>
  <si>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</si>
  <si>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</si>
  <si>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</si>
  <si>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</si>
  <si>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</si>
  <si>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</si>
  <si>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</si>
  <si>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</si>
  <si>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T0</t>
  </si>
  <si>
    <t>1=0-17;mild severity; 2=18-24;mild to moderate severity;3=25-30;moderate-severe</t>
  </si>
  <si>
    <t>T1</t>
  </si>
  <si>
    <t>T1-4</t>
  </si>
  <si>
    <t>T2</t>
  </si>
  <si>
    <t>T3</t>
  </si>
  <si>
    <t>T5</t>
  </si>
  <si>
    <t>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</si>
</sst>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1" fillId="0" borderId="0" xfId="1" applyFont="1"/>
    <xf numFmtId="0" fontId="1" fillId="0" borderId="0" xfId="1"/>
    <xf numFmtId="0" fontId="1" fillId="0" borderId="0" xfId="1" applyFill="1"/>
    <xf numFmtId="0" fontId="1" fillId="0" borderId="0" xfId="1" applyFont="1" applyFill="1" applyAlignment="1">
      <alignment horizontal="left"/>
    </xf>
    <xf numFmtId="0" fontId="0" fillId="0" borderId="0" xfId="0" applyFill="1"/>
    <xf numFmtId="0" fontId="0" fillId="2" borderId="0" xfId="0" applyFill="1"/>
    <xf numFmtId="0" fontId="0" fillId="0" borderId="0" xfId="0" applyFont="1" applyAlignment="1"/>
    <xf numFmtId="0" fontId="2" fillId="0" borderId="0" xfId="0" applyFont="1" applyAlignment="1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0" fontId="0" fillId="0" borderId="3" xfId="0" applyFont="1" applyBorder="1" applyAlignment="1"/>
    <xf numFmtId="0" fontId="0" fillId="0" borderId="3" xfId="0" applyFont="1" applyBorder="1"/>
    <xf numFmtId="0" fontId="0" fillId="0" borderId="0" xfId="0" applyFont="1" applyFill="1" applyBorder="1" applyAlignment="1"/>
    <xf numFmtId="0" fontId="0" fillId="2" borderId="0" xfId="0" applyFill="1" applyBorder="1"/>
    <xf numFmtId="0" fontId="0" fillId="0" borderId="2" xfId="0" applyFill="1" applyBorder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A19" sqref="A19:XFD19"/>
    </sheetView>
  </sheetViews>
  <sheetFormatPr baseColWidth="10" defaultRowHeight="15" x14ac:dyDescent="0.25"/>
  <cols>
    <col min="1" max="1" width="21.85546875" customWidth="1"/>
    <col min="3" max="3" width="13.5703125" customWidth="1"/>
    <col min="4" max="4" width="25" customWidth="1"/>
    <col min="6" max="6" width="89.28515625" customWidth="1"/>
  </cols>
  <sheetData>
    <row r="1" spans="1:8" x14ac:dyDescent="0.25">
      <c r="A1" s="4" t="s">
        <v>16</v>
      </c>
      <c r="B1" s="4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4"/>
      <c r="H1" s="4"/>
    </row>
    <row r="2" spans="1:8" x14ac:dyDescent="0.25">
      <c r="A2" s="1" t="s">
        <v>0</v>
      </c>
      <c r="B2" s="1" t="s">
        <v>1</v>
      </c>
      <c r="C2" s="1" t="s">
        <v>45</v>
      </c>
      <c r="D2" s="1" t="s">
        <v>2</v>
      </c>
      <c r="E2" s="1" t="s">
        <v>3</v>
      </c>
      <c r="F2" s="1" t="s">
        <v>4</v>
      </c>
      <c r="G2" s="2"/>
      <c r="H2" s="2"/>
    </row>
    <row r="3" spans="1:8" x14ac:dyDescent="0.25">
      <c r="A3" s="1" t="s">
        <v>0</v>
      </c>
      <c r="B3" s="1" t="s">
        <v>5</v>
      </c>
      <c r="C3" s="1" t="s">
        <v>45</v>
      </c>
      <c r="D3" s="1" t="s">
        <v>6</v>
      </c>
      <c r="E3" s="1" t="s">
        <v>7</v>
      </c>
      <c r="F3" s="1" t="s">
        <v>8</v>
      </c>
      <c r="G3" s="2"/>
      <c r="H3" s="2"/>
    </row>
    <row r="4" spans="1:8" x14ac:dyDescent="0.25">
      <c r="A4" s="1" t="s">
        <v>0</v>
      </c>
      <c r="B4" s="1" t="s">
        <v>9</v>
      </c>
      <c r="C4" s="1" t="s">
        <v>45</v>
      </c>
      <c r="D4" s="1" t="s">
        <v>10</v>
      </c>
      <c r="E4" s="1" t="s">
        <v>7</v>
      </c>
      <c r="F4" s="1" t="s">
        <v>11</v>
      </c>
      <c r="G4" s="2"/>
      <c r="H4" s="2"/>
    </row>
    <row r="5" spans="1:8" x14ac:dyDescent="0.25">
      <c r="A5" s="2" t="s">
        <v>0</v>
      </c>
      <c r="B5" s="2" t="s">
        <v>12</v>
      </c>
      <c r="C5" s="1" t="s">
        <v>45</v>
      </c>
      <c r="D5" s="2" t="s">
        <v>13</v>
      </c>
      <c r="E5" s="2" t="s">
        <v>14</v>
      </c>
      <c r="F5" s="2" t="s">
        <v>15</v>
      </c>
    </row>
    <row r="6" spans="1:8" x14ac:dyDescent="0.25">
      <c r="A6" s="3" t="s">
        <v>22</v>
      </c>
      <c r="B6" s="3" t="s">
        <v>23</v>
      </c>
      <c r="C6" s="1" t="s">
        <v>45</v>
      </c>
      <c r="D6" s="3" t="s">
        <v>46</v>
      </c>
      <c r="E6" s="3" t="s">
        <v>37</v>
      </c>
      <c r="F6" s="3" t="s">
        <v>38</v>
      </c>
      <c r="G6" s="2"/>
      <c r="H6" s="2"/>
    </row>
    <row r="7" spans="1:8" x14ac:dyDescent="0.25">
      <c r="A7" s="3" t="s">
        <v>22</v>
      </c>
      <c r="B7" s="3" t="s">
        <v>24</v>
      </c>
      <c r="C7" s="1" t="s">
        <v>45</v>
      </c>
      <c r="D7" s="3" t="s">
        <v>47</v>
      </c>
      <c r="E7" s="3" t="s">
        <v>37</v>
      </c>
      <c r="F7" s="3" t="s">
        <v>38</v>
      </c>
    </row>
    <row r="8" spans="1:8" x14ac:dyDescent="0.25">
      <c r="A8" s="3" t="s">
        <v>22</v>
      </c>
      <c r="B8" s="3" t="s">
        <v>25</v>
      </c>
      <c r="C8" s="1" t="s">
        <v>45</v>
      </c>
      <c r="D8" s="3" t="s">
        <v>48</v>
      </c>
      <c r="E8" s="3" t="s">
        <v>37</v>
      </c>
      <c r="F8" s="3" t="s">
        <v>38</v>
      </c>
    </row>
    <row r="9" spans="1:8" x14ac:dyDescent="0.25">
      <c r="A9" s="3" t="s">
        <v>22</v>
      </c>
      <c r="B9" s="3" t="s">
        <v>26</v>
      </c>
      <c r="C9" s="1" t="s">
        <v>45</v>
      </c>
      <c r="D9" s="3" t="s">
        <v>49</v>
      </c>
      <c r="E9" s="3" t="s">
        <v>37</v>
      </c>
      <c r="F9" s="3" t="s">
        <v>38</v>
      </c>
    </row>
    <row r="10" spans="1:8" x14ac:dyDescent="0.25">
      <c r="A10" s="3" t="s">
        <v>22</v>
      </c>
      <c r="B10" s="3" t="s">
        <v>27</v>
      </c>
      <c r="C10" s="1" t="s">
        <v>45</v>
      </c>
      <c r="D10" s="3" t="s">
        <v>50</v>
      </c>
      <c r="E10" s="3" t="s">
        <v>37</v>
      </c>
      <c r="F10" s="3" t="s">
        <v>38</v>
      </c>
    </row>
    <row r="11" spans="1:8" x14ac:dyDescent="0.25">
      <c r="A11" s="3" t="s">
        <v>22</v>
      </c>
      <c r="B11" s="3" t="s">
        <v>28</v>
      </c>
      <c r="C11" s="1" t="s">
        <v>45</v>
      </c>
      <c r="D11" s="3" t="s">
        <v>51</v>
      </c>
      <c r="E11" s="3" t="s">
        <v>37</v>
      </c>
      <c r="F11" s="3" t="s">
        <v>38</v>
      </c>
    </row>
    <row r="12" spans="1:8" x14ac:dyDescent="0.25">
      <c r="A12" s="3" t="s">
        <v>22</v>
      </c>
      <c r="B12" s="3" t="s">
        <v>29</v>
      </c>
      <c r="C12" s="1" t="s">
        <v>45</v>
      </c>
      <c r="D12" s="3" t="s">
        <v>52</v>
      </c>
      <c r="E12" s="3" t="s">
        <v>37</v>
      </c>
      <c r="F12" s="3" t="s">
        <v>38</v>
      </c>
    </row>
    <row r="13" spans="1:8" x14ac:dyDescent="0.25">
      <c r="A13" s="3" t="s">
        <v>22</v>
      </c>
      <c r="B13" s="3" t="s">
        <v>30</v>
      </c>
      <c r="C13" s="1" t="s">
        <v>45</v>
      </c>
      <c r="D13" s="3" t="s">
        <v>53</v>
      </c>
      <c r="E13" s="3" t="s">
        <v>37</v>
      </c>
      <c r="F13" s="3" t="s">
        <v>38</v>
      </c>
    </row>
    <row r="14" spans="1:8" x14ac:dyDescent="0.25">
      <c r="A14" s="3" t="s">
        <v>22</v>
      </c>
      <c r="B14" s="3" t="s">
        <v>31</v>
      </c>
      <c r="C14" s="1" t="s">
        <v>45</v>
      </c>
      <c r="D14" s="3" t="s">
        <v>54</v>
      </c>
      <c r="E14" s="3" t="s">
        <v>37</v>
      </c>
      <c r="F14" s="3" t="s">
        <v>38</v>
      </c>
    </row>
    <row r="15" spans="1:8" x14ac:dyDescent="0.25">
      <c r="A15" s="3" t="s">
        <v>22</v>
      </c>
      <c r="B15" s="3" t="s">
        <v>32</v>
      </c>
      <c r="C15" s="1" t="s">
        <v>45</v>
      </c>
      <c r="D15" s="3" t="s">
        <v>55</v>
      </c>
      <c r="E15" s="3" t="s">
        <v>37</v>
      </c>
      <c r="F15" s="3" t="s">
        <v>38</v>
      </c>
    </row>
    <row r="16" spans="1:8" x14ac:dyDescent="0.25">
      <c r="A16" s="3" t="s">
        <v>22</v>
      </c>
      <c r="B16" s="3" t="s">
        <v>33</v>
      </c>
      <c r="C16" s="1" t="s">
        <v>45</v>
      </c>
      <c r="D16" s="3" t="s">
        <v>56</v>
      </c>
      <c r="E16" s="3" t="s">
        <v>37</v>
      </c>
      <c r="F16" s="3" t="s">
        <v>38</v>
      </c>
    </row>
    <row r="17" spans="1:6" x14ac:dyDescent="0.25">
      <c r="A17" s="3" t="s">
        <v>22</v>
      </c>
      <c r="B17" s="3" t="s">
        <v>34</v>
      </c>
      <c r="C17" s="1" t="s">
        <v>45</v>
      </c>
      <c r="D17" s="3" t="s">
        <v>57</v>
      </c>
      <c r="E17" s="3" t="s">
        <v>37</v>
      </c>
      <c r="F17" s="3" t="s">
        <v>38</v>
      </c>
    </row>
    <row r="18" spans="1:6" x14ac:dyDescent="0.25">
      <c r="A18" s="3" t="s">
        <v>22</v>
      </c>
      <c r="B18" s="3" t="s">
        <v>35</v>
      </c>
      <c r="C18" s="1" t="s">
        <v>45</v>
      </c>
      <c r="D18" s="3" t="s">
        <v>58</v>
      </c>
      <c r="E18" s="3" t="s">
        <v>37</v>
      </c>
      <c r="F18" s="3" t="s">
        <v>38</v>
      </c>
    </row>
    <row r="19" spans="1:6" x14ac:dyDescent="0.25">
      <c r="A19" s="3" t="s">
        <v>22</v>
      </c>
      <c r="B19" s="3" t="s">
        <v>36</v>
      </c>
      <c r="C19" s="1" t="s">
        <v>45</v>
      </c>
      <c r="D19" s="3" t="s">
        <v>59</v>
      </c>
      <c r="E19" s="3" t="s">
        <v>37</v>
      </c>
      <c r="F19" s="3" t="s">
        <v>38</v>
      </c>
    </row>
    <row r="20" spans="1:6" x14ac:dyDescent="0.25">
      <c r="A20" s="3" t="s">
        <v>39</v>
      </c>
      <c r="B20" s="3" t="s">
        <v>40</v>
      </c>
      <c r="C20" s="1" t="s">
        <v>45</v>
      </c>
      <c r="D20" t="s">
        <v>43</v>
      </c>
      <c r="E20" s="3" t="s">
        <v>3</v>
      </c>
      <c r="F20" s="3" t="s">
        <v>42</v>
      </c>
    </row>
    <row r="21" spans="1:6" x14ac:dyDescent="0.25">
      <c r="A21" s="3" t="s">
        <v>39</v>
      </c>
      <c r="B21" s="3" t="s">
        <v>41</v>
      </c>
      <c r="C21" s="1" t="s">
        <v>45</v>
      </c>
      <c r="D21" t="s">
        <v>44</v>
      </c>
      <c r="F21" s="3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9"/>
  <sheetViews>
    <sheetView tabSelected="1" zoomScale="70" zoomScaleNormal="70" workbookViewId="0">
      <pane ySplit="1" topLeftCell="A74" activePane="bottomLeft" state="frozen"/>
      <selection pane="bottomLeft" activeCell="S109" sqref="S109"/>
    </sheetView>
  </sheetViews>
  <sheetFormatPr baseColWidth="10" defaultRowHeight="15" x14ac:dyDescent="0.25"/>
  <cols>
    <col min="20" max="20" width="19.85546875" customWidth="1"/>
  </cols>
  <sheetData>
    <row r="1" spans="1:20" x14ac:dyDescent="0.25">
      <c r="A1" s="1" t="s">
        <v>1</v>
      </c>
      <c r="B1" s="1" t="s">
        <v>5</v>
      </c>
      <c r="C1" s="1" t="s">
        <v>9</v>
      </c>
      <c r="D1" s="2" t="s">
        <v>12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3" t="s">
        <v>31</v>
      </c>
      <c r="N1" s="3" t="s">
        <v>32</v>
      </c>
      <c r="O1" s="3" t="s">
        <v>33</v>
      </c>
      <c r="P1" s="3" t="s">
        <v>34</v>
      </c>
      <c r="Q1" s="3" t="s">
        <v>35</v>
      </c>
      <c r="R1" s="3" t="s">
        <v>36</v>
      </c>
      <c r="S1" s="3" t="s">
        <v>40</v>
      </c>
      <c r="T1" s="3" t="s">
        <v>41</v>
      </c>
    </row>
    <row r="2" spans="1:20" x14ac:dyDescent="0.25">
      <c r="A2">
        <v>1</v>
      </c>
      <c r="B2" s="11">
        <v>1</v>
      </c>
      <c r="C2" t="s">
        <v>60</v>
      </c>
      <c r="D2">
        <v>260517</v>
      </c>
      <c r="E2">
        <v>3</v>
      </c>
      <c r="F2">
        <v>4</v>
      </c>
      <c r="G2">
        <v>0</v>
      </c>
      <c r="H2">
        <v>0</v>
      </c>
      <c r="I2">
        <v>4</v>
      </c>
      <c r="J2">
        <v>4</v>
      </c>
      <c r="K2">
        <v>3</v>
      </c>
      <c r="L2">
        <v>3</v>
      </c>
      <c r="M2">
        <v>3</v>
      </c>
      <c r="N2">
        <v>0</v>
      </c>
      <c r="O2">
        <v>0</v>
      </c>
      <c r="P2">
        <v>0</v>
      </c>
      <c r="Q2">
        <v>1</v>
      </c>
      <c r="R2">
        <v>1</v>
      </c>
      <c r="S2">
        <f>SUM(E2:R2)</f>
        <v>26</v>
      </c>
      <c r="T2">
        <f t="shared" ref="T2" si="0">IF(AND(S2&gt;=0,S2&lt;18),1,IF(AND(S2&gt;=18,S2&lt;=24),2,IF(S2&gt;24,3)))</f>
        <v>3</v>
      </c>
    </row>
    <row r="3" spans="1:20" x14ac:dyDescent="0.25">
      <c r="A3">
        <v>1</v>
      </c>
      <c r="B3" s="11">
        <v>1</v>
      </c>
      <c r="C3" t="s">
        <v>62</v>
      </c>
      <c r="D3">
        <v>260517</v>
      </c>
      <c r="E3">
        <v>3</v>
      </c>
      <c r="F3">
        <v>4</v>
      </c>
      <c r="G3">
        <v>0</v>
      </c>
      <c r="H3">
        <v>0</v>
      </c>
      <c r="I3">
        <v>4</v>
      </c>
      <c r="J3">
        <v>4</v>
      </c>
      <c r="K3">
        <v>3</v>
      </c>
      <c r="L3">
        <v>3</v>
      </c>
      <c r="M3">
        <v>3</v>
      </c>
      <c r="N3">
        <v>0</v>
      </c>
      <c r="O3">
        <v>0</v>
      </c>
      <c r="P3">
        <v>0</v>
      </c>
      <c r="Q3">
        <v>1</v>
      </c>
      <c r="R3">
        <v>1</v>
      </c>
      <c r="S3">
        <f t="shared" ref="S3" si="1">SUM(E3:R3)</f>
        <v>26</v>
      </c>
      <c r="T3">
        <f t="shared" ref="T3" si="2">IF(AND(S3&gt;=0,S3&lt;18),1,IF(AND(S3&gt;=18,S3&lt;=24),2,IF(S3&gt;24,3)))</f>
        <v>3</v>
      </c>
    </row>
    <row r="4" spans="1:20" x14ac:dyDescent="0.25">
      <c r="A4">
        <v>1</v>
      </c>
      <c r="B4" s="11">
        <v>1</v>
      </c>
      <c r="C4" t="s">
        <v>66</v>
      </c>
      <c r="D4">
        <v>260618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f t="shared" ref="S4:S79" si="3">SUM(E4:R4)</f>
        <v>1</v>
      </c>
      <c r="T4">
        <f t="shared" ref="T4:T79" si="4">IF(AND(S4&gt;=0,S4&lt;18),1,IF(AND(S4&gt;=18,S4&lt;=24),2,IF(S4&gt;24,3)))</f>
        <v>1</v>
      </c>
    </row>
    <row r="5" spans="1:20" x14ac:dyDescent="0.25">
      <c r="A5">
        <v>2</v>
      </c>
      <c r="B5" s="11">
        <v>1</v>
      </c>
      <c r="C5" t="s">
        <v>60</v>
      </c>
      <c r="D5">
        <v>2052017</v>
      </c>
      <c r="E5">
        <v>1</v>
      </c>
      <c r="F5">
        <v>3</v>
      </c>
      <c r="G5">
        <v>1</v>
      </c>
      <c r="H5">
        <v>2</v>
      </c>
      <c r="I5">
        <v>1</v>
      </c>
      <c r="J5">
        <v>3</v>
      </c>
      <c r="K5">
        <v>1</v>
      </c>
      <c r="L5">
        <v>1</v>
      </c>
      <c r="M5">
        <v>1</v>
      </c>
      <c r="N5">
        <v>1</v>
      </c>
      <c r="O5">
        <v>4</v>
      </c>
      <c r="P5">
        <v>1</v>
      </c>
      <c r="Q5">
        <v>4</v>
      </c>
      <c r="R5" s="6">
        <v>2</v>
      </c>
      <c r="S5">
        <f t="shared" si="3"/>
        <v>26</v>
      </c>
      <c r="T5">
        <f t="shared" si="4"/>
        <v>3</v>
      </c>
    </row>
    <row r="6" spans="1:20" x14ac:dyDescent="0.25">
      <c r="A6">
        <v>2</v>
      </c>
      <c r="B6" s="11">
        <v>1</v>
      </c>
      <c r="C6" t="s">
        <v>62</v>
      </c>
      <c r="D6">
        <v>200517</v>
      </c>
      <c r="E6">
        <v>3</v>
      </c>
      <c r="F6">
        <v>1</v>
      </c>
      <c r="G6">
        <v>0</v>
      </c>
      <c r="H6">
        <v>0</v>
      </c>
      <c r="I6">
        <v>1</v>
      </c>
      <c r="J6">
        <v>2</v>
      </c>
      <c r="K6">
        <v>2</v>
      </c>
      <c r="L6">
        <v>2</v>
      </c>
      <c r="M6">
        <v>1</v>
      </c>
      <c r="N6">
        <v>0</v>
      </c>
      <c r="O6">
        <v>3</v>
      </c>
      <c r="P6">
        <v>0</v>
      </c>
      <c r="Q6">
        <v>1</v>
      </c>
      <c r="R6">
        <v>1</v>
      </c>
      <c r="S6">
        <f t="shared" si="3"/>
        <v>17</v>
      </c>
      <c r="T6">
        <f t="shared" si="4"/>
        <v>1</v>
      </c>
    </row>
    <row r="7" spans="1:20" x14ac:dyDescent="0.25">
      <c r="A7">
        <v>2</v>
      </c>
      <c r="B7" s="11">
        <v>1</v>
      </c>
      <c r="C7" t="s">
        <v>63</v>
      </c>
      <c r="D7">
        <v>90617</v>
      </c>
      <c r="E7">
        <v>1</v>
      </c>
      <c r="F7">
        <v>2</v>
      </c>
      <c r="G7">
        <v>1</v>
      </c>
      <c r="H7">
        <v>1</v>
      </c>
      <c r="I7">
        <v>2</v>
      </c>
      <c r="J7">
        <v>2</v>
      </c>
      <c r="K7">
        <v>3</v>
      </c>
      <c r="L7">
        <v>3</v>
      </c>
      <c r="M7">
        <v>2</v>
      </c>
      <c r="N7">
        <v>1</v>
      </c>
      <c r="O7">
        <v>1</v>
      </c>
      <c r="P7">
        <v>0</v>
      </c>
      <c r="Q7">
        <v>0</v>
      </c>
      <c r="R7">
        <v>1</v>
      </c>
      <c r="S7">
        <f t="shared" si="3"/>
        <v>20</v>
      </c>
      <c r="T7">
        <f t="shared" si="4"/>
        <v>2</v>
      </c>
    </row>
    <row r="8" spans="1:20" x14ac:dyDescent="0.25">
      <c r="A8">
        <v>2</v>
      </c>
      <c r="B8" s="11">
        <v>1</v>
      </c>
      <c r="C8" t="s">
        <v>64</v>
      </c>
      <c r="D8">
        <v>10917</v>
      </c>
      <c r="E8">
        <v>0</v>
      </c>
      <c r="F8">
        <v>1</v>
      </c>
      <c r="G8">
        <v>0</v>
      </c>
      <c r="H8">
        <v>3</v>
      </c>
      <c r="I8">
        <v>2</v>
      </c>
      <c r="J8">
        <v>0</v>
      </c>
      <c r="K8">
        <v>3</v>
      </c>
      <c r="L8">
        <v>3</v>
      </c>
      <c r="M8">
        <v>3</v>
      </c>
      <c r="N8">
        <v>2</v>
      </c>
      <c r="O8">
        <v>4</v>
      </c>
      <c r="P8">
        <v>0</v>
      </c>
      <c r="Q8">
        <v>0</v>
      </c>
      <c r="R8">
        <v>0</v>
      </c>
      <c r="S8">
        <f t="shared" si="3"/>
        <v>21</v>
      </c>
      <c r="T8">
        <f t="shared" si="4"/>
        <v>2</v>
      </c>
    </row>
    <row r="9" spans="1:20" x14ac:dyDescent="0.25">
      <c r="A9">
        <v>2</v>
      </c>
      <c r="B9" s="11">
        <v>1</v>
      </c>
      <c r="C9" t="s">
        <v>65</v>
      </c>
      <c r="D9">
        <v>81217</v>
      </c>
      <c r="E9">
        <v>2</v>
      </c>
      <c r="F9">
        <v>3</v>
      </c>
      <c r="G9">
        <v>0</v>
      </c>
      <c r="H9">
        <v>3</v>
      </c>
      <c r="I9">
        <v>3</v>
      </c>
      <c r="J9">
        <v>2</v>
      </c>
      <c r="K9">
        <v>4</v>
      </c>
      <c r="L9">
        <v>3</v>
      </c>
      <c r="M9">
        <v>4</v>
      </c>
      <c r="N9">
        <v>3</v>
      </c>
      <c r="O9">
        <v>2</v>
      </c>
      <c r="P9">
        <v>3</v>
      </c>
      <c r="Q9">
        <v>4</v>
      </c>
      <c r="R9">
        <v>2</v>
      </c>
      <c r="S9">
        <f t="shared" si="3"/>
        <v>38</v>
      </c>
      <c r="T9">
        <f t="shared" si="4"/>
        <v>3</v>
      </c>
    </row>
    <row r="10" spans="1:20" x14ac:dyDescent="0.25">
      <c r="A10">
        <v>2</v>
      </c>
      <c r="B10" s="11">
        <v>1</v>
      </c>
      <c r="C10" t="s">
        <v>67</v>
      </c>
      <c r="D10">
        <v>10618</v>
      </c>
      <c r="E10">
        <v>2</v>
      </c>
      <c r="F10">
        <v>2</v>
      </c>
      <c r="G10">
        <v>1</v>
      </c>
      <c r="H10">
        <v>0</v>
      </c>
      <c r="I10">
        <v>1</v>
      </c>
      <c r="J10">
        <v>1</v>
      </c>
      <c r="K10">
        <v>0</v>
      </c>
      <c r="L10">
        <v>1</v>
      </c>
      <c r="M10">
        <v>2</v>
      </c>
      <c r="N10">
        <v>3</v>
      </c>
      <c r="O10">
        <v>4</v>
      </c>
      <c r="P10">
        <v>0</v>
      </c>
      <c r="Q10">
        <v>2</v>
      </c>
      <c r="R10">
        <v>0</v>
      </c>
      <c r="S10">
        <f t="shared" si="3"/>
        <v>19</v>
      </c>
      <c r="T10">
        <f t="shared" si="4"/>
        <v>2</v>
      </c>
    </row>
    <row r="11" spans="1:20" x14ac:dyDescent="0.25">
      <c r="A11">
        <v>3</v>
      </c>
      <c r="B11" s="11">
        <v>2</v>
      </c>
      <c r="C11" t="s">
        <v>60</v>
      </c>
      <c r="D11">
        <v>120517</v>
      </c>
      <c r="E11">
        <v>1</v>
      </c>
      <c r="F11">
        <v>0</v>
      </c>
      <c r="G11">
        <v>2</v>
      </c>
      <c r="H11">
        <v>2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f t="shared" si="3"/>
        <v>6</v>
      </c>
      <c r="T11">
        <f t="shared" si="4"/>
        <v>1</v>
      </c>
    </row>
    <row r="12" spans="1:20" x14ac:dyDescent="0.25">
      <c r="A12">
        <v>3</v>
      </c>
      <c r="B12" s="11">
        <v>2</v>
      </c>
      <c r="C12" t="s">
        <v>62</v>
      </c>
      <c r="D12">
        <v>260517</v>
      </c>
      <c r="E12">
        <v>2</v>
      </c>
      <c r="F12">
        <v>2</v>
      </c>
      <c r="G12">
        <v>0</v>
      </c>
      <c r="H12">
        <v>3</v>
      </c>
      <c r="I12">
        <v>3</v>
      </c>
      <c r="J12">
        <v>2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f t="shared" si="3"/>
        <v>14</v>
      </c>
      <c r="T12">
        <f t="shared" si="4"/>
        <v>1</v>
      </c>
    </row>
    <row r="13" spans="1:20" x14ac:dyDescent="0.25">
      <c r="A13">
        <v>3</v>
      </c>
      <c r="B13" s="11">
        <v>2</v>
      </c>
      <c r="C13" t="s">
        <v>64</v>
      </c>
      <c r="D13">
        <v>250817</v>
      </c>
      <c r="E13">
        <v>2</v>
      </c>
      <c r="F13">
        <v>2</v>
      </c>
      <c r="G13">
        <v>0</v>
      </c>
      <c r="H13">
        <v>4</v>
      </c>
      <c r="I13">
        <v>2</v>
      </c>
      <c r="J13">
        <v>2</v>
      </c>
      <c r="K13">
        <v>0</v>
      </c>
      <c r="L13">
        <v>0</v>
      </c>
      <c r="M13">
        <v>0</v>
      </c>
      <c r="N13">
        <v>0</v>
      </c>
      <c r="O13">
        <v>0</v>
      </c>
      <c r="P13">
        <v>3</v>
      </c>
      <c r="Q13">
        <v>0</v>
      </c>
      <c r="R13">
        <v>2</v>
      </c>
      <c r="S13">
        <f t="shared" si="3"/>
        <v>17</v>
      </c>
      <c r="T13">
        <f t="shared" si="4"/>
        <v>1</v>
      </c>
    </row>
    <row r="14" spans="1:20" x14ac:dyDescent="0.25">
      <c r="A14">
        <v>3</v>
      </c>
      <c r="B14" s="11">
        <v>2</v>
      </c>
      <c r="C14" t="s">
        <v>65</v>
      </c>
      <c r="D14">
        <v>131217</v>
      </c>
      <c r="E14">
        <v>2</v>
      </c>
      <c r="F14">
        <v>2</v>
      </c>
      <c r="G14">
        <v>0</v>
      </c>
      <c r="H14">
        <v>3</v>
      </c>
      <c r="I14">
        <v>2</v>
      </c>
      <c r="J14">
        <v>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f t="shared" si="3"/>
        <v>12</v>
      </c>
      <c r="T14">
        <f t="shared" si="4"/>
        <v>1</v>
      </c>
    </row>
    <row r="15" spans="1:20" x14ac:dyDescent="0.25">
      <c r="A15">
        <v>4</v>
      </c>
      <c r="B15" s="11">
        <v>2</v>
      </c>
      <c r="C15" t="s">
        <v>60</v>
      </c>
      <c r="D15">
        <v>100517</v>
      </c>
      <c r="E15">
        <v>0</v>
      </c>
      <c r="F15">
        <v>1</v>
      </c>
      <c r="G15">
        <v>0</v>
      </c>
      <c r="H15">
        <v>0</v>
      </c>
      <c r="I15">
        <v>2</v>
      </c>
      <c r="J15">
        <v>1</v>
      </c>
      <c r="K15">
        <v>0</v>
      </c>
      <c r="L15">
        <v>2</v>
      </c>
      <c r="M15">
        <v>0</v>
      </c>
      <c r="N15">
        <v>0</v>
      </c>
      <c r="O15">
        <v>0</v>
      </c>
      <c r="P15">
        <v>0</v>
      </c>
      <c r="Q15">
        <v>2</v>
      </c>
      <c r="R15">
        <v>1</v>
      </c>
      <c r="S15">
        <f t="shared" si="3"/>
        <v>9</v>
      </c>
      <c r="T15">
        <f t="shared" si="4"/>
        <v>1</v>
      </c>
    </row>
    <row r="16" spans="1:20" x14ac:dyDescent="0.25">
      <c r="A16">
        <v>4</v>
      </c>
      <c r="B16" s="11">
        <v>2</v>
      </c>
      <c r="C16" t="s">
        <v>62</v>
      </c>
      <c r="D16">
        <v>260517</v>
      </c>
      <c r="E16">
        <v>1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f t="shared" si="3"/>
        <v>2</v>
      </c>
      <c r="T16">
        <f t="shared" si="4"/>
        <v>1</v>
      </c>
    </row>
    <row r="17" spans="1:20" x14ac:dyDescent="0.25">
      <c r="A17">
        <v>4</v>
      </c>
      <c r="B17" s="11">
        <v>2</v>
      </c>
      <c r="C17" t="s">
        <v>64</v>
      </c>
      <c r="D17">
        <v>180817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f t="shared" si="3"/>
        <v>0</v>
      </c>
      <c r="T17">
        <f t="shared" si="4"/>
        <v>1</v>
      </c>
    </row>
    <row r="18" spans="1:20" x14ac:dyDescent="0.25">
      <c r="A18">
        <v>4</v>
      </c>
      <c r="B18" s="11">
        <v>2</v>
      </c>
      <c r="C18" t="s">
        <v>65</v>
      </c>
      <c r="D18">
        <v>241117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f t="shared" si="3"/>
        <v>2</v>
      </c>
      <c r="T18">
        <f t="shared" si="4"/>
        <v>1</v>
      </c>
    </row>
    <row r="19" spans="1:20" s="5" customFormat="1" x14ac:dyDescent="0.25">
      <c r="A19" s="5">
        <v>4</v>
      </c>
      <c r="B19" s="12">
        <v>2</v>
      </c>
      <c r="C19" s="5" t="s">
        <v>67</v>
      </c>
      <c r="D19" s="5">
        <v>110518</v>
      </c>
      <c r="E19" s="13">
        <v>0</v>
      </c>
      <c r="F19" s="13">
        <v>0</v>
      </c>
      <c r="G19" s="13">
        <v>0</v>
      </c>
      <c r="H19" s="5">
        <v>1</v>
      </c>
      <c r="I19" s="5">
        <v>0</v>
      </c>
      <c r="J19" s="5">
        <v>0</v>
      </c>
      <c r="K19" s="5">
        <v>1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f t="shared" ref="S19" si="5">SUM(E19:R19)</f>
        <v>2</v>
      </c>
      <c r="T19" s="5">
        <f t="shared" ref="T19" si="6">IF(AND(S19&gt;=0,S19&lt;18),1,IF(AND(S19&gt;=18,S19&lt;=24),2,IF(S19&gt;24,3)))</f>
        <v>1</v>
      </c>
    </row>
    <row r="20" spans="1:20" x14ac:dyDescent="0.25">
      <c r="A20">
        <v>5</v>
      </c>
      <c r="B20" s="11">
        <v>1</v>
      </c>
      <c r="C20" t="s">
        <v>60</v>
      </c>
      <c r="D20">
        <v>310517</v>
      </c>
      <c r="E20">
        <v>4</v>
      </c>
      <c r="F20">
        <v>4</v>
      </c>
      <c r="G20">
        <v>0</v>
      </c>
      <c r="H20">
        <v>3</v>
      </c>
      <c r="I20">
        <v>4</v>
      </c>
      <c r="J20">
        <v>4</v>
      </c>
      <c r="K20">
        <v>3</v>
      </c>
      <c r="L20">
        <v>0</v>
      </c>
      <c r="M20">
        <v>0</v>
      </c>
      <c r="N20">
        <v>0</v>
      </c>
      <c r="O20">
        <v>0</v>
      </c>
      <c r="P20">
        <v>4</v>
      </c>
      <c r="Q20">
        <v>0</v>
      </c>
      <c r="R20">
        <v>2</v>
      </c>
      <c r="S20">
        <f t="shared" si="3"/>
        <v>28</v>
      </c>
      <c r="T20">
        <f t="shared" si="4"/>
        <v>3</v>
      </c>
    </row>
    <row r="21" spans="1:20" x14ac:dyDescent="0.25">
      <c r="A21">
        <v>5</v>
      </c>
      <c r="B21" s="11">
        <v>1</v>
      </c>
      <c r="C21" t="s">
        <v>63</v>
      </c>
      <c r="D21">
        <v>190717</v>
      </c>
      <c r="E21">
        <v>2</v>
      </c>
      <c r="F21">
        <v>1</v>
      </c>
      <c r="G21">
        <v>0</v>
      </c>
      <c r="H21">
        <v>0</v>
      </c>
      <c r="I21">
        <v>2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f t="shared" si="3"/>
        <v>6</v>
      </c>
      <c r="T21">
        <f t="shared" si="4"/>
        <v>1</v>
      </c>
    </row>
    <row r="22" spans="1:20" x14ac:dyDescent="0.25">
      <c r="A22">
        <v>6</v>
      </c>
      <c r="B22" s="11">
        <v>1</v>
      </c>
      <c r="C22" t="s">
        <v>60</v>
      </c>
      <c r="D22">
        <v>310517</v>
      </c>
      <c r="E22">
        <v>0</v>
      </c>
      <c r="F22">
        <v>0</v>
      </c>
      <c r="G22">
        <v>0</v>
      </c>
      <c r="H22">
        <v>0</v>
      </c>
      <c r="I22">
        <v>2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f t="shared" si="3"/>
        <v>4</v>
      </c>
      <c r="T22">
        <f t="shared" si="4"/>
        <v>1</v>
      </c>
    </row>
    <row r="23" spans="1:20" x14ac:dyDescent="0.25">
      <c r="A23">
        <v>6</v>
      </c>
      <c r="B23" s="11">
        <v>1</v>
      </c>
      <c r="C23" t="s">
        <v>62</v>
      </c>
      <c r="D23">
        <v>160617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f t="shared" si="3"/>
        <v>1</v>
      </c>
      <c r="T23">
        <f t="shared" si="4"/>
        <v>1</v>
      </c>
    </row>
    <row r="24" spans="1:20" x14ac:dyDescent="0.25">
      <c r="A24">
        <v>6</v>
      </c>
      <c r="B24" s="11">
        <v>1</v>
      </c>
      <c r="C24" t="s">
        <v>63</v>
      </c>
      <c r="D24">
        <v>300617</v>
      </c>
      <c r="E24">
        <v>1</v>
      </c>
      <c r="F24">
        <v>1</v>
      </c>
      <c r="G24">
        <v>1</v>
      </c>
      <c r="H24">
        <v>2</v>
      </c>
      <c r="I24">
        <v>1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f t="shared" si="3"/>
        <v>9</v>
      </c>
      <c r="T24">
        <f t="shared" si="4"/>
        <v>1</v>
      </c>
    </row>
    <row r="25" spans="1:20" x14ac:dyDescent="0.25">
      <c r="A25">
        <v>7</v>
      </c>
      <c r="B25" s="11">
        <v>2</v>
      </c>
      <c r="C25" t="s">
        <v>60</v>
      </c>
      <c r="D25">
        <v>50717</v>
      </c>
      <c r="E25">
        <v>3</v>
      </c>
      <c r="F25">
        <v>3</v>
      </c>
      <c r="G25">
        <v>0</v>
      </c>
      <c r="H25">
        <v>3</v>
      </c>
      <c r="I25">
        <v>4</v>
      </c>
      <c r="J25">
        <v>3</v>
      </c>
      <c r="K25">
        <v>3</v>
      </c>
      <c r="L25">
        <v>2</v>
      </c>
      <c r="M25">
        <v>2</v>
      </c>
      <c r="N25">
        <v>3</v>
      </c>
      <c r="O25">
        <v>1</v>
      </c>
      <c r="P25">
        <v>0</v>
      </c>
      <c r="Q25">
        <v>1</v>
      </c>
      <c r="R25">
        <v>2</v>
      </c>
      <c r="S25">
        <f t="shared" si="3"/>
        <v>30</v>
      </c>
      <c r="T25">
        <f t="shared" si="4"/>
        <v>3</v>
      </c>
    </row>
    <row r="26" spans="1:20" x14ac:dyDescent="0.25">
      <c r="A26">
        <v>7</v>
      </c>
      <c r="B26" s="11">
        <v>2</v>
      </c>
      <c r="C26" t="s">
        <v>62</v>
      </c>
      <c r="D26">
        <v>210717</v>
      </c>
      <c r="E26">
        <v>0</v>
      </c>
      <c r="F26">
        <v>0</v>
      </c>
      <c r="G26">
        <v>0</v>
      </c>
      <c r="H26">
        <v>3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f t="shared" si="3"/>
        <v>3</v>
      </c>
      <c r="T26">
        <f t="shared" si="4"/>
        <v>1</v>
      </c>
    </row>
    <row r="27" spans="1:20" x14ac:dyDescent="0.25">
      <c r="A27">
        <v>7</v>
      </c>
      <c r="B27">
        <v>2</v>
      </c>
      <c r="C27" t="s">
        <v>64</v>
      </c>
      <c r="D27">
        <v>201017</v>
      </c>
      <c r="E27">
        <v>1</v>
      </c>
      <c r="F27">
        <v>0</v>
      </c>
      <c r="G27">
        <v>1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f t="shared" si="3"/>
        <v>4</v>
      </c>
      <c r="T27">
        <f t="shared" si="4"/>
        <v>1</v>
      </c>
    </row>
    <row r="28" spans="1:20" x14ac:dyDescent="0.25">
      <c r="A28">
        <v>7</v>
      </c>
      <c r="B28">
        <v>2</v>
      </c>
      <c r="C28" t="s">
        <v>65</v>
      </c>
      <c r="D28">
        <v>190118</v>
      </c>
      <c r="E28">
        <v>1</v>
      </c>
      <c r="F28">
        <v>1</v>
      </c>
      <c r="G28">
        <v>0</v>
      </c>
      <c r="H28"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f t="shared" si="3"/>
        <v>5</v>
      </c>
      <c r="T28">
        <f t="shared" si="4"/>
        <v>1</v>
      </c>
    </row>
    <row r="29" spans="1:20" x14ac:dyDescent="0.25">
      <c r="A29">
        <v>8</v>
      </c>
      <c r="B29" s="12">
        <v>1</v>
      </c>
      <c r="C29" t="s">
        <v>60</v>
      </c>
      <c r="D29">
        <v>50717</v>
      </c>
      <c r="E29">
        <v>3</v>
      </c>
      <c r="F29">
        <v>3</v>
      </c>
      <c r="G29">
        <v>4</v>
      </c>
      <c r="H29">
        <v>3</v>
      </c>
      <c r="I29">
        <v>3</v>
      </c>
      <c r="J29">
        <v>3</v>
      </c>
      <c r="K29">
        <v>3</v>
      </c>
      <c r="L29">
        <v>1</v>
      </c>
      <c r="M29">
        <v>2</v>
      </c>
      <c r="N29">
        <v>3</v>
      </c>
      <c r="O29">
        <v>3</v>
      </c>
      <c r="P29">
        <v>3</v>
      </c>
      <c r="Q29">
        <v>2</v>
      </c>
      <c r="R29" s="5">
        <v>2</v>
      </c>
      <c r="S29">
        <f t="shared" si="3"/>
        <v>38</v>
      </c>
      <c r="T29">
        <f t="shared" si="4"/>
        <v>3</v>
      </c>
    </row>
    <row r="30" spans="1:20" x14ac:dyDescent="0.25">
      <c r="A30">
        <v>8</v>
      </c>
      <c r="B30" s="12">
        <v>1</v>
      </c>
      <c r="C30" t="s">
        <v>62</v>
      </c>
      <c r="D30">
        <v>210717</v>
      </c>
      <c r="E30">
        <v>0</v>
      </c>
      <c r="F30">
        <v>2</v>
      </c>
      <c r="G30">
        <v>0</v>
      </c>
      <c r="H30">
        <v>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f t="shared" si="3"/>
        <v>4</v>
      </c>
      <c r="T30">
        <f t="shared" si="4"/>
        <v>1</v>
      </c>
    </row>
    <row r="31" spans="1:20" x14ac:dyDescent="0.25">
      <c r="A31">
        <v>8</v>
      </c>
      <c r="B31" s="12">
        <v>1</v>
      </c>
      <c r="C31" t="s">
        <v>63</v>
      </c>
      <c r="D31">
        <v>40817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1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f t="shared" si="3"/>
        <v>3</v>
      </c>
      <c r="T31">
        <f t="shared" si="4"/>
        <v>1</v>
      </c>
    </row>
    <row r="32" spans="1:20" x14ac:dyDescent="0.25">
      <c r="A32">
        <v>8</v>
      </c>
      <c r="B32" s="12">
        <v>1</v>
      </c>
      <c r="C32" t="s">
        <v>64</v>
      </c>
      <c r="D32">
        <v>101117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f t="shared" si="3"/>
        <v>1</v>
      </c>
      <c r="T32">
        <f t="shared" si="4"/>
        <v>1</v>
      </c>
    </row>
    <row r="33" spans="1:20" x14ac:dyDescent="0.25">
      <c r="A33">
        <v>8</v>
      </c>
      <c r="B33" s="12">
        <v>1</v>
      </c>
      <c r="C33" t="s">
        <v>65</v>
      </c>
      <c r="D33">
        <v>190117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f t="shared" si="3"/>
        <v>1</v>
      </c>
      <c r="T33">
        <f t="shared" si="4"/>
        <v>1</v>
      </c>
    </row>
    <row r="34" spans="1:20" x14ac:dyDescent="0.25">
      <c r="A34">
        <v>8</v>
      </c>
      <c r="B34" s="12">
        <v>1</v>
      </c>
      <c r="C34" t="s">
        <v>67</v>
      </c>
      <c r="D34">
        <v>130618</v>
      </c>
      <c r="E34">
        <v>4</v>
      </c>
      <c r="F34">
        <v>4</v>
      </c>
      <c r="G34">
        <v>0</v>
      </c>
      <c r="H34">
        <v>4</v>
      </c>
      <c r="I34">
        <v>0</v>
      </c>
      <c r="J34">
        <v>3</v>
      </c>
      <c r="K34">
        <v>3</v>
      </c>
      <c r="L34">
        <v>2</v>
      </c>
      <c r="M34">
        <v>3</v>
      </c>
      <c r="N34">
        <v>2</v>
      </c>
      <c r="O34">
        <v>4</v>
      </c>
      <c r="P34">
        <v>3</v>
      </c>
      <c r="Q34">
        <v>3</v>
      </c>
      <c r="R34">
        <v>2</v>
      </c>
      <c r="S34">
        <f t="shared" si="3"/>
        <v>37</v>
      </c>
      <c r="T34">
        <f t="shared" si="4"/>
        <v>3</v>
      </c>
    </row>
    <row r="35" spans="1:20" x14ac:dyDescent="0.25">
      <c r="A35">
        <v>9</v>
      </c>
      <c r="B35" s="12">
        <v>1</v>
      </c>
      <c r="C35" t="s">
        <v>60</v>
      </c>
      <c r="D35">
        <v>60717</v>
      </c>
      <c r="E35">
        <v>3</v>
      </c>
      <c r="F35">
        <v>2</v>
      </c>
      <c r="G35">
        <v>0</v>
      </c>
      <c r="H35">
        <v>3</v>
      </c>
      <c r="I35">
        <v>3</v>
      </c>
      <c r="J35">
        <v>2</v>
      </c>
      <c r="K35">
        <v>3</v>
      </c>
      <c r="L35">
        <v>0</v>
      </c>
      <c r="M35">
        <v>0</v>
      </c>
      <c r="N35">
        <v>3</v>
      </c>
      <c r="O35">
        <v>3</v>
      </c>
      <c r="P35">
        <v>1</v>
      </c>
      <c r="Q35">
        <v>3</v>
      </c>
      <c r="R35">
        <v>3</v>
      </c>
      <c r="S35">
        <f t="shared" si="3"/>
        <v>29</v>
      </c>
      <c r="T35">
        <f t="shared" si="4"/>
        <v>3</v>
      </c>
    </row>
    <row r="36" spans="1:20" x14ac:dyDescent="0.25">
      <c r="A36">
        <v>10</v>
      </c>
      <c r="B36" s="11">
        <v>1</v>
      </c>
      <c r="C36" t="s">
        <v>60</v>
      </c>
      <c r="D36">
        <v>20817</v>
      </c>
      <c r="E36">
        <v>3</v>
      </c>
      <c r="F36">
        <v>3</v>
      </c>
      <c r="G36">
        <v>0</v>
      </c>
      <c r="H36">
        <v>3</v>
      </c>
      <c r="I36">
        <v>3</v>
      </c>
      <c r="J36">
        <v>3</v>
      </c>
      <c r="K36">
        <v>4</v>
      </c>
      <c r="L36">
        <v>4</v>
      </c>
      <c r="M36">
        <v>4</v>
      </c>
      <c r="N36">
        <v>4</v>
      </c>
      <c r="O36">
        <v>4</v>
      </c>
      <c r="P36">
        <v>3</v>
      </c>
      <c r="Q36">
        <v>3</v>
      </c>
      <c r="R36">
        <v>3</v>
      </c>
      <c r="S36">
        <f t="shared" si="3"/>
        <v>44</v>
      </c>
      <c r="T36">
        <f t="shared" si="4"/>
        <v>3</v>
      </c>
    </row>
    <row r="37" spans="1:20" x14ac:dyDescent="0.25">
      <c r="A37">
        <v>10</v>
      </c>
      <c r="B37" s="11">
        <v>1</v>
      </c>
      <c r="C37" t="s">
        <v>62</v>
      </c>
      <c r="D37">
        <v>180817</v>
      </c>
      <c r="E37">
        <v>4</v>
      </c>
      <c r="F37">
        <v>4</v>
      </c>
      <c r="G37">
        <v>0</v>
      </c>
      <c r="H37">
        <v>3</v>
      </c>
      <c r="I37">
        <v>0</v>
      </c>
      <c r="J37">
        <v>3</v>
      </c>
      <c r="K37">
        <v>2</v>
      </c>
      <c r="L37">
        <v>2</v>
      </c>
      <c r="M37">
        <v>0</v>
      </c>
      <c r="N37">
        <v>0</v>
      </c>
      <c r="O37">
        <v>0</v>
      </c>
      <c r="P37">
        <v>0</v>
      </c>
      <c r="Q37">
        <v>4</v>
      </c>
      <c r="R37">
        <v>3</v>
      </c>
      <c r="S37">
        <f t="shared" si="3"/>
        <v>25</v>
      </c>
      <c r="T37">
        <f t="shared" si="4"/>
        <v>3</v>
      </c>
    </row>
    <row r="38" spans="1:20" x14ac:dyDescent="0.25">
      <c r="A38">
        <v>10</v>
      </c>
      <c r="B38" s="11">
        <v>1</v>
      </c>
      <c r="C38" t="s">
        <v>63</v>
      </c>
      <c r="D38">
        <v>10917</v>
      </c>
      <c r="E38">
        <v>3</v>
      </c>
      <c r="F38">
        <v>2</v>
      </c>
      <c r="G38">
        <v>2</v>
      </c>
      <c r="H38">
        <v>3</v>
      </c>
      <c r="I38">
        <v>2</v>
      </c>
      <c r="J38">
        <v>2</v>
      </c>
      <c r="K38">
        <v>2</v>
      </c>
      <c r="L38">
        <v>3</v>
      </c>
      <c r="M38">
        <v>2</v>
      </c>
      <c r="N38">
        <v>3</v>
      </c>
      <c r="O38">
        <v>2</v>
      </c>
      <c r="P38">
        <v>0</v>
      </c>
      <c r="Q38">
        <v>1</v>
      </c>
      <c r="R38">
        <v>0</v>
      </c>
      <c r="S38">
        <f t="shared" si="3"/>
        <v>27</v>
      </c>
      <c r="T38">
        <f t="shared" si="4"/>
        <v>3</v>
      </c>
    </row>
    <row r="39" spans="1:20" x14ac:dyDescent="0.25">
      <c r="A39">
        <v>11</v>
      </c>
      <c r="B39" s="11">
        <v>2</v>
      </c>
      <c r="C39" t="s">
        <v>60</v>
      </c>
      <c r="D39">
        <v>20817</v>
      </c>
      <c r="E39">
        <v>2</v>
      </c>
      <c r="F39">
        <v>2</v>
      </c>
      <c r="G39">
        <v>2</v>
      </c>
      <c r="H39">
        <v>0</v>
      </c>
      <c r="I39">
        <v>2</v>
      </c>
      <c r="J39">
        <v>1</v>
      </c>
      <c r="K39">
        <v>2</v>
      </c>
      <c r="L39">
        <v>2</v>
      </c>
      <c r="M39">
        <v>1</v>
      </c>
      <c r="N39">
        <v>1</v>
      </c>
      <c r="O39">
        <v>3</v>
      </c>
      <c r="P39">
        <v>3</v>
      </c>
      <c r="Q39">
        <v>3</v>
      </c>
      <c r="R39">
        <v>3</v>
      </c>
      <c r="S39">
        <f t="shared" si="3"/>
        <v>27</v>
      </c>
      <c r="T39">
        <f t="shared" si="4"/>
        <v>3</v>
      </c>
    </row>
    <row r="40" spans="1:20" x14ac:dyDescent="0.25">
      <c r="A40">
        <v>11</v>
      </c>
      <c r="B40" s="11">
        <v>2</v>
      </c>
      <c r="C40" t="s">
        <v>62</v>
      </c>
      <c r="D40">
        <v>100817</v>
      </c>
      <c r="E40">
        <v>2</v>
      </c>
      <c r="F40">
        <v>2</v>
      </c>
      <c r="G40">
        <v>0</v>
      </c>
      <c r="H40">
        <v>1</v>
      </c>
      <c r="I40">
        <v>1</v>
      </c>
      <c r="J40">
        <v>1</v>
      </c>
      <c r="K40">
        <v>1</v>
      </c>
      <c r="L40">
        <v>1</v>
      </c>
      <c r="M40">
        <v>0</v>
      </c>
      <c r="N40">
        <v>1</v>
      </c>
      <c r="O40">
        <v>2</v>
      </c>
      <c r="P40">
        <v>0</v>
      </c>
      <c r="Q40">
        <v>1</v>
      </c>
      <c r="R40">
        <v>1</v>
      </c>
      <c r="S40">
        <f t="shared" si="3"/>
        <v>14</v>
      </c>
      <c r="T40">
        <f t="shared" si="4"/>
        <v>1</v>
      </c>
    </row>
    <row r="41" spans="1:20" x14ac:dyDescent="0.25">
      <c r="A41">
        <v>12</v>
      </c>
      <c r="B41" s="11">
        <v>1</v>
      </c>
      <c r="C41" t="s">
        <v>60</v>
      </c>
      <c r="D41">
        <v>180817</v>
      </c>
      <c r="E41">
        <v>2</v>
      </c>
      <c r="F41">
        <v>2</v>
      </c>
      <c r="G41">
        <v>0</v>
      </c>
      <c r="H41">
        <v>2</v>
      </c>
      <c r="I41">
        <v>1</v>
      </c>
      <c r="J41">
        <v>0</v>
      </c>
      <c r="K41">
        <v>2</v>
      </c>
      <c r="L41">
        <v>0</v>
      </c>
      <c r="M41">
        <v>1</v>
      </c>
      <c r="N41">
        <v>0</v>
      </c>
      <c r="O41">
        <v>1</v>
      </c>
      <c r="P41">
        <v>0</v>
      </c>
      <c r="Q41">
        <v>1</v>
      </c>
      <c r="R41">
        <v>2</v>
      </c>
      <c r="S41">
        <f t="shared" si="3"/>
        <v>14</v>
      </c>
      <c r="T41">
        <f t="shared" si="4"/>
        <v>1</v>
      </c>
    </row>
    <row r="42" spans="1:20" x14ac:dyDescent="0.25">
      <c r="A42">
        <v>12</v>
      </c>
      <c r="B42" s="11">
        <v>1</v>
      </c>
      <c r="C42" t="s">
        <v>62</v>
      </c>
      <c r="D42">
        <v>10917</v>
      </c>
      <c r="E42">
        <v>2</v>
      </c>
      <c r="F42">
        <v>2</v>
      </c>
      <c r="G42">
        <v>2</v>
      </c>
      <c r="H42">
        <v>3</v>
      </c>
      <c r="I42">
        <v>1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2</v>
      </c>
      <c r="R42">
        <v>1</v>
      </c>
      <c r="S42">
        <f t="shared" si="3"/>
        <v>14</v>
      </c>
      <c r="T42">
        <f t="shared" si="4"/>
        <v>1</v>
      </c>
    </row>
    <row r="43" spans="1:20" x14ac:dyDescent="0.25">
      <c r="A43">
        <v>13</v>
      </c>
      <c r="B43" s="11">
        <v>1</v>
      </c>
      <c r="C43" t="s">
        <v>60</v>
      </c>
      <c r="D43">
        <v>230417</v>
      </c>
      <c r="E43">
        <v>4</v>
      </c>
      <c r="F43">
        <v>4</v>
      </c>
      <c r="G43">
        <v>0</v>
      </c>
      <c r="H43">
        <v>4</v>
      </c>
      <c r="I43">
        <v>4</v>
      </c>
      <c r="J43">
        <v>4</v>
      </c>
      <c r="K43">
        <v>3</v>
      </c>
      <c r="L43">
        <v>2</v>
      </c>
      <c r="M43">
        <v>0</v>
      </c>
      <c r="N43">
        <v>0</v>
      </c>
      <c r="O43">
        <v>0</v>
      </c>
      <c r="P43">
        <v>0</v>
      </c>
      <c r="Q43">
        <v>4</v>
      </c>
      <c r="R43">
        <v>3</v>
      </c>
      <c r="S43">
        <f t="shared" si="3"/>
        <v>32</v>
      </c>
      <c r="T43">
        <f t="shared" si="4"/>
        <v>3</v>
      </c>
    </row>
    <row r="44" spans="1:20" x14ac:dyDescent="0.25">
      <c r="A44">
        <v>13</v>
      </c>
      <c r="B44" s="11">
        <v>1</v>
      </c>
      <c r="C44" t="s">
        <v>62</v>
      </c>
      <c r="D44">
        <v>70917</v>
      </c>
      <c r="E44">
        <v>2</v>
      </c>
      <c r="F44">
        <v>2</v>
      </c>
      <c r="G44">
        <v>2</v>
      </c>
      <c r="H44">
        <v>4</v>
      </c>
      <c r="I44">
        <v>2</v>
      </c>
      <c r="J44">
        <v>2</v>
      </c>
      <c r="K44">
        <v>2</v>
      </c>
      <c r="L44">
        <v>2</v>
      </c>
      <c r="M44">
        <v>1</v>
      </c>
      <c r="N44">
        <v>2</v>
      </c>
      <c r="O44">
        <v>0</v>
      </c>
      <c r="P44">
        <v>0</v>
      </c>
      <c r="Q44">
        <v>4</v>
      </c>
      <c r="R44">
        <v>1</v>
      </c>
      <c r="S44">
        <f t="shared" si="3"/>
        <v>26</v>
      </c>
      <c r="T44">
        <f t="shared" si="4"/>
        <v>3</v>
      </c>
    </row>
    <row r="45" spans="1:20" x14ac:dyDescent="0.25">
      <c r="A45">
        <v>13</v>
      </c>
      <c r="B45">
        <v>1</v>
      </c>
      <c r="C45" t="s">
        <v>63</v>
      </c>
      <c r="D45">
        <v>61017</v>
      </c>
      <c r="E45">
        <v>0</v>
      </c>
      <c r="F45">
        <v>1</v>
      </c>
      <c r="G45">
        <v>1</v>
      </c>
      <c r="H45">
        <v>1</v>
      </c>
      <c r="I45">
        <v>2</v>
      </c>
      <c r="J45">
        <v>1</v>
      </c>
      <c r="K45">
        <v>2</v>
      </c>
      <c r="L45">
        <v>3</v>
      </c>
      <c r="M45">
        <v>3</v>
      </c>
      <c r="N45">
        <v>2</v>
      </c>
      <c r="O45">
        <v>0</v>
      </c>
      <c r="P45">
        <v>2</v>
      </c>
      <c r="Q45">
        <v>2</v>
      </c>
      <c r="R45">
        <v>0</v>
      </c>
      <c r="S45">
        <f t="shared" si="3"/>
        <v>20</v>
      </c>
      <c r="T45">
        <f t="shared" si="4"/>
        <v>2</v>
      </c>
    </row>
    <row r="46" spans="1:20" x14ac:dyDescent="0.25">
      <c r="A46">
        <v>14</v>
      </c>
      <c r="B46" s="11">
        <v>2</v>
      </c>
      <c r="C46" t="s">
        <v>60</v>
      </c>
      <c r="D46">
        <v>230817</v>
      </c>
      <c r="E46">
        <v>0</v>
      </c>
      <c r="F46">
        <v>3</v>
      </c>
      <c r="G46">
        <v>0</v>
      </c>
      <c r="H46">
        <v>4</v>
      </c>
      <c r="I46">
        <v>4</v>
      </c>
      <c r="J46">
        <v>4</v>
      </c>
      <c r="K46">
        <v>4</v>
      </c>
      <c r="L46">
        <v>3</v>
      </c>
      <c r="M46">
        <v>2</v>
      </c>
      <c r="N46">
        <v>2</v>
      </c>
      <c r="O46">
        <v>0</v>
      </c>
      <c r="P46">
        <v>4</v>
      </c>
      <c r="Q46">
        <v>2</v>
      </c>
      <c r="R46">
        <v>2</v>
      </c>
      <c r="S46">
        <f t="shared" si="3"/>
        <v>34</v>
      </c>
      <c r="T46">
        <f t="shared" si="4"/>
        <v>3</v>
      </c>
    </row>
    <row r="47" spans="1:20" x14ac:dyDescent="0.25">
      <c r="A47">
        <v>14</v>
      </c>
      <c r="B47" s="11">
        <v>2</v>
      </c>
      <c r="C47" t="s">
        <v>62</v>
      </c>
      <c r="D47">
        <v>70917</v>
      </c>
      <c r="E47">
        <v>0</v>
      </c>
      <c r="F47">
        <v>1</v>
      </c>
      <c r="G47">
        <v>1</v>
      </c>
      <c r="H47">
        <v>1</v>
      </c>
      <c r="I47">
        <v>2</v>
      </c>
      <c r="J47">
        <v>1</v>
      </c>
      <c r="K47">
        <v>2</v>
      </c>
      <c r="L47">
        <v>3</v>
      </c>
      <c r="M47">
        <v>3</v>
      </c>
      <c r="N47">
        <v>2</v>
      </c>
      <c r="O47">
        <v>0</v>
      </c>
      <c r="P47">
        <v>2</v>
      </c>
      <c r="Q47">
        <v>2</v>
      </c>
      <c r="R47">
        <v>0</v>
      </c>
      <c r="S47">
        <f t="shared" si="3"/>
        <v>20</v>
      </c>
      <c r="T47">
        <f t="shared" si="4"/>
        <v>2</v>
      </c>
    </row>
    <row r="48" spans="1:20" x14ac:dyDescent="0.25">
      <c r="A48">
        <v>15</v>
      </c>
      <c r="B48" s="11">
        <v>2</v>
      </c>
      <c r="C48" t="s">
        <v>60</v>
      </c>
      <c r="D48">
        <v>140917</v>
      </c>
      <c r="E48">
        <v>3</v>
      </c>
      <c r="F48">
        <v>3</v>
      </c>
      <c r="G48">
        <v>2</v>
      </c>
      <c r="H48">
        <v>3</v>
      </c>
      <c r="I48">
        <v>1</v>
      </c>
      <c r="J48">
        <v>1</v>
      </c>
      <c r="K48">
        <v>3</v>
      </c>
      <c r="L48">
        <v>1</v>
      </c>
      <c r="M48">
        <v>3</v>
      </c>
      <c r="N48">
        <v>3</v>
      </c>
      <c r="O48">
        <v>0</v>
      </c>
      <c r="P48">
        <v>3</v>
      </c>
      <c r="Q48">
        <v>0</v>
      </c>
      <c r="R48">
        <v>2</v>
      </c>
      <c r="S48">
        <f t="shared" si="3"/>
        <v>28</v>
      </c>
      <c r="T48">
        <f t="shared" si="4"/>
        <v>3</v>
      </c>
    </row>
    <row r="49" spans="1:20" x14ac:dyDescent="0.25">
      <c r="A49">
        <v>15</v>
      </c>
      <c r="B49" s="13">
        <v>2</v>
      </c>
      <c r="C49" t="s">
        <v>62</v>
      </c>
      <c r="D49">
        <v>61017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f t="shared" si="3"/>
        <v>4</v>
      </c>
      <c r="T49">
        <f t="shared" si="4"/>
        <v>1</v>
      </c>
    </row>
    <row r="50" spans="1:20" s="7" customFormat="1" x14ac:dyDescent="0.25">
      <c r="A50" s="8">
        <v>15</v>
      </c>
      <c r="B50" s="14">
        <v>2</v>
      </c>
      <c r="C50" s="8" t="s">
        <v>64</v>
      </c>
      <c r="D50" s="8">
        <v>230318</v>
      </c>
      <c r="E50" s="8">
        <v>1</v>
      </c>
      <c r="F50" s="8">
        <v>1</v>
      </c>
      <c r="G50" s="8">
        <v>0</v>
      </c>
      <c r="H50" s="8">
        <v>0</v>
      </c>
      <c r="I50" s="8">
        <v>1</v>
      </c>
      <c r="J50" s="8">
        <v>0</v>
      </c>
      <c r="K50" s="8">
        <v>1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>
        <f t="shared" si="3"/>
        <v>4</v>
      </c>
      <c r="T50">
        <f t="shared" si="4"/>
        <v>1</v>
      </c>
    </row>
    <row r="51" spans="1:20" s="7" customFormat="1" x14ac:dyDescent="0.25">
      <c r="A51" s="8">
        <v>15</v>
      </c>
      <c r="B51" s="16">
        <v>2</v>
      </c>
      <c r="C51" s="8" t="s">
        <v>67</v>
      </c>
      <c r="D51" s="8">
        <v>70918</v>
      </c>
      <c r="E51" s="8">
        <v>0</v>
      </c>
      <c r="F51" s="8">
        <v>1</v>
      </c>
      <c r="G51" s="8">
        <v>0</v>
      </c>
      <c r="H51" s="8">
        <v>0</v>
      </c>
      <c r="I51" s="8">
        <v>0</v>
      </c>
      <c r="J51" s="8">
        <v>0</v>
      </c>
      <c r="K51" s="8">
        <v>1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>
        <f t="shared" si="3"/>
        <v>2</v>
      </c>
      <c r="T51">
        <f t="shared" si="4"/>
        <v>1</v>
      </c>
    </row>
    <row r="52" spans="1:20" x14ac:dyDescent="0.25">
      <c r="A52">
        <v>16</v>
      </c>
      <c r="B52" s="13">
        <v>2</v>
      </c>
      <c r="C52" t="s">
        <v>60</v>
      </c>
      <c r="D52">
        <v>221117</v>
      </c>
      <c r="E52">
        <v>4</v>
      </c>
      <c r="F52">
        <v>4</v>
      </c>
      <c r="G52">
        <v>4</v>
      </c>
      <c r="H52">
        <v>3</v>
      </c>
      <c r="I52">
        <v>4</v>
      </c>
      <c r="J52">
        <v>4</v>
      </c>
      <c r="K52">
        <v>4</v>
      </c>
      <c r="L52">
        <v>3</v>
      </c>
      <c r="M52">
        <v>4</v>
      </c>
      <c r="N52">
        <v>0</v>
      </c>
      <c r="O52">
        <v>0</v>
      </c>
      <c r="P52">
        <v>0</v>
      </c>
      <c r="Q52">
        <v>0</v>
      </c>
      <c r="R52">
        <v>2</v>
      </c>
      <c r="S52">
        <f t="shared" si="3"/>
        <v>36</v>
      </c>
      <c r="T52">
        <f t="shared" si="4"/>
        <v>3</v>
      </c>
    </row>
    <row r="53" spans="1:20" x14ac:dyDescent="0.25">
      <c r="A53">
        <v>16</v>
      </c>
      <c r="B53" s="13">
        <v>2</v>
      </c>
      <c r="C53" t="s">
        <v>62</v>
      </c>
      <c r="D53">
        <v>81217</v>
      </c>
      <c r="E53">
        <v>4</v>
      </c>
      <c r="F53">
        <v>4</v>
      </c>
      <c r="G53">
        <v>4</v>
      </c>
      <c r="H53">
        <v>4</v>
      </c>
      <c r="I53">
        <v>3</v>
      </c>
      <c r="J53">
        <v>3</v>
      </c>
      <c r="K53">
        <v>3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</v>
      </c>
      <c r="S53">
        <f t="shared" si="3"/>
        <v>27</v>
      </c>
      <c r="T53">
        <f t="shared" si="4"/>
        <v>3</v>
      </c>
    </row>
    <row r="54" spans="1:20" x14ac:dyDescent="0.25">
      <c r="A54">
        <v>17</v>
      </c>
      <c r="B54" s="11">
        <v>2</v>
      </c>
      <c r="C54" t="s">
        <v>60</v>
      </c>
      <c r="D54">
        <v>201117</v>
      </c>
      <c r="E54">
        <v>2</v>
      </c>
      <c r="F54">
        <v>4</v>
      </c>
      <c r="G54">
        <v>0</v>
      </c>
      <c r="H54">
        <v>0</v>
      </c>
      <c r="I54">
        <v>4</v>
      </c>
      <c r="J54">
        <v>4</v>
      </c>
      <c r="K54">
        <v>3</v>
      </c>
      <c r="L54">
        <v>4</v>
      </c>
      <c r="M54">
        <v>4</v>
      </c>
      <c r="N54">
        <v>4</v>
      </c>
      <c r="O54">
        <v>2</v>
      </c>
      <c r="P54">
        <v>0</v>
      </c>
      <c r="Q54">
        <v>3</v>
      </c>
      <c r="R54">
        <v>3</v>
      </c>
      <c r="S54">
        <f t="shared" si="3"/>
        <v>37</v>
      </c>
      <c r="T54">
        <f t="shared" si="4"/>
        <v>3</v>
      </c>
    </row>
    <row r="55" spans="1:20" x14ac:dyDescent="0.25">
      <c r="A55">
        <v>17</v>
      </c>
      <c r="B55" s="11">
        <v>2</v>
      </c>
      <c r="C55" t="s">
        <v>62</v>
      </c>
      <c r="D55">
        <v>81217</v>
      </c>
      <c r="E55">
        <v>2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f t="shared" si="3"/>
        <v>3</v>
      </c>
      <c r="T55">
        <f t="shared" si="4"/>
        <v>1</v>
      </c>
    </row>
    <row r="56" spans="1:20" x14ac:dyDescent="0.25">
      <c r="A56">
        <v>18</v>
      </c>
      <c r="B56" s="11">
        <v>1</v>
      </c>
      <c r="C56" t="s">
        <v>60</v>
      </c>
      <c r="D56">
        <v>170118</v>
      </c>
      <c r="E56">
        <v>4</v>
      </c>
      <c r="F56">
        <v>4</v>
      </c>
      <c r="G56">
        <v>0</v>
      </c>
      <c r="H56">
        <v>2</v>
      </c>
      <c r="I56">
        <v>2</v>
      </c>
      <c r="J56">
        <v>1</v>
      </c>
      <c r="K56">
        <v>1</v>
      </c>
      <c r="L56">
        <v>0</v>
      </c>
      <c r="M56">
        <v>0</v>
      </c>
      <c r="N56">
        <v>0</v>
      </c>
      <c r="O56">
        <v>1</v>
      </c>
      <c r="P56">
        <v>4</v>
      </c>
      <c r="Q56">
        <v>0</v>
      </c>
      <c r="R56">
        <v>2</v>
      </c>
      <c r="S56">
        <f t="shared" si="3"/>
        <v>21</v>
      </c>
      <c r="T56">
        <f t="shared" si="4"/>
        <v>2</v>
      </c>
    </row>
    <row r="57" spans="1:20" x14ac:dyDescent="0.25">
      <c r="A57">
        <v>18</v>
      </c>
      <c r="B57" s="11">
        <v>1</v>
      </c>
      <c r="C57" t="s">
        <v>62</v>
      </c>
      <c r="D57">
        <v>90218</v>
      </c>
      <c r="E57">
        <v>2</v>
      </c>
      <c r="F57">
        <v>2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</v>
      </c>
      <c r="R57">
        <v>0</v>
      </c>
      <c r="S57">
        <f t="shared" si="3"/>
        <v>7</v>
      </c>
      <c r="T57">
        <f t="shared" si="4"/>
        <v>1</v>
      </c>
    </row>
    <row r="58" spans="1:20" x14ac:dyDescent="0.25">
      <c r="A58">
        <v>19</v>
      </c>
      <c r="B58" s="11">
        <v>1</v>
      </c>
      <c r="C58" t="s">
        <v>60</v>
      </c>
      <c r="D58">
        <v>210318</v>
      </c>
      <c r="E58">
        <v>1</v>
      </c>
      <c r="F58">
        <v>3</v>
      </c>
      <c r="G58">
        <v>0</v>
      </c>
      <c r="H58">
        <v>0</v>
      </c>
      <c r="I58">
        <v>0</v>
      </c>
      <c r="J58">
        <v>2</v>
      </c>
      <c r="K58">
        <v>1</v>
      </c>
      <c r="L58">
        <v>0</v>
      </c>
      <c r="M58">
        <v>0</v>
      </c>
      <c r="N58">
        <v>0</v>
      </c>
      <c r="O58">
        <v>3</v>
      </c>
      <c r="P58">
        <v>2</v>
      </c>
      <c r="Q58">
        <v>0</v>
      </c>
      <c r="R58">
        <v>2</v>
      </c>
      <c r="S58">
        <f t="shared" si="3"/>
        <v>14</v>
      </c>
      <c r="T58">
        <f t="shared" si="4"/>
        <v>1</v>
      </c>
    </row>
    <row r="59" spans="1:20" x14ac:dyDescent="0.25">
      <c r="A59">
        <v>19</v>
      </c>
      <c r="B59" s="11">
        <v>1</v>
      </c>
      <c r="C59" t="s">
        <v>62</v>
      </c>
      <c r="D59">
        <v>60418</v>
      </c>
      <c r="E59">
        <v>3</v>
      </c>
      <c r="F59">
        <v>4</v>
      </c>
      <c r="G59">
        <v>0</v>
      </c>
      <c r="H59">
        <v>0</v>
      </c>
      <c r="I59">
        <v>2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f t="shared" si="3"/>
        <v>10</v>
      </c>
      <c r="T59">
        <f t="shared" si="4"/>
        <v>1</v>
      </c>
    </row>
    <row r="60" spans="1:20" x14ac:dyDescent="0.25">
      <c r="A60">
        <v>20</v>
      </c>
      <c r="B60" s="11">
        <v>2</v>
      </c>
      <c r="C60" t="s">
        <v>60</v>
      </c>
      <c r="D60">
        <v>20418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2</v>
      </c>
      <c r="L60">
        <v>2</v>
      </c>
      <c r="M60">
        <v>0</v>
      </c>
      <c r="N60">
        <v>0</v>
      </c>
      <c r="O60">
        <v>0</v>
      </c>
      <c r="P60">
        <v>4</v>
      </c>
      <c r="Q60">
        <v>2</v>
      </c>
      <c r="R60">
        <v>2</v>
      </c>
      <c r="S60">
        <f t="shared" si="3"/>
        <v>12</v>
      </c>
      <c r="T60">
        <f t="shared" si="4"/>
        <v>1</v>
      </c>
    </row>
    <row r="61" spans="1:20" x14ac:dyDescent="0.25">
      <c r="A61">
        <v>20</v>
      </c>
      <c r="B61" s="11">
        <v>2</v>
      </c>
      <c r="C61" t="s">
        <v>62</v>
      </c>
      <c r="D61">
        <v>200418</v>
      </c>
      <c r="E61">
        <v>0</v>
      </c>
      <c r="F61">
        <v>2</v>
      </c>
      <c r="G61">
        <v>0</v>
      </c>
      <c r="H61">
        <v>1</v>
      </c>
      <c r="I61">
        <v>2</v>
      </c>
      <c r="J61">
        <v>0</v>
      </c>
      <c r="K61">
        <v>0</v>
      </c>
      <c r="L61">
        <v>2</v>
      </c>
      <c r="M61">
        <v>0</v>
      </c>
      <c r="N61">
        <v>0</v>
      </c>
      <c r="O61">
        <v>0</v>
      </c>
      <c r="P61">
        <v>2</v>
      </c>
      <c r="Q61">
        <v>2</v>
      </c>
      <c r="R61">
        <v>1</v>
      </c>
      <c r="S61">
        <f t="shared" si="3"/>
        <v>12</v>
      </c>
      <c r="T61">
        <f t="shared" si="4"/>
        <v>1</v>
      </c>
    </row>
    <row r="62" spans="1:20" x14ac:dyDescent="0.25">
      <c r="A62">
        <v>20</v>
      </c>
      <c r="B62" s="11">
        <v>2</v>
      </c>
      <c r="C62" t="s">
        <v>64</v>
      </c>
      <c r="D62">
        <v>130718</v>
      </c>
      <c r="E62">
        <v>1</v>
      </c>
      <c r="F62">
        <v>1</v>
      </c>
      <c r="G62">
        <v>0</v>
      </c>
      <c r="H62">
        <v>2</v>
      </c>
      <c r="I62">
        <v>1</v>
      </c>
      <c r="J62">
        <v>0</v>
      </c>
      <c r="K62">
        <v>0</v>
      </c>
      <c r="L62">
        <v>2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f t="shared" si="3"/>
        <v>9</v>
      </c>
      <c r="T62">
        <f t="shared" si="4"/>
        <v>1</v>
      </c>
    </row>
    <row r="63" spans="1:20" x14ac:dyDescent="0.25">
      <c r="A63">
        <v>20</v>
      </c>
      <c r="B63" s="11">
        <v>2</v>
      </c>
      <c r="C63" t="s">
        <v>65</v>
      </c>
      <c r="D63">
        <v>121018</v>
      </c>
      <c r="E63">
        <v>1</v>
      </c>
      <c r="F63">
        <v>1</v>
      </c>
      <c r="G63">
        <v>0</v>
      </c>
      <c r="H63">
        <v>0</v>
      </c>
      <c r="I63">
        <v>2</v>
      </c>
      <c r="J63">
        <v>1</v>
      </c>
      <c r="K63">
        <v>1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f t="shared" si="3"/>
        <v>7</v>
      </c>
      <c r="T63">
        <f t="shared" si="4"/>
        <v>1</v>
      </c>
    </row>
    <row r="64" spans="1:20" x14ac:dyDescent="0.25">
      <c r="A64">
        <v>21</v>
      </c>
      <c r="B64" s="11">
        <v>2</v>
      </c>
      <c r="C64" t="s">
        <v>60</v>
      </c>
      <c r="D64">
        <v>12042018</v>
      </c>
      <c r="E64">
        <v>1</v>
      </c>
      <c r="F64">
        <v>2</v>
      </c>
      <c r="G64">
        <v>0</v>
      </c>
      <c r="H64">
        <v>3</v>
      </c>
      <c r="I64">
        <v>4</v>
      </c>
      <c r="J64">
        <v>0</v>
      </c>
      <c r="K64">
        <v>3</v>
      </c>
      <c r="L64">
        <v>0</v>
      </c>
      <c r="M64">
        <v>0</v>
      </c>
      <c r="N64">
        <v>0</v>
      </c>
      <c r="O64">
        <v>0</v>
      </c>
      <c r="P64">
        <v>0</v>
      </c>
      <c r="Q64">
        <v>2</v>
      </c>
      <c r="R64">
        <v>1</v>
      </c>
      <c r="S64">
        <f t="shared" si="3"/>
        <v>16</v>
      </c>
      <c r="T64">
        <f t="shared" si="4"/>
        <v>1</v>
      </c>
    </row>
    <row r="65" spans="1:20" x14ac:dyDescent="0.25">
      <c r="A65">
        <v>21</v>
      </c>
      <c r="B65" s="11">
        <v>2</v>
      </c>
      <c r="C65" t="s">
        <v>62</v>
      </c>
      <c r="D65">
        <v>27042018</v>
      </c>
      <c r="E65">
        <v>0</v>
      </c>
      <c r="F65">
        <v>3</v>
      </c>
      <c r="G65">
        <v>0</v>
      </c>
      <c r="H65">
        <v>4</v>
      </c>
      <c r="I65">
        <v>3</v>
      </c>
      <c r="J65">
        <v>2</v>
      </c>
      <c r="K65">
        <v>2</v>
      </c>
      <c r="L65">
        <v>3</v>
      </c>
      <c r="M65">
        <v>2</v>
      </c>
      <c r="N65">
        <v>1</v>
      </c>
      <c r="O65">
        <v>0</v>
      </c>
      <c r="P65">
        <v>1</v>
      </c>
      <c r="Q65">
        <v>2</v>
      </c>
      <c r="R65">
        <v>1</v>
      </c>
      <c r="S65">
        <f t="shared" si="3"/>
        <v>24</v>
      </c>
      <c r="T65">
        <f t="shared" si="4"/>
        <v>2</v>
      </c>
    </row>
    <row r="66" spans="1:20" s="7" customFormat="1" x14ac:dyDescent="0.25">
      <c r="A66" s="7">
        <v>22</v>
      </c>
      <c r="B66" s="15">
        <v>1</v>
      </c>
      <c r="C66" s="7" t="s">
        <v>60</v>
      </c>
      <c r="D66" s="7">
        <v>180418</v>
      </c>
      <c r="E66" s="7">
        <v>1</v>
      </c>
      <c r="F66" s="7">
        <v>2</v>
      </c>
      <c r="G66" s="7">
        <v>0</v>
      </c>
      <c r="H66" s="7">
        <v>2</v>
      </c>
      <c r="I66" s="7">
        <v>3</v>
      </c>
      <c r="J66" s="7">
        <v>4</v>
      </c>
      <c r="K66" s="7">
        <v>2</v>
      </c>
      <c r="L66" s="7">
        <v>2</v>
      </c>
      <c r="M66" s="7">
        <v>1</v>
      </c>
      <c r="N66" s="7">
        <v>1</v>
      </c>
      <c r="O66" s="7">
        <v>1</v>
      </c>
      <c r="P66" s="7">
        <v>0</v>
      </c>
      <c r="Q66" s="7">
        <v>1</v>
      </c>
      <c r="R66" s="7">
        <v>2</v>
      </c>
      <c r="S66">
        <f t="shared" si="3"/>
        <v>22</v>
      </c>
      <c r="T66">
        <f t="shared" si="4"/>
        <v>2</v>
      </c>
    </row>
    <row r="67" spans="1:20" s="7" customFormat="1" x14ac:dyDescent="0.25">
      <c r="A67" s="8">
        <v>22</v>
      </c>
      <c r="B67" s="14">
        <v>1</v>
      </c>
      <c r="C67" s="8" t="s">
        <v>62</v>
      </c>
      <c r="D67" s="8">
        <v>110518</v>
      </c>
      <c r="E67" s="8">
        <v>3</v>
      </c>
      <c r="F67" s="8">
        <v>2</v>
      </c>
      <c r="G67" s="8">
        <v>1</v>
      </c>
      <c r="H67" s="8">
        <v>1</v>
      </c>
      <c r="I67" s="8">
        <v>3</v>
      </c>
      <c r="J67" s="8">
        <v>3</v>
      </c>
      <c r="K67" s="8">
        <v>2</v>
      </c>
      <c r="L67" s="8">
        <v>1</v>
      </c>
      <c r="M67" s="8">
        <v>1</v>
      </c>
      <c r="N67" s="8">
        <v>1</v>
      </c>
      <c r="O67" s="8">
        <v>2</v>
      </c>
      <c r="P67" s="8">
        <v>1</v>
      </c>
      <c r="Q67" s="8">
        <v>1</v>
      </c>
      <c r="R67" s="8">
        <v>1</v>
      </c>
      <c r="S67">
        <f t="shared" si="3"/>
        <v>23</v>
      </c>
      <c r="T67">
        <f t="shared" si="4"/>
        <v>2</v>
      </c>
    </row>
    <row r="68" spans="1:20" s="7" customFormat="1" x14ac:dyDescent="0.25">
      <c r="A68" s="8">
        <v>22</v>
      </c>
      <c r="B68" s="14">
        <v>1</v>
      </c>
      <c r="C68" s="8" t="s">
        <v>63</v>
      </c>
      <c r="D68" s="8">
        <v>250518</v>
      </c>
      <c r="E68" s="8">
        <v>0</v>
      </c>
      <c r="F68" s="8">
        <v>0</v>
      </c>
      <c r="G68" s="8">
        <v>0</v>
      </c>
      <c r="H68" s="8">
        <v>3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>
        <f t="shared" si="3"/>
        <v>3</v>
      </c>
      <c r="T68">
        <f t="shared" si="4"/>
        <v>1</v>
      </c>
    </row>
    <row r="69" spans="1:20" s="7" customFormat="1" x14ac:dyDescent="0.25">
      <c r="A69" s="8">
        <v>22</v>
      </c>
      <c r="B69" s="14">
        <v>1</v>
      </c>
      <c r="C69" s="8" t="s">
        <v>64</v>
      </c>
      <c r="D69" s="8">
        <v>10818</v>
      </c>
      <c r="E69" s="8">
        <v>3</v>
      </c>
      <c r="F69" s="8">
        <v>2</v>
      </c>
      <c r="G69" s="8">
        <v>3</v>
      </c>
      <c r="H69" s="8">
        <v>1</v>
      </c>
      <c r="I69" s="8">
        <v>3</v>
      </c>
      <c r="J69" s="8">
        <v>2</v>
      </c>
      <c r="K69" s="8">
        <v>2</v>
      </c>
      <c r="L69" s="8">
        <v>2</v>
      </c>
      <c r="M69" s="8">
        <v>0</v>
      </c>
      <c r="N69" s="8">
        <v>0</v>
      </c>
      <c r="O69" s="8">
        <v>0</v>
      </c>
      <c r="P69" s="8">
        <v>0</v>
      </c>
      <c r="Q69" s="8">
        <v>1</v>
      </c>
      <c r="R69" s="8">
        <v>1</v>
      </c>
      <c r="S69">
        <f t="shared" si="3"/>
        <v>20</v>
      </c>
      <c r="T69">
        <f t="shared" si="4"/>
        <v>2</v>
      </c>
    </row>
    <row r="70" spans="1:20" s="7" customFormat="1" x14ac:dyDescent="0.25">
      <c r="A70" s="8">
        <v>22</v>
      </c>
      <c r="B70" s="14">
        <v>1</v>
      </c>
      <c r="C70" s="8" t="s">
        <v>65</v>
      </c>
      <c r="D70" s="8">
        <v>91118</v>
      </c>
      <c r="E70" s="8">
        <v>3</v>
      </c>
      <c r="F70" s="8">
        <v>2</v>
      </c>
      <c r="G70" s="8">
        <v>1</v>
      </c>
      <c r="H70" s="8">
        <v>3</v>
      </c>
      <c r="I70" s="8">
        <v>3</v>
      </c>
      <c r="J70" s="8">
        <v>4</v>
      </c>
      <c r="K70" s="8">
        <v>0</v>
      </c>
      <c r="L70" s="8">
        <v>2</v>
      </c>
      <c r="M70" s="8">
        <v>0</v>
      </c>
      <c r="N70" s="8">
        <v>1</v>
      </c>
      <c r="O70" s="8">
        <v>2</v>
      </c>
      <c r="P70" s="8">
        <v>2</v>
      </c>
      <c r="Q70" s="8">
        <v>3</v>
      </c>
      <c r="R70" s="8">
        <v>2</v>
      </c>
      <c r="S70">
        <f t="shared" si="3"/>
        <v>28</v>
      </c>
      <c r="T70">
        <f t="shared" si="4"/>
        <v>3</v>
      </c>
    </row>
    <row r="71" spans="1:20" s="7" customFormat="1" x14ac:dyDescent="0.25">
      <c r="A71" s="7">
        <v>23</v>
      </c>
      <c r="B71" s="15">
        <v>2</v>
      </c>
      <c r="C71" s="7" t="s">
        <v>60</v>
      </c>
      <c r="D71" s="7">
        <v>240418</v>
      </c>
      <c r="E71" s="7">
        <v>0</v>
      </c>
      <c r="F71" s="7">
        <v>0</v>
      </c>
      <c r="G71" s="7">
        <v>0</v>
      </c>
      <c r="H71" s="7">
        <v>2</v>
      </c>
      <c r="I71" s="7">
        <v>0</v>
      </c>
      <c r="J71" s="7">
        <v>0</v>
      </c>
      <c r="K71" s="7">
        <v>2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1</v>
      </c>
      <c r="S71">
        <f t="shared" si="3"/>
        <v>5</v>
      </c>
      <c r="T71">
        <f t="shared" si="4"/>
        <v>1</v>
      </c>
    </row>
    <row r="72" spans="1:20" s="7" customFormat="1" x14ac:dyDescent="0.25">
      <c r="A72" s="7">
        <v>23</v>
      </c>
      <c r="B72" s="15">
        <v>2</v>
      </c>
      <c r="C72" s="7" t="s">
        <v>62</v>
      </c>
      <c r="D72" s="7">
        <v>210518</v>
      </c>
      <c r="E72" s="7">
        <v>0</v>
      </c>
      <c r="F72" s="7">
        <v>2</v>
      </c>
      <c r="G72" s="7">
        <v>0</v>
      </c>
      <c r="H72" s="7">
        <v>2</v>
      </c>
      <c r="I72" s="7">
        <v>0</v>
      </c>
      <c r="J72" s="7">
        <v>0</v>
      </c>
      <c r="K72" s="7">
        <v>3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>
        <f t="shared" si="3"/>
        <v>7</v>
      </c>
      <c r="T72">
        <f t="shared" si="4"/>
        <v>1</v>
      </c>
    </row>
    <row r="73" spans="1:20" s="7" customFormat="1" x14ac:dyDescent="0.25">
      <c r="A73" s="7">
        <v>23</v>
      </c>
      <c r="B73" s="15">
        <v>2</v>
      </c>
      <c r="C73" s="7" t="s">
        <v>64</v>
      </c>
      <c r="D73" s="7">
        <v>100818</v>
      </c>
      <c r="E73" s="16">
        <v>0</v>
      </c>
      <c r="F73" s="16">
        <v>0</v>
      </c>
      <c r="G73" s="16">
        <v>0</v>
      </c>
      <c r="H73" s="16">
        <v>2</v>
      </c>
      <c r="I73" s="16">
        <v>0</v>
      </c>
      <c r="J73" s="16">
        <v>0</v>
      </c>
      <c r="K73" s="16">
        <v>0</v>
      </c>
      <c r="L73" s="16">
        <v>1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>
        <f t="shared" si="3"/>
        <v>3</v>
      </c>
      <c r="T73">
        <f t="shared" si="4"/>
        <v>1</v>
      </c>
    </row>
    <row r="74" spans="1:20" s="7" customFormat="1" x14ac:dyDescent="0.25">
      <c r="A74" s="7">
        <v>23</v>
      </c>
      <c r="B74" s="15">
        <v>2</v>
      </c>
      <c r="C74" s="7" t="s">
        <v>65</v>
      </c>
      <c r="D74" s="7">
        <v>231118</v>
      </c>
      <c r="E74" s="16">
        <v>1</v>
      </c>
      <c r="F74" s="16">
        <v>0</v>
      </c>
      <c r="G74" s="16">
        <v>0</v>
      </c>
      <c r="H74" s="16">
        <v>1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1</v>
      </c>
      <c r="O74" s="16">
        <v>0</v>
      </c>
      <c r="P74" s="16">
        <v>0</v>
      </c>
      <c r="Q74" s="16">
        <v>0</v>
      </c>
      <c r="R74" s="16">
        <v>0</v>
      </c>
      <c r="S74">
        <f t="shared" si="3"/>
        <v>3</v>
      </c>
      <c r="T74">
        <f t="shared" si="4"/>
        <v>1</v>
      </c>
    </row>
    <row r="75" spans="1:20" s="7" customFormat="1" x14ac:dyDescent="0.25">
      <c r="A75" s="7">
        <v>24</v>
      </c>
      <c r="B75" s="15">
        <v>2</v>
      </c>
      <c r="C75" s="7" t="s">
        <v>60</v>
      </c>
      <c r="D75" s="7">
        <v>250418</v>
      </c>
      <c r="E75" s="7">
        <v>0</v>
      </c>
      <c r="F75" s="7">
        <v>0</v>
      </c>
      <c r="G75" s="7">
        <v>0</v>
      </c>
      <c r="H75" s="7">
        <v>0</v>
      </c>
      <c r="I75" s="7">
        <v>2</v>
      </c>
      <c r="J75" s="7">
        <v>2</v>
      </c>
      <c r="K75" s="7">
        <v>3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3</v>
      </c>
      <c r="S75">
        <f t="shared" si="3"/>
        <v>10</v>
      </c>
      <c r="T75">
        <f t="shared" si="4"/>
        <v>1</v>
      </c>
    </row>
    <row r="76" spans="1:20" x14ac:dyDescent="0.25">
      <c r="A76" s="9">
        <v>24</v>
      </c>
      <c r="B76" s="9">
        <v>2</v>
      </c>
      <c r="C76" s="9" t="s">
        <v>62</v>
      </c>
      <c r="D76" s="9">
        <v>110518</v>
      </c>
      <c r="E76" s="10">
        <v>0</v>
      </c>
      <c r="F76" s="10">
        <v>1</v>
      </c>
      <c r="G76" s="10">
        <v>0</v>
      </c>
      <c r="H76" s="10">
        <v>0</v>
      </c>
      <c r="I76" s="10">
        <v>0</v>
      </c>
      <c r="J76" s="10">
        <v>2</v>
      </c>
      <c r="K76" s="10">
        <v>0</v>
      </c>
      <c r="L76" s="10">
        <v>0</v>
      </c>
      <c r="M76" s="10">
        <v>0</v>
      </c>
      <c r="N76" s="10">
        <v>0</v>
      </c>
      <c r="O76" s="10">
        <v>3</v>
      </c>
      <c r="P76" s="10">
        <v>0</v>
      </c>
      <c r="Q76" s="10">
        <v>0</v>
      </c>
      <c r="R76" s="10">
        <v>1</v>
      </c>
      <c r="S76">
        <f t="shared" si="3"/>
        <v>7</v>
      </c>
      <c r="T76">
        <f t="shared" si="4"/>
        <v>1</v>
      </c>
    </row>
    <row r="77" spans="1:20" x14ac:dyDescent="0.25">
      <c r="A77" s="17">
        <v>24</v>
      </c>
      <c r="B77" s="9">
        <v>2</v>
      </c>
      <c r="C77" s="17" t="s">
        <v>64</v>
      </c>
      <c r="D77" s="17">
        <v>100818</v>
      </c>
      <c r="E77" s="17">
        <v>0</v>
      </c>
      <c r="F77" s="17">
        <v>3</v>
      </c>
      <c r="G77" s="17">
        <v>0</v>
      </c>
      <c r="H77" s="17">
        <v>0</v>
      </c>
      <c r="I77" s="17">
        <v>0</v>
      </c>
      <c r="J77" s="17">
        <v>0</v>
      </c>
      <c r="K77" s="17">
        <v>3</v>
      </c>
      <c r="L77" s="17">
        <v>4</v>
      </c>
      <c r="M77" s="17">
        <v>3</v>
      </c>
      <c r="N77" s="17">
        <v>0</v>
      </c>
      <c r="O77" s="17">
        <v>2</v>
      </c>
      <c r="P77" s="17">
        <v>1</v>
      </c>
      <c r="Q77" s="17">
        <v>2</v>
      </c>
      <c r="R77" s="17">
        <v>1</v>
      </c>
      <c r="S77" s="13">
        <f t="shared" si="3"/>
        <v>19</v>
      </c>
      <c r="T77">
        <f t="shared" si="4"/>
        <v>2</v>
      </c>
    </row>
    <row r="78" spans="1:20" x14ac:dyDescent="0.25">
      <c r="A78" s="17">
        <v>24</v>
      </c>
      <c r="B78" s="9">
        <v>2</v>
      </c>
      <c r="C78" s="17" t="s">
        <v>65</v>
      </c>
      <c r="D78" s="17">
        <v>261018</v>
      </c>
      <c r="E78" s="17">
        <v>1</v>
      </c>
      <c r="F78" s="17">
        <v>1</v>
      </c>
      <c r="G78" s="17">
        <v>0</v>
      </c>
      <c r="H78" s="17">
        <v>0</v>
      </c>
      <c r="I78" s="17">
        <v>0</v>
      </c>
      <c r="J78" s="17">
        <v>0</v>
      </c>
      <c r="K78" s="17">
        <v>2</v>
      </c>
      <c r="L78" s="17">
        <v>2</v>
      </c>
      <c r="M78" s="17">
        <v>1</v>
      </c>
      <c r="N78" s="17">
        <v>0</v>
      </c>
      <c r="O78" s="17">
        <v>0</v>
      </c>
      <c r="P78" s="17">
        <v>0</v>
      </c>
      <c r="Q78" s="17">
        <v>0</v>
      </c>
      <c r="R78" s="17">
        <v>0</v>
      </c>
      <c r="S78" s="13">
        <f t="shared" si="3"/>
        <v>7</v>
      </c>
      <c r="T78">
        <f t="shared" si="4"/>
        <v>1</v>
      </c>
    </row>
    <row r="79" spans="1:20" x14ac:dyDescent="0.25">
      <c r="A79">
        <v>25</v>
      </c>
      <c r="B79" s="11">
        <v>2</v>
      </c>
      <c r="C79" t="s">
        <v>60</v>
      </c>
      <c r="D79">
        <v>9052018</v>
      </c>
      <c r="E79">
        <v>3</v>
      </c>
      <c r="F79">
        <v>2</v>
      </c>
      <c r="G79">
        <v>2</v>
      </c>
      <c r="H79">
        <v>4</v>
      </c>
      <c r="I79">
        <v>3</v>
      </c>
      <c r="J79">
        <v>4</v>
      </c>
      <c r="K79">
        <v>0</v>
      </c>
      <c r="L79">
        <v>0</v>
      </c>
      <c r="M79">
        <v>3</v>
      </c>
      <c r="N79">
        <v>3</v>
      </c>
      <c r="O79">
        <v>0</v>
      </c>
      <c r="P79">
        <v>0</v>
      </c>
      <c r="Q79">
        <v>4</v>
      </c>
      <c r="R79">
        <v>1</v>
      </c>
      <c r="S79">
        <f t="shared" si="3"/>
        <v>29</v>
      </c>
      <c r="T79">
        <f t="shared" si="4"/>
        <v>3</v>
      </c>
    </row>
    <row r="80" spans="1:20" x14ac:dyDescent="0.25">
      <c r="A80">
        <v>25</v>
      </c>
      <c r="B80" s="11">
        <v>2</v>
      </c>
      <c r="C80" t="s">
        <v>62</v>
      </c>
      <c r="D80">
        <v>250518</v>
      </c>
      <c r="E80">
        <v>4</v>
      </c>
      <c r="F80">
        <v>3</v>
      </c>
      <c r="G80">
        <v>0</v>
      </c>
      <c r="H80">
        <v>2</v>
      </c>
      <c r="I80">
        <v>0</v>
      </c>
      <c r="J80">
        <v>2</v>
      </c>
      <c r="K80">
        <v>0</v>
      </c>
      <c r="L80">
        <v>0</v>
      </c>
      <c r="M80">
        <v>3</v>
      </c>
      <c r="N80">
        <v>2</v>
      </c>
      <c r="O80">
        <v>0</v>
      </c>
      <c r="P80">
        <v>0</v>
      </c>
      <c r="Q80">
        <v>0</v>
      </c>
      <c r="R80">
        <v>0</v>
      </c>
      <c r="S80">
        <f t="shared" ref="S80:S109" si="7">SUM(E80:R80)</f>
        <v>16</v>
      </c>
      <c r="T80">
        <f t="shared" ref="T80:T109" si="8">IF(AND(S80&gt;=0,S80&lt;18),1,IF(AND(S80&gt;=18,S80&lt;=24),2,IF(S80&gt;24,3)))</f>
        <v>1</v>
      </c>
    </row>
    <row r="81" spans="1:20" x14ac:dyDescent="0.25">
      <c r="A81">
        <v>25</v>
      </c>
      <c r="B81" s="11">
        <v>2</v>
      </c>
      <c r="C81" t="s">
        <v>64</v>
      </c>
      <c r="D81">
        <v>250818</v>
      </c>
      <c r="E81">
        <v>0</v>
      </c>
      <c r="F81">
        <v>2</v>
      </c>
      <c r="G81">
        <v>0</v>
      </c>
      <c r="H81">
        <v>0</v>
      </c>
      <c r="I81">
        <v>0</v>
      </c>
      <c r="J81">
        <v>0</v>
      </c>
      <c r="K81">
        <v>3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 s="13">
        <f t="shared" si="7"/>
        <v>5</v>
      </c>
      <c r="T81">
        <f t="shared" si="8"/>
        <v>1</v>
      </c>
    </row>
    <row r="82" spans="1:20" x14ac:dyDescent="0.25">
      <c r="A82">
        <v>25</v>
      </c>
      <c r="B82" s="11">
        <v>2</v>
      </c>
      <c r="C82" t="s">
        <v>65</v>
      </c>
      <c r="D82">
        <v>231118</v>
      </c>
      <c r="E82">
        <v>3</v>
      </c>
      <c r="F82">
        <v>4</v>
      </c>
      <c r="G82">
        <v>0</v>
      </c>
      <c r="H82">
        <v>0</v>
      </c>
      <c r="I82">
        <v>4</v>
      </c>
      <c r="J82">
        <v>3</v>
      </c>
      <c r="K82">
        <v>4</v>
      </c>
      <c r="L82">
        <v>4</v>
      </c>
      <c r="M82">
        <v>0</v>
      </c>
      <c r="N82">
        <v>3</v>
      </c>
      <c r="O82">
        <v>4</v>
      </c>
      <c r="P82">
        <v>0</v>
      </c>
      <c r="Q82">
        <v>2</v>
      </c>
      <c r="R82">
        <v>1</v>
      </c>
      <c r="S82" s="13">
        <f t="shared" ref="S82" si="9">SUM(E82:R82)</f>
        <v>32</v>
      </c>
      <c r="T82">
        <f t="shared" ref="T82" si="10">IF(AND(S82&gt;=0,S82&lt;18),1,IF(AND(S82&gt;=18,S82&lt;=24),2,IF(S82&gt;24,3)))</f>
        <v>3</v>
      </c>
    </row>
    <row r="83" spans="1:20" x14ac:dyDescent="0.25">
      <c r="A83">
        <v>26</v>
      </c>
      <c r="B83" s="11">
        <v>2</v>
      </c>
      <c r="C83" t="s">
        <v>60</v>
      </c>
      <c r="D83">
        <v>150518</v>
      </c>
      <c r="E83">
        <v>3</v>
      </c>
      <c r="F83">
        <v>3</v>
      </c>
      <c r="G83">
        <v>4</v>
      </c>
      <c r="H83">
        <v>2</v>
      </c>
      <c r="I83">
        <v>3</v>
      </c>
      <c r="J83">
        <v>3</v>
      </c>
      <c r="K83">
        <v>4</v>
      </c>
      <c r="L83">
        <v>2</v>
      </c>
      <c r="M83">
        <v>3</v>
      </c>
      <c r="N83">
        <v>3</v>
      </c>
      <c r="O83">
        <v>3</v>
      </c>
      <c r="P83">
        <v>3</v>
      </c>
      <c r="Q83">
        <v>3</v>
      </c>
      <c r="R83">
        <v>3</v>
      </c>
      <c r="S83">
        <f t="shared" si="7"/>
        <v>42</v>
      </c>
      <c r="T83">
        <f t="shared" si="8"/>
        <v>3</v>
      </c>
    </row>
    <row r="84" spans="1:20" x14ac:dyDescent="0.25">
      <c r="A84">
        <v>26</v>
      </c>
      <c r="B84" s="11">
        <v>2</v>
      </c>
      <c r="C84" t="s">
        <v>62</v>
      </c>
      <c r="D84">
        <v>10618</v>
      </c>
      <c r="E84">
        <v>4</v>
      </c>
      <c r="F84">
        <v>4</v>
      </c>
      <c r="G84">
        <v>4</v>
      </c>
      <c r="H84">
        <v>4</v>
      </c>
      <c r="I84">
        <v>4</v>
      </c>
      <c r="J84">
        <v>4</v>
      </c>
      <c r="K84">
        <v>4</v>
      </c>
      <c r="L84">
        <v>4</v>
      </c>
      <c r="M84">
        <v>4</v>
      </c>
      <c r="N84">
        <v>4</v>
      </c>
      <c r="O84">
        <v>4</v>
      </c>
      <c r="P84">
        <v>0</v>
      </c>
      <c r="Q84">
        <v>3</v>
      </c>
      <c r="R84">
        <v>3</v>
      </c>
      <c r="S84">
        <f t="shared" si="7"/>
        <v>50</v>
      </c>
      <c r="T84">
        <f t="shared" si="8"/>
        <v>3</v>
      </c>
    </row>
    <row r="85" spans="1:20" x14ac:dyDescent="0.25">
      <c r="A85">
        <v>27</v>
      </c>
      <c r="B85" s="11">
        <v>1</v>
      </c>
      <c r="C85" t="s">
        <v>60</v>
      </c>
      <c r="D85">
        <v>200618</v>
      </c>
      <c r="E85">
        <v>4</v>
      </c>
      <c r="F85">
        <v>4</v>
      </c>
      <c r="G85">
        <v>4</v>
      </c>
      <c r="H85">
        <v>4</v>
      </c>
      <c r="I85">
        <v>4</v>
      </c>
      <c r="J85">
        <v>4</v>
      </c>
      <c r="K85">
        <v>4</v>
      </c>
      <c r="L85">
        <v>4</v>
      </c>
      <c r="M85">
        <v>3</v>
      </c>
      <c r="N85">
        <v>4</v>
      </c>
      <c r="O85">
        <v>4</v>
      </c>
      <c r="P85">
        <v>4</v>
      </c>
      <c r="Q85">
        <v>4</v>
      </c>
      <c r="R85">
        <v>4</v>
      </c>
      <c r="S85">
        <f t="shared" si="7"/>
        <v>55</v>
      </c>
      <c r="T85">
        <f t="shared" si="8"/>
        <v>3</v>
      </c>
    </row>
    <row r="86" spans="1:20" x14ac:dyDescent="0.25">
      <c r="A86">
        <v>27</v>
      </c>
      <c r="B86" s="18">
        <v>1</v>
      </c>
      <c r="C86" t="s">
        <v>62</v>
      </c>
      <c r="D86">
        <v>60718</v>
      </c>
      <c r="E86">
        <v>2</v>
      </c>
      <c r="F86">
        <v>1</v>
      </c>
      <c r="G86">
        <v>0</v>
      </c>
      <c r="H86">
        <v>3</v>
      </c>
      <c r="I86">
        <v>3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1</v>
      </c>
      <c r="R86">
        <v>1</v>
      </c>
      <c r="S86">
        <f t="shared" si="7"/>
        <v>12</v>
      </c>
      <c r="T86">
        <f t="shared" si="8"/>
        <v>1</v>
      </c>
    </row>
    <row r="87" spans="1:20" x14ac:dyDescent="0.25">
      <c r="A87">
        <v>27</v>
      </c>
      <c r="B87" s="18">
        <v>1</v>
      </c>
      <c r="C87" t="s">
        <v>63</v>
      </c>
      <c r="D87">
        <v>200718</v>
      </c>
      <c r="E87">
        <v>3</v>
      </c>
      <c r="F87">
        <v>3</v>
      </c>
      <c r="G87">
        <v>2</v>
      </c>
      <c r="H87">
        <v>4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f t="shared" si="7"/>
        <v>12</v>
      </c>
      <c r="T87">
        <f t="shared" si="8"/>
        <v>1</v>
      </c>
    </row>
    <row r="88" spans="1:20" x14ac:dyDescent="0.25">
      <c r="A88">
        <v>27</v>
      </c>
      <c r="B88" s="18">
        <v>1</v>
      </c>
      <c r="C88" t="s">
        <v>64</v>
      </c>
      <c r="D88">
        <v>121018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f t="shared" si="7"/>
        <v>1</v>
      </c>
      <c r="T88">
        <f t="shared" si="8"/>
        <v>1</v>
      </c>
    </row>
    <row r="89" spans="1:20" x14ac:dyDescent="0.25">
      <c r="A89">
        <v>27</v>
      </c>
      <c r="B89" s="18">
        <v>1</v>
      </c>
      <c r="C89" t="s">
        <v>65</v>
      </c>
      <c r="D89">
        <v>40119</v>
      </c>
      <c r="E89">
        <v>0</v>
      </c>
      <c r="F89">
        <v>0</v>
      </c>
      <c r="G89">
        <v>0</v>
      </c>
      <c r="H89">
        <v>3</v>
      </c>
      <c r="I89">
        <v>3</v>
      </c>
      <c r="J89">
        <v>0</v>
      </c>
      <c r="K89">
        <v>2</v>
      </c>
      <c r="L89">
        <v>2</v>
      </c>
      <c r="M89">
        <v>2</v>
      </c>
      <c r="N89">
        <v>1</v>
      </c>
      <c r="O89">
        <v>0</v>
      </c>
      <c r="P89">
        <v>0</v>
      </c>
      <c r="Q89">
        <v>0</v>
      </c>
      <c r="R89">
        <v>0</v>
      </c>
      <c r="S89">
        <f t="shared" si="7"/>
        <v>13</v>
      </c>
      <c r="T89">
        <f t="shared" si="8"/>
        <v>1</v>
      </c>
    </row>
    <row r="90" spans="1:20" x14ac:dyDescent="0.25">
      <c r="A90">
        <v>28</v>
      </c>
      <c r="B90" s="18">
        <v>2</v>
      </c>
      <c r="C90" t="s">
        <v>60</v>
      </c>
      <c r="D90">
        <v>90818</v>
      </c>
      <c r="E90">
        <v>4</v>
      </c>
      <c r="F90">
        <v>4</v>
      </c>
      <c r="G90">
        <v>0</v>
      </c>
      <c r="H90">
        <v>4</v>
      </c>
      <c r="I90">
        <v>2</v>
      </c>
      <c r="J90">
        <v>4</v>
      </c>
      <c r="K90">
        <v>3</v>
      </c>
      <c r="L90">
        <v>4</v>
      </c>
      <c r="M90">
        <v>4</v>
      </c>
      <c r="N90">
        <v>4</v>
      </c>
      <c r="O90">
        <v>2</v>
      </c>
      <c r="P90">
        <v>2</v>
      </c>
      <c r="Q90">
        <v>3</v>
      </c>
      <c r="R90">
        <v>3</v>
      </c>
      <c r="S90">
        <f t="shared" si="7"/>
        <v>43</v>
      </c>
      <c r="T90">
        <f t="shared" si="8"/>
        <v>3</v>
      </c>
    </row>
    <row r="91" spans="1:20" x14ac:dyDescent="0.25">
      <c r="A91">
        <v>29</v>
      </c>
      <c r="B91" s="18">
        <v>2</v>
      </c>
      <c r="C91" t="s">
        <v>60</v>
      </c>
      <c r="D91">
        <v>110918</v>
      </c>
      <c r="E91">
        <v>1</v>
      </c>
      <c r="F91">
        <v>3</v>
      </c>
      <c r="G91">
        <v>0</v>
      </c>
      <c r="H91">
        <v>0</v>
      </c>
      <c r="I91">
        <v>3</v>
      </c>
      <c r="J91">
        <v>0</v>
      </c>
      <c r="K91">
        <v>1</v>
      </c>
      <c r="L91">
        <v>1</v>
      </c>
      <c r="M91">
        <v>1</v>
      </c>
      <c r="N91">
        <v>0</v>
      </c>
      <c r="O91">
        <v>0</v>
      </c>
      <c r="P91">
        <v>2</v>
      </c>
      <c r="Q91">
        <v>3</v>
      </c>
      <c r="R91">
        <v>1</v>
      </c>
      <c r="S91">
        <f t="shared" si="7"/>
        <v>16</v>
      </c>
      <c r="T91">
        <f t="shared" si="8"/>
        <v>1</v>
      </c>
    </row>
    <row r="92" spans="1:20" x14ac:dyDescent="0.25">
      <c r="A92">
        <v>30</v>
      </c>
      <c r="B92">
        <v>1</v>
      </c>
      <c r="C92" t="s">
        <v>60</v>
      </c>
      <c r="D92">
        <v>111018</v>
      </c>
      <c r="E92">
        <v>2</v>
      </c>
      <c r="F92">
        <v>0</v>
      </c>
      <c r="G92">
        <v>0</v>
      </c>
      <c r="H92">
        <v>0</v>
      </c>
      <c r="I92">
        <v>3</v>
      </c>
      <c r="J92">
        <v>2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1</v>
      </c>
      <c r="S92">
        <f t="shared" si="7"/>
        <v>9</v>
      </c>
      <c r="T92">
        <f t="shared" si="8"/>
        <v>1</v>
      </c>
    </row>
    <row r="93" spans="1:20" x14ac:dyDescent="0.25">
      <c r="A93">
        <v>30</v>
      </c>
      <c r="B93">
        <v>1</v>
      </c>
      <c r="C93" t="s">
        <v>62</v>
      </c>
      <c r="D93">
        <v>51118</v>
      </c>
      <c r="E93">
        <v>3</v>
      </c>
      <c r="F93">
        <v>0</v>
      </c>
      <c r="G93">
        <v>0</v>
      </c>
      <c r="H93">
        <v>0</v>
      </c>
      <c r="I93">
        <v>3</v>
      </c>
      <c r="J93">
        <v>0</v>
      </c>
      <c r="K93">
        <v>2</v>
      </c>
      <c r="L93">
        <v>1</v>
      </c>
      <c r="M93">
        <v>2</v>
      </c>
      <c r="N93">
        <v>3</v>
      </c>
      <c r="O93">
        <v>1</v>
      </c>
      <c r="P93">
        <v>3</v>
      </c>
      <c r="Q93">
        <v>3</v>
      </c>
      <c r="R93">
        <v>2</v>
      </c>
      <c r="S93">
        <f t="shared" si="7"/>
        <v>23</v>
      </c>
      <c r="T93">
        <f t="shared" si="8"/>
        <v>2</v>
      </c>
    </row>
    <row r="94" spans="1:20" x14ac:dyDescent="0.25">
      <c r="A94">
        <v>30</v>
      </c>
      <c r="B94">
        <v>1</v>
      </c>
      <c r="C94" t="s">
        <v>63</v>
      </c>
      <c r="D94">
        <v>231118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0</v>
      </c>
      <c r="P94">
        <v>2</v>
      </c>
      <c r="Q94">
        <v>1</v>
      </c>
      <c r="R94">
        <v>0</v>
      </c>
      <c r="S94">
        <f t="shared" si="7"/>
        <v>4</v>
      </c>
      <c r="T94">
        <f t="shared" si="8"/>
        <v>1</v>
      </c>
    </row>
    <row r="95" spans="1:20" x14ac:dyDescent="0.25">
      <c r="A95">
        <v>31</v>
      </c>
      <c r="B95">
        <v>2</v>
      </c>
      <c r="C95" t="s">
        <v>60</v>
      </c>
      <c r="D95">
        <v>191018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f t="shared" si="7"/>
        <v>1</v>
      </c>
      <c r="T95">
        <f t="shared" si="8"/>
        <v>1</v>
      </c>
    </row>
    <row r="96" spans="1:20" x14ac:dyDescent="0.25">
      <c r="A96">
        <v>31</v>
      </c>
      <c r="B96">
        <v>2</v>
      </c>
      <c r="C96" t="s">
        <v>62</v>
      </c>
      <c r="D96">
        <v>51118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f t="shared" si="7"/>
        <v>0</v>
      </c>
      <c r="T96">
        <f t="shared" si="8"/>
        <v>1</v>
      </c>
    </row>
    <row r="97" spans="1:20" x14ac:dyDescent="0.25">
      <c r="A97">
        <v>31</v>
      </c>
      <c r="B97">
        <v>2</v>
      </c>
      <c r="C97" t="s">
        <v>64</v>
      </c>
      <c r="D97">
        <v>250119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f t="shared" si="7"/>
        <v>0</v>
      </c>
      <c r="T97">
        <f t="shared" si="8"/>
        <v>1</v>
      </c>
    </row>
    <row r="98" spans="1:20" x14ac:dyDescent="0.25">
      <c r="A98">
        <v>32</v>
      </c>
      <c r="B98">
        <v>2</v>
      </c>
      <c r="C98" t="s">
        <v>60</v>
      </c>
      <c r="D98">
        <v>231018</v>
      </c>
      <c r="E98">
        <v>4</v>
      </c>
      <c r="F98">
        <v>4</v>
      </c>
      <c r="G98">
        <v>0</v>
      </c>
      <c r="H98">
        <v>4</v>
      </c>
      <c r="I98">
        <v>4</v>
      </c>
      <c r="J98">
        <v>4</v>
      </c>
      <c r="K98">
        <v>4</v>
      </c>
      <c r="L98">
        <v>4</v>
      </c>
      <c r="M98">
        <v>4</v>
      </c>
      <c r="N98">
        <v>4</v>
      </c>
      <c r="O98">
        <v>0</v>
      </c>
      <c r="P98">
        <v>0</v>
      </c>
      <c r="Q98">
        <v>0</v>
      </c>
      <c r="R98">
        <v>2</v>
      </c>
      <c r="S98">
        <f t="shared" si="7"/>
        <v>38</v>
      </c>
      <c r="T98">
        <f t="shared" si="8"/>
        <v>3</v>
      </c>
    </row>
    <row r="99" spans="1:20" x14ac:dyDescent="0.25">
      <c r="A99">
        <v>32</v>
      </c>
      <c r="B99">
        <v>2</v>
      </c>
      <c r="C99" t="s">
        <v>62</v>
      </c>
      <c r="D99">
        <v>91118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f t="shared" si="7"/>
        <v>0</v>
      </c>
      <c r="T99">
        <f t="shared" si="8"/>
        <v>1</v>
      </c>
    </row>
    <row r="100" spans="1:20" x14ac:dyDescent="0.25">
      <c r="A100">
        <v>32</v>
      </c>
      <c r="B100">
        <v>2</v>
      </c>
      <c r="C100" t="s">
        <v>64</v>
      </c>
      <c r="D100">
        <v>10219</v>
      </c>
      <c r="E100">
        <v>0</v>
      </c>
      <c r="F100">
        <v>0</v>
      </c>
      <c r="G100">
        <v>0</v>
      </c>
      <c r="H100">
        <v>1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0</v>
      </c>
      <c r="Q100">
        <v>1</v>
      </c>
      <c r="R100">
        <v>0</v>
      </c>
      <c r="S100">
        <f t="shared" si="7"/>
        <v>5</v>
      </c>
      <c r="T100">
        <f t="shared" si="8"/>
        <v>1</v>
      </c>
    </row>
    <row r="101" spans="1:20" x14ac:dyDescent="0.25">
      <c r="A101">
        <v>33</v>
      </c>
      <c r="B101">
        <v>1</v>
      </c>
      <c r="C101" t="s">
        <v>60</v>
      </c>
      <c r="D101">
        <v>41218</v>
      </c>
      <c r="E101">
        <v>3</v>
      </c>
      <c r="F101">
        <v>2</v>
      </c>
      <c r="G101">
        <v>0</v>
      </c>
      <c r="H101">
        <v>2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0</v>
      </c>
      <c r="S101">
        <f t="shared" si="7"/>
        <v>9</v>
      </c>
      <c r="T101">
        <f t="shared" si="8"/>
        <v>1</v>
      </c>
    </row>
    <row r="102" spans="1:20" x14ac:dyDescent="0.25">
      <c r="A102">
        <v>33</v>
      </c>
      <c r="B102">
        <v>1</v>
      </c>
      <c r="C102" t="s">
        <v>62</v>
      </c>
      <c r="D102">
        <v>211218</v>
      </c>
      <c r="E102">
        <v>0</v>
      </c>
      <c r="F102">
        <v>0</v>
      </c>
      <c r="G102">
        <v>0</v>
      </c>
      <c r="H102">
        <v>3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f t="shared" si="7"/>
        <v>5</v>
      </c>
      <c r="T102">
        <f t="shared" si="8"/>
        <v>1</v>
      </c>
    </row>
    <row r="103" spans="1:20" x14ac:dyDescent="0.25">
      <c r="A103">
        <v>34</v>
      </c>
      <c r="B103">
        <v>2</v>
      </c>
      <c r="C103" t="s">
        <v>60</v>
      </c>
      <c r="D103">
        <v>51218</v>
      </c>
      <c r="E103">
        <v>0</v>
      </c>
      <c r="F103">
        <v>3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4</v>
      </c>
      <c r="P103">
        <v>0</v>
      </c>
      <c r="Q103">
        <v>0</v>
      </c>
      <c r="R103">
        <v>0</v>
      </c>
      <c r="S103">
        <f t="shared" si="7"/>
        <v>8</v>
      </c>
      <c r="T103">
        <f t="shared" si="8"/>
        <v>1</v>
      </c>
    </row>
    <row r="104" spans="1:20" x14ac:dyDescent="0.25">
      <c r="A104">
        <v>34</v>
      </c>
      <c r="B104">
        <v>2</v>
      </c>
      <c r="C104" t="s">
        <v>62</v>
      </c>
      <c r="D104">
        <v>211218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f t="shared" si="7"/>
        <v>0</v>
      </c>
      <c r="T104">
        <f t="shared" si="8"/>
        <v>1</v>
      </c>
    </row>
    <row r="105" spans="1:20" x14ac:dyDescent="0.25">
      <c r="A105">
        <v>34</v>
      </c>
      <c r="B105">
        <v>2</v>
      </c>
      <c r="C105" t="s">
        <v>64</v>
      </c>
      <c r="D105">
        <v>130319</v>
      </c>
      <c r="E105">
        <v>4</v>
      </c>
      <c r="F105">
        <v>4</v>
      </c>
      <c r="G105">
        <v>0</v>
      </c>
      <c r="H105">
        <v>1</v>
      </c>
      <c r="I105">
        <v>1</v>
      </c>
      <c r="J105">
        <v>2</v>
      </c>
      <c r="K105">
        <v>2</v>
      </c>
      <c r="L105">
        <v>1</v>
      </c>
      <c r="M105">
        <v>1</v>
      </c>
      <c r="N105">
        <v>3</v>
      </c>
      <c r="O105">
        <v>4</v>
      </c>
      <c r="P105">
        <v>0</v>
      </c>
      <c r="Q105">
        <v>1</v>
      </c>
      <c r="R105">
        <v>1</v>
      </c>
      <c r="S105">
        <f t="shared" si="7"/>
        <v>25</v>
      </c>
      <c r="T105">
        <f t="shared" si="8"/>
        <v>3</v>
      </c>
    </row>
    <row r="106" spans="1:20" x14ac:dyDescent="0.25">
      <c r="A106">
        <v>36</v>
      </c>
      <c r="B106">
        <v>1</v>
      </c>
      <c r="C106" t="s">
        <v>60</v>
      </c>
      <c r="D106">
        <v>50219</v>
      </c>
      <c r="E106">
        <v>0</v>
      </c>
      <c r="F106">
        <v>2</v>
      </c>
      <c r="G106">
        <v>1</v>
      </c>
      <c r="H106">
        <v>2</v>
      </c>
      <c r="I106">
        <v>3</v>
      </c>
      <c r="J106">
        <v>1</v>
      </c>
      <c r="K106">
        <v>1</v>
      </c>
      <c r="L106">
        <v>1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0</v>
      </c>
      <c r="S106">
        <f t="shared" si="7"/>
        <v>12</v>
      </c>
      <c r="T106">
        <f t="shared" si="8"/>
        <v>1</v>
      </c>
    </row>
    <row r="107" spans="1:20" x14ac:dyDescent="0.25">
      <c r="A107">
        <v>36</v>
      </c>
      <c r="B107">
        <v>1</v>
      </c>
      <c r="C107" t="s">
        <v>62</v>
      </c>
      <c r="D107">
        <v>10319</v>
      </c>
      <c r="E107">
        <v>1</v>
      </c>
      <c r="F107">
        <v>1</v>
      </c>
      <c r="G107">
        <v>1</v>
      </c>
      <c r="H107">
        <v>3</v>
      </c>
      <c r="I107">
        <v>3</v>
      </c>
      <c r="J107">
        <v>2</v>
      </c>
      <c r="K107">
        <v>2</v>
      </c>
      <c r="L107">
        <v>0</v>
      </c>
      <c r="M107">
        <v>1</v>
      </c>
      <c r="N107">
        <v>0</v>
      </c>
      <c r="O107">
        <v>3</v>
      </c>
      <c r="P107">
        <v>0</v>
      </c>
      <c r="Q107">
        <v>0</v>
      </c>
      <c r="R107">
        <v>0</v>
      </c>
      <c r="S107">
        <f t="shared" si="7"/>
        <v>17</v>
      </c>
      <c r="T107">
        <f t="shared" si="8"/>
        <v>1</v>
      </c>
    </row>
    <row r="108" spans="1:20" x14ac:dyDescent="0.25">
      <c r="A108">
        <v>37</v>
      </c>
      <c r="B108">
        <v>2</v>
      </c>
      <c r="C108" t="s">
        <v>60</v>
      </c>
      <c r="D108">
        <v>40319</v>
      </c>
      <c r="E108">
        <v>1</v>
      </c>
      <c r="F108">
        <v>3</v>
      </c>
      <c r="G108">
        <v>0</v>
      </c>
      <c r="H108">
        <v>1</v>
      </c>
      <c r="I108">
        <v>2</v>
      </c>
      <c r="J108">
        <v>1</v>
      </c>
      <c r="K108">
        <v>1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1</v>
      </c>
      <c r="S108">
        <f t="shared" si="7"/>
        <v>11</v>
      </c>
      <c r="T108">
        <f t="shared" si="8"/>
        <v>1</v>
      </c>
    </row>
    <row r="109" spans="1:20" x14ac:dyDescent="0.25">
      <c r="A109">
        <v>37</v>
      </c>
      <c r="B109">
        <v>2</v>
      </c>
      <c r="C109" t="s">
        <v>62</v>
      </c>
      <c r="D109">
        <v>150319</v>
      </c>
      <c r="E109">
        <v>2</v>
      </c>
      <c r="F109">
        <v>1</v>
      </c>
      <c r="G109">
        <v>1</v>
      </c>
      <c r="H109">
        <v>0</v>
      </c>
      <c r="I109">
        <v>0</v>
      </c>
      <c r="J109">
        <v>2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</v>
      </c>
      <c r="R109">
        <v>0</v>
      </c>
      <c r="S109">
        <f t="shared" si="7"/>
        <v>7</v>
      </c>
      <c r="T109">
        <f t="shared" si="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Dictionary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Diaz Gonzalez C</dc:creator>
  <cp:lastModifiedBy>Dra Ruth</cp:lastModifiedBy>
  <dcterms:created xsi:type="dcterms:W3CDTF">2017-07-06T03:53:04Z</dcterms:created>
  <dcterms:modified xsi:type="dcterms:W3CDTF">2019-04-04T18:34:56Z</dcterms:modified>
</cp:coreProperties>
</file>