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240" yWindow="105" windowWidth="20730" windowHeight="11760"/>
  </bookViews>
  <sheets>
    <sheet name="Data" sheetId="2" r:id="rId1"/>
    <sheet name="Dictionary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09" i="2" l="1"/>
  <c r="AT109" i="2"/>
  <c r="AS109" i="2"/>
  <c r="AR109" i="2"/>
  <c r="AQ109" i="2"/>
  <c r="AP109" i="2"/>
  <c r="AO109" i="2"/>
  <c r="AS107" i="2"/>
  <c r="AS108" i="2"/>
  <c r="AN107" i="2"/>
  <c r="AN108" i="2"/>
  <c r="AT108" i="2"/>
  <c r="AR108" i="2"/>
  <c r="AQ108" i="2"/>
  <c r="AP108" i="2"/>
  <c r="AO108" i="2"/>
  <c r="AT107" i="2"/>
  <c r="AR107" i="2"/>
  <c r="AQ107" i="2"/>
  <c r="AP107" i="2"/>
  <c r="AO107" i="2"/>
  <c r="AS106" i="2"/>
  <c r="AN106" i="2"/>
  <c r="AT106" i="2"/>
  <c r="AR106" i="2"/>
  <c r="AQ106" i="2"/>
  <c r="AP106" i="2"/>
  <c r="AO106" i="2"/>
  <c r="AS105" i="2"/>
  <c r="AN105" i="2"/>
  <c r="AT105" i="2"/>
  <c r="AR105" i="2"/>
  <c r="AQ105" i="2"/>
  <c r="AP105" i="2"/>
  <c r="AO105" i="2"/>
  <c r="AS100" i="2"/>
  <c r="AN100" i="2"/>
  <c r="AT100" i="2"/>
  <c r="AR100" i="2"/>
  <c r="AQ100" i="2"/>
  <c r="AP100" i="2"/>
  <c r="AO100" i="2"/>
  <c r="AN97" i="2"/>
  <c r="AT97" i="2"/>
  <c r="AS97" i="2"/>
  <c r="AR97" i="2"/>
  <c r="AQ97" i="2"/>
  <c r="AP97" i="2"/>
  <c r="AO97" i="2"/>
  <c r="AS104" i="2"/>
  <c r="AN104" i="2"/>
  <c r="AT104" i="2"/>
  <c r="AR104" i="2"/>
  <c r="AQ104" i="2"/>
  <c r="AP104" i="2"/>
  <c r="AO104" i="2"/>
  <c r="AN102" i="2"/>
  <c r="AT102" i="2"/>
  <c r="AS102" i="2"/>
  <c r="AR102" i="2"/>
  <c r="AQ102" i="2"/>
  <c r="AP102" i="2"/>
  <c r="AO102" i="2"/>
  <c r="AS82" i="2"/>
  <c r="AS81" i="2"/>
  <c r="AN89" i="2"/>
  <c r="AT89" i="2"/>
  <c r="AS89" i="2"/>
  <c r="AR89" i="2"/>
  <c r="AQ89" i="2"/>
  <c r="AP89" i="2"/>
  <c r="AO89" i="2"/>
  <c r="AN70" i="2"/>
  <c r="AT70" i="2"/>
  <c r="AS70" i="2"/>
  <c r="AR70" i="2"/>
  <c r="AQ70" i="2"/>
  <c r="AP70" i="2"/>
  <c r="AO70" i="2"/>
  <c r="AN82" i="2"/>
  <c r="AT82" i="2"/>
  <c r="AO82" i="2"/>
  <c r="AR82" i="2"/>
  <c r="AQ82" i="2"/>
  <c r="AP82" i="2"/>
  <c r="AN78" i="2"/>
  <c r="AT78" i="2"/>
  <c r="AS78" i="2"/>
  <c r="AR78" i="2"/>
  <c r="AQ78" i="2"/>
  <c r="AP78" i="2"/>
  <c r="AO78" i="2"/>
  <c r="AN74" i="2"/>
  <c r="AT74" i="2"/>
  <c r="AS74" i="2"/>
  <c r="AR74" i="2"/>
  <c r="AQ74" i="2"/>
  <c r="AP74" i="2"/>
  <c r="AO74" i="2"/>
  <c r="AS10" i="2"/>
  <c r="AN10" i="2"/>
  <c r="AT10" i="2"/>
  <c r="AR10" i="2"/>
  <c r="AQ10" i="2"/>
  <c r="AP10" i="2"/>
  <c r="AO10" i="2"/>
  <c r="AN103" i="2"/>
  <c r="AT103" i="2"/>
  <c r="AS103" i="2"/>
  <c r="AR103" i="2"/>
  <c r="AQ103" i="2"/>
  <c r="AP103" i="2"/>
  <c r="AO103" i="2"/>
  <c r="AS101" i="2"/>
  <c r="AN101" i="2"/>
  <c r="AT101" i="2"/>
  <c r="AR101" i="2"/>
  <c r="AQ101" i="2"/>
  <c r="AP101" i="2"/>
  <c r="AO101" i="2"/>
  <c r="AP94" i="2"/>
  <c r="AQ94" i="2"/>
  <c r="AS99" i="2"/>
  <c r="AN99" i="2"/>
  <c r="AT99" i="2"/>
  <c r="AR99" i="2"/>
  <c r="AQ99" i="2"/>
  <c r="AP99" i="2"/>
  <c r="AO99" i="2"/>
  <c r="AN96" i="2"/>
  <c r="AT96" i="2"/>
  <c r="AS96" i="2"/>
  <c r="AR96" i="2"/>
  <c r="AQ96" i="2"/>
  <c r="AP96" i="2"/>
  <c r="AO96" i="2"/>
  <c r="AN94" i="2"/>
  <c r="AT94" i="2"/>
  <c r="AS94" i="2"/>
  <c r="AR94" i="2"/>
  <c r="AO94" i="2"/>
  <c r="AN93" i="2"/>
  <c r="AT93" i="2"/>
  <c r="AS93" i="2"/>
  <c r="AR93" i="2"/>
  <c r="AQ93" i="2"/>
  <c r="AP93" i="2"/>
  <c r="AO93" i="2"/>
  <c r="AN51" i="2"/>
  <c r="AT51" i="2"/>
  <c r="AS51" i="2"/>
  <c r="AR51" i="2"/>
  <c r="AQ51" i="2"/>
  <c r="AP51" i="2"/>
  <c r="AO51" i="2"/>
  <c r="AN63" i="2"/>
  <c r="AT63" i="2"/>
  <c r="AS63" i="2"/>
  <c r="AR63" i="2"/>
  <c r="AQ63" i="2"/>
  <c r="AP63" i="2"/>
  <c r="AO63" i="2"/>
  <c r="AT91" i="2"/>
  <c r="AT92" i="2"/>
  <c r="AT95" i="2"/>
  <c r="AT98" i="2"/>
  <c r="AP91" i="2"/>
  <c r="AQ91" i="2"/>
  <c r="AR91" i="2"/>
  <c r="AP92" i="2"/>
  <c r="AQ92" i="2"/>
  <c r="AR92" i="2"/>
  <c r="AP95" i="2"/>
  <c r="AQ95" i="2"/>
  <c r="AR95" i="2"/>
  <c r="AP98" i="2"/>
  <c r="AQ98" i="2"/>
  <c r="AR98" i="2"/>
  <c r="AN91" i="2"/>
  <c r="AN92" i="2"/>
  <c r="AN95" i="2"/>
  <c r="AN98" i="2"/>
  <c r="AS98" i="2"/>
  <c r="AO98" i="2"/>
  <c r="AS95" i="2"/>
  <c r="AO95" i="2"/>
  <c r="AS92" i="2"/>
  <c r="AO92" i="2"/>
  <c r="AN88" i="2"/>
  <c r="AT88" i="2"/>
  <c r="AS88" i="2"/>
  <c r="AR88" i="2"/>
  <c r="AQ88" i="2"/>
  <c r="AP88" i="2"/>
  <c r="AO88" i="2"/>
  <c r="AN87" i="2"/>
  <c r="AT87" i="2"/>
  <c r="AS87" i="2"/>
  <c r="AR87" i="2"/>
  <c r="AQ87" i="2"/>
  <c r="AP87" i="2"/>
  <c r="AO87" i="2"/>
  <c r="AS91" i="2"/>
  <c r="AO91" i="2"/>
  <c r="AN86" i="2"/>
  <c r="AT86" i="2"/>
  <c r="AS86" i="2"/>
  <c r="AR86" i="2"/>
  <c r="AQ86" i="2"/>
  <c r="AP86" i="2"/>
  <c r="AO86" i="2"/>
  <c r="AN90" i="2"/>
  <c r="AT90" i="2"/>
  <c r="AS90" i="2"/>
  <c r="AR90" i="2"/>
  <c r="AQ90" i="2"/>
  <c r="AP90" i="2"/>
  <c r="AO90" i="2"/>
  <c r="AN67" i="2"/>
  <c r="AO67" i="2"/>
  <c r="AP67" i="2"/>
  <c r="AQ67" i="2"/>
  <c r="AR67" i="2"/>
  <c r="AS67" i="2"/>
  <c r="AT67" i="2"/>
  <c r="AN68" i="2"/>
  <c r="AO68" i="2"/>
  <c r="AP68" i="2"/>
  <c r="AQ68" i="2"/>
  <c r="AR68" i="2"/>
  <c r="AS68" i="2"/>
  <c r="AT68" i="2"/>
  <c r="AN69" i="2"/>
  <c r="AO69" i="2"/>
  <c r="AP69" i="2"/>
  <c r="AQ69" i="2"/>
  <c r="AR69" i="2"/>
  <c r="AS69" i="2"/>
  <c r="AT69" i="2"/>
  <c r="AN71" i="2"/>
  <c r="AO71" i="2"/>
  <c r="AP71" i="2"/>
  <c r="AQ71" i="2"/>
  <c r="AR71" i="2"/>
  <c r="AS71" i="2"/>
  <c r="AT71" i="2"/>
  <c r="AN72" i="2"/>
  <c r="AO72" i="2"/>
  <c r="AP72" i="2"/>
  <c r="AQ72" i="2"/>
  <c r="AR72" i="2"/>
  <c r="AS72" i="2"/>
  <c r="AT72" i="2"/>
  <c r="AN73" i="2"/>
  <c r="AO73" i="2"/>
  <c r="AP73" i="2"/>
  <c r="AQ73" i="2"/>
  <c r="AR73" i="2"/>
  <c r="AS73" i="2"/>
  <c r="AT73" i="2"/>
  <c r="AN75" i="2"/>
  <c r="AO75" i="2"/>
  <c r="AP75" i="2"/>
  <c r="AQ75" i="2"/>
  <c r="AR75" i="2"/>
  <c r="AS75" i="2"/>
  <c r="AT75" i="2"/>
  <c r="AN76" i="2"/>
  <c r="AO76" i="2"/>
  <c r="AP76" i="2"/>
  <c r="AQ76" i="2"/>
  <c r="AR76" i="2"/>
  <c r="AS76" i="2"/>
  <c r="AT76" i="2"/>
  <c r="AN77" i="2"/>
  <c r="AO77" i="2"/>
  <c r="AP77" i="2"/>
  <c r="AQ77" i="2"/>
  <c r="AR77" i="2"/>
  <c r="AS77" i="2"/>
  <c r="AT77" i="2"/>
  <c r="AN79" i="2"/>
  <c r="AO79" i="2"/>
  <c r="AP79" i="2"/>
  <c r="AQ79" i="2"/>
  <c r="AR79" i="2"/>
  <c r="AS79" i="2"/>
  <c r="AT79" i="2"/>
  <c r="AN80" i="2"/>
  <c r="AO80" i="2"/>
  <c r="AP80" i="2"/>
  <c r="AQ80" i="2"/>
  <c r="AR80" i="2"/>
  <c r="AS80" i="2"/>
  <c r="AT80" i="2"/>
  <c r="AN81" i="2"/>
  <c r="AO81" i="2"/>
  <c r="AP81" i="2"/>
  <c r="AQ81" i="2"/>
  <c r="AR81" i="2"/>
  <c r="AT81" i="2"/>
  <c r="AN83" i="2"/>
  <c r="AO83" i="2"/>
  <c r="AP83" i="2"/>
  <c r="AQ83" i="2"/>
  <c r="AR83" i="2"/>
  <c r="AS83" i="2"/>
  <c r="AT83" i="2"/>
  <c r="AN84" i="2"/>
  <c r="AO84" i="2"/>
  <c r="AP84" i="2"/>
  <c r="AQ84" i="2"/>
  <c r="AR84" i="2"/>
  <c r="AS84" i="2"/>
  <c r="AT84" i="2"/>
  <c r="AN85" i="2"/>
  <c r="AO85" i="2"/>
  <c r="AP85" i="2"/>
  <c r="AQ85" i="2"/>
  <c r="AR85" i="2"/>
  <c r="AS85" i="2"/>
  <c r="AT85" i="2"/>
  <c r="AN62" i="2"/>
  <c r="AT62" i="2"/>
  <c r="AS62" i="2"/>
  <c r="AR62" i="2"/>
  <c r="AQ62" i="2"/>
  <c r="AP62" i="2"/>
  <c r="AO62" i="2"/>
  <c r="AN34" i="2"/>
  <c r="AT34" i="2"/>
  <c r="AS34" i="2"/>
  <c r="AR34" i="2"/>
  <c r="AQ34" i="2"/>
  <c r="AP34" i="2"/>
  <c r="AO34" i="2"/>
  <c r="AT19" i="2"/>
  <c r="AS19" i="2"/>
  <c r="AQ19" i="2"/>
  <c r="AP19" i="2"/>
  <c r="AO19" i="2"/>
  <c r="AN11" i="2"/>
  <c r="AO11" i="2"/>
  <c r="AP11" i="2"/>
  <c r="AQ11" i="2"/>
  <c r="AR11" i="2"/>
  <c r="AS11" i="2"/>
  <c r="AT11" i="2"/>
  <c r="AN15" i="2"/>
  <c r="AO15" i="2"/>
  <c r="AP15" i="2"/>
  <c r="AQ15" i="2"/>
  <c r="AR15" i="2"/>
  <c r="AS15" i="2"/>
  <c r="AT15" i="2"/>
  <c r="AN20" i="2"/>
  <c r="AO20" i="2"/>
  <c r="AP20" i="2"/>
  <c r="AQ20" i="2"/>
  <c r="AR20" i="2"/>
  <c r="AS20" i="2"/>
  <c r="AT20" i="2"/>
  <c r="AN22" i="2"/>
  <c r="AO22" i="2"/>
  <c r="AP22" i="2"/>
  <c r="AQ22" i="2"/>
  <c r="AR22" i="2"/>
  <c r="AS22" i="2"/>
  <c r="AT22" i="2"/>
  <c r="AN25" i="2"/>
  <c r="AO25" i="2"/>
  <c r="AP25" i="2"/>
  <c r="AQ25" i="2"/>
  <c r="AR25" i="2"/>
  <c r="AS25" i="2"/>
  <c r="AT25" i="2"/>
  <c r="AN29" i="2"/>
  <c r="AO29" i="2"/>
  <c r="AP29" i="2"/>
  <c r="AQ29" i="2"/>
  <c r="AR29" i="2"/>
  <c r="AS29" i="2"/>
  <c r="AT29" i="2"/>
  <c r="AN35" i="2"/>
  <c r="AO35" i="2"/>
  <c r="AP35" i="2"/>
  <c r="AQ35" i="2"/>
  <c r="AR35" i="2"/>
  <c r="AS35" i="2"/>
  <c r="AT35" i="2"/>
  <c r="AN36" i="2"/>
  <c r="AO36" i="2"/>
  <c r="AP36" i="2"/>
  <c r="AQ36" i="2"/>
  <c r="AR36" i="2"/>
  <c r="AS36" i="2"/>
  <c r="AT36" i="2"/>
  <c r="AN39" i="2"/>
  <c r="AO39" i="2"/>
  <c r="AP39" i="2"/>
  <c r="AQ39" i="2"/>
  <c r="AR39" i="2"/>
  <c r="AS39" i="2"/>
  <c r="AT39" i="2"/>
  <c r="AN41" i="2"/>
  <c r="AO41" i="2"/>
  <c r="AP41" i="2"/>
  <c r="AQ41" i="2"/>
  <c r="AR41" i="2"/>
  <c r="AS41" i="2"/>
  <c r="AT41" i="2"/>
  <c r="AN43" i="2"/>
  <c r="AO43" i="2"/>
  <c r="AP43" i="2"/>
  <c r="AQ43" i="2"/>
  <c r="AR43" i="2"/>
  <c r="AS43" i="2"/>
  <c r="AT43" i="2"/>
  <c r="AN46" i="2"/>
  <c r="AO46" i="2"/>
  <c r="AP46" i="2"/>
  <c r="AQ46" i="2"/>
  <c r="AR46" i="2"/>
  <c r="AS46" i="2"/>
  <c r="AT46" i="2"/>
  <c r="AN48" i="2"/>
  <c r="AO48" i="2"/>
  <c r="AP48" i="2"/>
  <c r="AQ48" i="2"/>
  <c r="AR48" i="2"/>
  <c r="AS48" i="2"/>
  <c r="AT48" i="2"/>
  <c r="AN52" i="2"/>
  <c r="AO52" i="2"/>
  <c r="AP52" i="2"/>
  <c r="AQ52" i="2"/>
  <c r="AR52" i="2"/>
  <c r="AS52" i="2"/>
  <c r="AT52" i="2"/>
  <c r="AN54" i="2"/>
  <c r="AO54" i="2"/>
  <c r="AP54" i="2"/>
  <c r="AQ54" i="2"/>
  <c r="AR54" i="2"/>
  <c r="AS54" i="2"/>
  <c r="AT54" i="2"/>
  <c r="AN56" i="2"/>
  <c r="AO56" i="2"/>
  <c r="AP56" i="2"/>
  <c r="AQ56" i="2"/>
  <c r="AR56" i="2"/>
  <c r="AS56" i="2"/>
  <c r="AT56" i="2"/>
  <c r="AN58" i="2"/>
  <c r="AO58" i="2"/>
  <c r="AP58" i="2"/>
  <c r="AQ58" i="2"/>
  <c r="AR58" i="2"/>
  <c r="AS58" i="2"/>
  <c r="AT58" i="2"/>
  <c r="AN60" i="2"/>
  <c r="AO60" i="2"/>
  <c r="AP60" i="2"/>
  <c r="AQ60" i="2"/>
  <c r="AR60" i="2"/>
  <c r="AS60" i="2"/>
  <c r="AT60" i="2"/>
  <c r="AN64" i="2"/>
  <c r="AO64" i="2"/>
  <c r="AP64" i="2"/>
  <c r="AQ64" i="2"/>
  <c r="AR64" i="2"/>
  <c r="AS64" i="2"/>
  <c r="AT64" i="2"/>
  <c r="AN66" i="2"/>
  <c r="AO66" i="2"/>
  <c r="AP66" i="2"/>
  <c r="AQ66" i="2"/>
  <c r="AR66" i="2"/>
  <c r="AS66" i="2"/>
  <c r="AT66" i="2"/>
  <c r="AN3" i="2"/>
  <c r="AO3" i="2"/>
  <c r="AP3" i="2"/>
  <c r="AQ3" i="2"/>
  <c r="AR3" i="2"/>
  <c r="AS3" i="2"/>
  <c r="AT3" i="2"/>
  <c r="AN6" i="2"/>
  <c r="AO6" i="2"/>
  <c r="AP6" i="2"/>
  <c r="AQ6" i="2"/>
  <c r="AR6" i="2"/>
  <c r="AS6" i="2"/>
  <c r="AT6" i="2"/>
  <c r="AN12" i="2"/>
  <c r="AO12" i="2"/>
  <c r="AP12" i="2"/>
  <c r="AQ12" i="2"/>
  <c r="AR12" i="2"/>
  <c r="AS12" i="2"/>
  <c r="AT12" i="2"/>
  <c r="AN16" i="2"/>
  <c r="AO16" i="2"/>
  <c r="AP16" i="2"/>
  <c r="AQ16" i="2"/>
  <c r="AR16" i="2"/>
  <c r="AS16" i="2"/>
  <c r="AT16" i="2"/>
  <c r="AN23" i="2"/>
  <c r="AO23" i="2"/>
  <c r="AP23" i="2"/>
  <c r="AQ23" i="2"/>
  <c r="AR23" i="2"/>
  <c r="AS23" i="2"/>
  <c r="AT23" i="2"/>
  <c r="AN26" i="2"/>
  <c r="AO26" i="2"/>
  <c r="AP26" i="2"/>
  <c r="AQ26" i="2"/>
  <c r="AR26" i="2"/>
  <c r="AS26" i="2"/>
  <c r="AT26" i="2"/>
  <c r="AN30" i="2"/>
  <c r="AO30" i="2"/>
  <c r="AP30" i="2"/>
  <c r="AQ30" i="2"/>
  <c r="AR30" i="2"/>
  <c r="AS30" i="2"/>
  <c r="AT30" i="2"/>
  <c r="AN37" i="2"/>
  <c r="AO37" i="2"/>
  <c r="AP37" i="2"/>
  <c r="AQ37" i="2"/>
  <c r="AR37" i="2"/>
  <c r="AS37" i="2"/>
  <c r="AT37" i="2"/>
  <c r="AN40" i="2"/>
  <c r="AO40" i="2"/>
  <c r="AP40" i="2"/>
  <c r="AQ40" i="2"/>
  <c r="AR40" i="2"/>
  <c r="AS40" i="2"/>
  <c r="AT40" i="2"/>
  <c r="AN42" i="2"/>
  <c r="AO42" i="2"/>
  <c r="AP42" i="2"/>
  <c r="AQ42" i="2"/>
  <c r="AR42" i="2"/>
  <c r="AS42" i="2"/>
  <c r="AT42" i="2"/>
  <c r="AN44" i="2"/>
  <c r="AO44" i="2"/>
  <c r="AP44" i="2"/>
  <c r="AQ44" i="2"/>
  <c r="AR44" i="2"/>
  <c r="AS44" i="2"/>
  <c r="AT44" i="2"/>
  <c r="AN47" i="2"/>
  <c r="AO47" i="2"/>
  <c r="AP47" i="2"/>
  <c r="AQ47" i="2"/>
  <c r="AR47" i="2"/>
  <c r="AS47" i="2"/>
  <c r="AT47" i="2"/>
  <c r="AN49" i="2"/>
  <c r="AO49" i="2"/>
  <c r="AP49" i="2"/>
  <c r="AQ49" i="2"/>
  <c r="AR49" i="2"/>
  <c r="AS49" i="2"/>
  <c r="AT49" i="2"/>
  <c r="AN53" i="2"/>
  <c r="AO53" i="2"/>
  <c r="AP53" i="2"/>
  <c r="AQ53" i="2"/>
  <c r="AR53" i="2"/>
  <c r="AS53" i="2"/>
  <c r="AT53" i="2"/>
  <c r="AN55" i="2"/>
  <c r="AO55" i="2"/>
  <c r="AP55" i="2"/>
  <c r="AQ55" i="2"/>
  <c r="AR55" i="2"/>
  <c r="AS55" i="2"/>
  <c r="AT55" i="2"/>
  <c r="AN57" i="2"/>
  <c r="AO57" i="2"/>
  <c r="AP57" i="2"/>
  <c r="AQ57" i="2"/>
  <c r="AR57" i="2"/>
  <c r="AS57" i="2"/>
  <c r="AT57" i="2"/>
  <c r="AN59" i="2"/>
  <c r="AO59" i="2"/>
  <c r="AP59" i="2"/>
  <c r="AQ59" i="2"/>
  <c r="AR59" i="2"/>
  <c r="AS59" i="2"/>
  <c r="AT59" i="2"/>
  <c r="AN61" i="2"/>
  <c r="AO61" i="2"/>
  <c r="AP61" i="2"/>
  <c r="AQ61" i="2"/>
  <c r="AR61" i="2"/>
  <c r="AS61" i="2"/>
  <c r="AT61" i="2"/>
  <c r="AN65" i="2"/>
  <c r="AO65" i="2"/>
  <c r="AP65" i="2"/>
  <c r="AQ65" i="2"/>
  <c r="AR65" i="2"/>
  <c r="AS65" i="2"/>
  <c r="AT65" i="2"/>
  <c r="AN7" i="2"/>
  <c r="AO7" i="2"/>
  <c r="AP7" i="2"/>
  <c r="AQ7" i="2"/>
  <c r="AR7" i="2"/>
  <c r="AS7" i="2"/>
  <c r="AT7" i="2"/>
  <c r="AN21" i="2"/>
  <c r="AO21" i="2"/>
  <c r="AP21" i="2"/>
  <c r="AQ21" i="2"/>
  <c r="AR21" i="2"/>
  <c r="AS21" i="2"/>
  <c r="AT21" i="2"/>
  <c r="AN24" i="2"/>
  <c r="AO24" i="2"/>
  <c r="AP24" i="2"/>
  <c r="AQ24" i="2"/>
  <c r="AR24" i="2"/>
  <c r="AS24" i="2"/>
  <c r="AT24" i="2"/>
  <c r="AN31" i="2"/>
  <c r="AO31" i="2"/>
  <c r="AP31" i="2"/>
  <c r="AQ31" i="2"/>
  <c r="AR31" i="2"/>
  <c r="AS31" i="2"/>
  <c r="AT31" i="2"/>
  <c r="AN38" i="2"/>
  <c r="AO38" i="2"/>
  <c r="AP38" i="2"/>
  <c r="AQ38" i="2"/>
  <c r="AR38" i="2"/>
  <c r="AS38" i="2"/>
  <c r="AT38" i="2"/>
  <c r="AN45" i="2"/>
  <c r="AO45" i="2"/>
  <c r="AP45" i="2"/>
  <c r="AQ45" i="2"/>
  <c r="AR45" i="2"/>
  <c r="AS45" i="2"/>
  <c r="AT45" i="2"/>
  <c r="AN8" i="2"/>
  <c r="AO8" i="2"/>
  <c r="AP8" i="2"/>
  <c r="AQ8" i="2"/>
  <c r="AR8" i="2"/>
  <c r="AS8" i="2"/>
  <c r="AT8" i="2"/>
  <c r="AN13" i="2"/>
  <c r="AO13" i="2"/>
  <c r="AP13" i="2"/>
  <c r="AQ13" i="2"/>
  <c r="AR13" i="2"/>
  <c r="AS13" i="2"/>
  <c r="AT13" i="2"/>
  <c r="AN17" i="2"/>
  <c r="AO17" i="2"/>
  <c r="AP17" i="2"/>
  <c r="AQ17" i="2"/>
  <c r="AR17" i="2"/>
  <c r="AS17" i="2"/>
  <c r="AT17" i="2"/>
  <c r="AN27" i="2"/>
  <c r="AO27" i="2"/>
  <c r="AP27" i="2"/>
  <c r="AQ27" i="2"/>
  <c r="AR27" i="2"/>
  <c r="AS27" i="2"/>
  <c r="AT27" i="2"/>
  <c r="AN32" i="2"/>
  <c r="AO32" i="2"/>
  <c r="AP32" i="2"/>
  <c r="AQ32" i="2"/>
  <c r="AR32" i="2"/>
  <c r="AS32" i="2"/>
  <c r="AT32" i="2"/>
  <c r="AN50" i="2"/>
  <c r="AO50" i="2"/>
  <c r="AP50" i="2"/>
  <c r="AQ50" i="2"/>
  <c r="AR50" i="2"/>
  <c r="AS50" i="2"/>
  <c r="AT50" i="2"/>
  <c r="AN9" i="2"/>
  <c r="AO9" i="2"/>
  <c r="AP9" i="2"/>
  <c r="AQ9" i="2"/>
  <c r="AR9" i="2"/>
  <c r="AS9" i="2"/>
  <c r="AT9" i="2"/>
  <c r="AN14" i="2"/>
  <c r="AO14" i="2"/>
  <c r="AP14" i="2"/>
  <c r="AQ14" i="2"/>
  <c r="AR14" i="2"/>
  <c r="AS14" i="2"/>
  <c r="AT14" i="2"/>
  <c r="AN18" i="2"/>
  <c r="AO18" i="2"/>
  <c r="AP18" i="2"/>
  <c r="AQ18" i="2"/>
  <c r="AR18" i="2"/>
  <c r="AS18" i="2"/>
  <c r="AT18" i="2"/>
  <c r="AN28" i="2"/>
  <c r="AO28" i="2"/>
  <c r="AP28" i="2"/>
  <c r="AQ28" i="2"/>
  <c r="AR28" i="2"/>
  <c r="AS28" i="2"/>
  <c r="AT28" i="2"/>
  <c r="AN33" i="2"/>
  <c r="AO33" i="2"/>
  <c r="AP33" i="2"/>
  <c r="AQ33" i="2"/>
  <c r="AR33" i="2"/>
  <c r="AS33" i="2"/>
  <c r="AT33" i="2"/>
  <c r="AN4" i="2"/>
  <c r="AO4" i="2"/>
  <c r="AP4" i="2"/>
  <c r="AQ4" i="2"/>
  <c r="AR4" i="2"/>
  <c r="AS4" i="2"/>
  <c r="AT4" i="2"/>
  <c r="AN5" i="2"/>
  <c r="AO5" i="2"/>
  <c r="AP5" i="2"/>
  <c r="AQ5" i="2"/>
  <c r="AR5" i="2"/>
  <c r="AS5" i="2"/>
  <c r="AT5" i="2"/>
  <c r="AT2" i="2"/>
  <c r="AS2" i="2"/>
  <c r="AR2" i="2"/>
  <c r="AQ2" i="2"/>
  <c r="AP2" i="2"/>
  <c r="AO2" i="2"/>
  <c r="AN2" i="2"/>
</calcChain>
</file>

<file path=xl/sharedStrings.xml><?xml version="1.0" encoding="utf-8"?>
<sst xmlns="http://schemas.openxmlformats.org/spreadsheetml/2006/main" count="530" uniqueCount="117">
  <si>
    <t>value</t>
  </si>
  <si>
    <t>type</t>
  </si>
  <si>
    <t>description</t>
  </si>
  <si>
    <t>code</t>
  </si>
  <si>
    <t>id</t>
  </si>
  <si>
    <t>general information</t>
  </si>
  <si>
    <t>rid</t>
  </si>
  <si>
    <t>patient id</t>
  </si>
  <si>
    <t>nominal</t>
  </si>
  <si>
    <t>id number</t>
  </si>
  <si>
    <t>group</t>
  </si>
  <si>
    <t>group assigned</t>
  </si>
  <si>
    <t>1=sham_5; 2=treatment_5</t>
  </si>
  <si>
    <t>stage</t>
  </si>
  <si>
    <t>stage of measure</t>
  </si>
  <si>
    <t>T0=basal, T1=2 weeks,  T2=3 months, T3=6 months, T4=12 months</t>
  </si>
  <si>
    <t>questions</t>
  </si>
  <si>
    <t>question 1</t>
  </si>
  <si>
    <t>ordinal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</si>
  <si>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</si>
  <si>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</si>
  <si>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</si>
  <si>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</si>
  <si>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</si>
  <si>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</si>
  <si>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</si>
  <si>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</si>
  <si>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</si>
  <si>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</si>
  <si>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</si>
  <si>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</si>
  <si>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</si>
  <si>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</si>
  <si>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</si>
  <si>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</si>
  <si>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</si>
  <si>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</si>
  <si>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</si>
  <si>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</si>
  <si>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</si>
  <si>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</si>
  <si>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</si>
  <si>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</si>
  <si>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</si>
  <si>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</si>
  <si>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</si>
  <si>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</si>
  <si>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</si>
  <si>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</si>
  <si>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</si>
  <si>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question 33</t>
  </si>
  <si>
    <t>question 34</t>
  </si>
  <si>
    <t>question 35</t>
  </si>
  <si>
    <t>question 36</t>
  </si>
  <si>
    <t>1=None; 2=Mild; 3=Moderate; 4= Severe; 5=Extreme</t>
  </si>
  <si>
    <t>table_code</t>
  </si>
  <si>
    <t>WHODAS</t>
  </si>
  <si>
    <t>T0</t>
  </si>
  <si>
    <t>T1</t>
  </si>
  <si>
    <t>NA</t>
  </si>
  <si>
    <t>T1-4</t>
  </si>
  <si>
    <t>T2</t>
  </si>
  <si>
    <t>D1.1</t>
  </si>
  <si>
    <t>D1.2</t>
  </si>
  <si>
    <t>D1.3</t>
  </si>
  <si>
    <t>D1.4</t>
  </si>
  <si>
    <t>D1.5</t>
  </si>
  <si>
    <t>D1.6</t>
  </si>
  <si>
    <t>D2.1</t>
  </si>
  <si>
    <t>D2.2</t>
  </si>
  <si>
    <t>D2.3</t>
  </si>
  <si>
    <t>D2.4</t>
  </si>
  <si>
    <t>D2.5</t>
  </si>
  <si>
    <t>D3.1</t>
  </si>
  <si>
    <t>D3.2</t>
  </si>
  <si>
    <t>D3.3</t>
  </si>
  <si>
    <t>D3.4</t>
  </si>
  <si>
    <t>D4.1</t>
  </si>
  <si>
    <t>D4.2</t>
  </si>
  <si>
    <t>D4.3</t>
  </si>
  <si>
    <t>D4.4</t>
  </si>
  <si>
    <t>D4.5</t>
  </si>
  <si>
    <t>D5.1</t>
  </si>
  <si>
    <t>D5.2</t>
  </si>
  <si>
    <t>D5.3</t>
  </si>
  <si>
    <t>D5.4</t>
  </si>
  <si>
    <t>D5.6</t>
  </si>
  <si>
    <t>D5.7</t>
  </si>
  <si>
    <t>D5.8</t>
  </si>
  <si>
    <t>D6.1</t>
  </si>
  <si>
    <t>D6.2</t>
  </si>
  <si>
    <t>D6.3</t>
  </si>
  <si>
    <t>D6.4</t>
  </si>
  <si>
    <t>D6.5</t>
  </si>
  <si>
    <t>D6.6</t>
  </si>
  <si>
    <t>D6.7</t>
  </si>
  <si>
    <t>D6.8</t>
  </si>
  <si>
    <t>TOTAL</t>
  </si>
  <si>
    <t>TUC</t>
  </si>
  <si>
    <t>TGA</t>
  </si>
  <si>
    <t>TSC</t>
  </si>
  <si>
    <t>TGAWP</t>
  </si>
  <si>
    <t>TLA</t>
  </si>
  <si>
    <t>TPS</t>
  </si>
  <si>
    <t>D5.5</t>
  </si>
  <si>
    <t xml:space="preserve">TOTAL Understanding and communicating </t>
  </si>
  <si>
    <t>TOTAL Getting around</t>
  </si>
  <si>
    <t>TOTAL Self-care</t>
  </si>
  <si>
    <t>TOTAL Getting along with people</t>
  </si>
  <si>
    <t>TOTAL Life activities</t>
  </si>
  <si>
    <t>TOTAL Participation in society</t>
  </si>
  <si>
    <t>score</t>
  </si>
  <si>
    <t xml:space="preserve">percentage </t>
  </si>
  <si>
    <t>T3</t>
  </si>
  <si>
    <t>t1-4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</si>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</sst>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7.5"/>
      <color rgb="FF363435"/>
      <name val="Arial"/>
      <family val="2"/>
    </font>
    <font>
      <b/>
      <sz val="7.5"/>
      <color theme="0"/>
      <name val="Arial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Font="1"/>
    <xf numFmtId="0" fontId="1" fillId="0" borderId="0" xfId="1" applyFont="1"/>
    <xf numFmtId="0" fontId="3" fillId="0" borderId="0" xfId="0" applyFont="1" applyFill="1" applyAlignment="1">
      <alignment horizontal="center"/>
    </xf>
    <xf numFmtId="0" fontId="0" fillId="3" borderId="0" xfId="0" applyFill="1"/>
    <xf numFmtId="10" fontId="0" fillId="3" borderId="1" xfId="0" applyNumberFormat="1" applyFill="1" applyBorder="1" applyAlignment="1" applyProtection="1">
      <alignment horizontal="center" vertical="top"/>
    </xf>
    <xf numFmtId="0" fontId="4" fillId="0" borderId="2" xfId="0" applyFont="1" applyBorder="1" applyAlignment="1" applyProtection="1">
      <alignment vertical="top"/>
    </xf>
    <xf numFmtId="0" fontId="4" fillId="0" borderId="3" xfId="0" applyFont="1" applyBorder="1" applyAlignment="1" applyProtection="1">
      <alignment vertical="top"/>
    </xf>
    <xf numFmtId="0" fontId="4" fillId="0" borderId="4" xfId="0" applyFont="1" applyFill="1" applyBorder="1" applyAlignment="1" applyProtection="1">
      <alignment vertical="top"/>
    </xf>
    <xf numFmtId="0" fontId="5" fillId="3" borderId="2" xfId="0" applyFont="1" applyFill="1" applyBorder="1" applyAlignment="1" applyProtection="1">
      <alignment vertical="top"/>
    </xf>
    <xf numFmtId="0" fontId="6" fillId="0" borderId="0" xfId="0" applyFont="1" applyAlignment="1"/>
    <xf numFmtId="0" fontId="0" fillId="0" borderId="0" xfId="0" applyFont="1" applyAlignment="1"/>
    <xf numFmtId="0" fontId="0" fillId="4" borderId="0" xfId="0" applyFont="1" applyFill="1" applyBorder="1"/>
    <xf numFmtId="0" fontId="0" fillId="0" borderId="0" xfId="0" applyAlignment="1"/>
    <xf numFmtId="0" fontId="0" fillId="0" borderId="0" xfId="0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ont="1" applyBorder="1" applyAlignment="1"/>
    <xf numFmtId="0" fontId="0" fillId="0" borderId="5" xfId="0" applyFont="1" applyBorder="1"/>
    <xf numFmtId="0" fontId="0" fillId="3" borderId="7" xfId="0" applyFill="1" applyBorder="1"/>
    <xf numFmtId="0" fontId="0" fillId="5" borderId="6" xfId="0" applyFont="1" applyFill="1" applyBorder="1"/>
    <xf numFmtId="0" fontId="0" fillId="5" borderId="0" xfId="0" applyFont="1" applyFill="1" applyBorder="1"/>
    <xf numFmtId="0" fontId="0" fillId="6" borderId="0" xfId="0" applyFill="1"/>
    <xf numFmtId="0" fontId="0" fillId="0" borderId="0" xfId="0" applyFont="1" applyFill="1" applyBorder="1" applyAlignment="1"/>
    <xf numFmtId="0" fontId="0" fillId="5" borderId="0" xfId="0" applyFont="1" applyFill="1" applyBorder="1" applyAlignment="1"/>
    <xf numFmtId="0" fontId="0" fillId="4" borderId="0" xfId="0" applyFont="1" applyFill="1" applyBorder="1" applyAlignment="1"/>
    <xf numFmtId="10" fontId="0" fillId="3" borderId="8" xfId="0" applyNumberFormat="1" applyFill="1" applyBorder="1" applyAlignment="1" applyProtection="1">
      <alignment horizontal="center" vertical="top"/>
    </xf>
    <xf numFmtId="0" fontId="0" fillId="0" borderId="9" xfId="0" applyFill="1" applyBorder="1"/>
    <xf numFmtId="10" fontId="0" fillId="3" borderId="10" xfId="0" applyNumberFormat="1" applyFill="1" applyBorder="1" applyAlignment="1" applyProtection="1">
      <alignment horizontal="center" vertical="top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abSelected="1" topLeftCell="S1" zoomScale="85" zoomScaleNormal="85" workbookViewId="0">
      <pane ySplit="1" topLeftCell="A80" activePane="bottomLeft" state="frozen"/>
      <selection pane="bottomLeft" activeCell="AN109" sqref="AN109"/>
    </sheetView>
  </sheetViews>
  <sheetFormatPr baseColWidth="10" defaultRowHeight="15" x14ac:dyDescent="0.25"/>
  <sheetData>
    <row r="1" spans="1:46" ht="15.75" x14ac:dyDescent="0.25">
      <c r="A1" s="4" t="s">
        <v>6</v>
      </c>
      <c r="B1" s="4" t="s">
        <v>10</v>
      </c>
      <c r="C1" s="4" t="s">
        <v>13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104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</row>
    <row r="2" spans="1:46" x14ac:dyDescent="0.25">
      <c r="A2">
        <v>1</v>
      </c>
      <c r="B2" s="18">
        <v>1</v>
      </c>
      <c r="C2" t="s">
        <v>57</v>
      </c>
      <c r="D2">
        <v>2</v>
      </c>
      <c r="E2">
        <v>3</v>
      </c>
      <c r="F2">
        <v>2</v>
      </c>
      <c r="G2">
        <v>1</v>
      </c>
      <c r="H2">
        <v>2</v>
      </c>
      <c r="I2">
        <v>1</v>
      </c>
      <c r="J2">
        <v>3</v>
      </c>
      <c r="K2">
        <v>3</v>
      </c>
      <c r="L2">
        <v>3</v>
      </c>
      <c r="M2">
        <v>3</v>
      </c>
      <c r="N2">
        <v>3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2</v>
      </c>
      <c r="Y2">
        <v>1</v>
      </c>
      <c r="Z2">
        <v>1</v>
      </c>
      <c r="AA2">
        <v>1</v>
      </c>
      <c r="AB2" s="5" t="s">
        <v>59</v>
      </c>
      <c r="AC2" s="5" t="s">
        <v>59</v>
      </c>
      <c r="AD2" s="5" t="s">
        <v>59</v>
      </c>
      <c r="AE2" s="5" t="s">
        <v>59</v>
      </c>
      <c r="AF2">
        <v>5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 s="6">
        <f t="shared" ref="AN2:AN36" si="0">SUM(E2:AM2)/144</f>
        <v>0.3611111111111111</v>
      </c>
      <c r="AO2" s="6">
        <f t="shared" ref="AO2:AO36" si="1">(SUM(E2:J2)/24)</f>
        <v>0.5</v>
      </c>
      <c r="AP2" s="6">
        <f t="shared" ref="AP2:AP36" si="2">(SUM(K2:O2)/20)</f>
        <v>0.65</v>
      </c>
      <c r="AQ2" s="6">
        <f t="shared" ref="AQ2:AQ36" si="3">(SUM(P2:S2)/16)</f>
        <v>0.3125</v>
      </c>
      <c r="AR2" s="6">
        <f t="shared" ref="AR2:AR36" si="4">(SUM(T2:X2)/20)</f>
        <v>0.35</v>
      </c>
      <c r="AS2" s="6">
        <f t="shared" ref="AS2:AS36" si="5">(SUM(Y2:AE2)/32)</f>
        <v>9.375E-2</v>
      </c>
      <c r="AT2" s="6">
        <f t="shared" ref="AT2:AT36" si="6">(SUM(AF2:AM2)/32)</f>
        <v>0.375</v>
      </c>
    </row>
    <row r="3" spans="1:46" x14ac:dyDescent="0.25">
      <c r="A3">
        <v>1</v>
      </c>
      <c r="B3" s="18">
        <v>1</v>
      </c>
      <c r="C3" t="s">
        <v>58</v>
      </c>
      <c r="D3">
        <v>3</v>
      </c>
      <c r="E3">
        <v>3</v>
      </c>
      <c r="F3">
        <v>3</v>
      </c>
      <c r="G3">
        <v>1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 s="5" t="s">
        <v>59</v>
      </c>
      <c r="AC3" s="5" t="s">
        <v>59</v>
      </c>
      <c r="AD3" s="5" t="s">
        <v>59</v>
      </c>
      <c r="AE3" s="5" t="s">
        <v>59</v>
      </c>
      <c r="AF3">
        <v>4</v>
      </c>
      <c r="AG3">
        <v>1</v>
      </c>
      <c r="AH3">
        <v>2</v>
      </c>
      <c r="AI3">
        <v>2</v>
      </c>
      <c r="AJ3">
        <v>1</v>
      </c>
      <c r="AK3">
        <v>2</v>
      </c>
      <c r="AL3">
        <v>3</v>
      </c>
      <c r="AM3">
        <v>2</v>
      </c>
      <c r="AN3" s="6">
        <f t="shared" si="0"/>
        <v>0.3125</v>
      </c>
      <c r="AO3" s="6">
        <f t="shared" si="1"/>
        <v>0.45833333333333331</v>
      </c>
      <c r="AP3" s="6">
        <f t="shared" si="2"/>
        <v>0.25</v>
      </c>
      <c r="AQ3" s="6">
        <f t="shared" si="3"/>
        <v>0.25</v>
      </c>
      <c r="AR3" s="6">
        <f t="shared" si="4"/>
        <v>0.25</v>
      </c>
      <c r="AS3" s="6">
        <f t="shared" si="5"/>
        <v>9.375E-2</v>
      </c>
      <c r="AT3" s="6">
        <f t="shared" si="6"/>
        <v>0.53125</v>
      </c>
    </row>
    <row r="4" spans="1:46" s="12" customFormat="1" ht="14.25" customHeight="1" x14ac:dyDescent="0.25">
      <c r="A4" s="12">
        <v>1</v>
      </c>
      <c r="B4" s="18">
        <v>1</v>
      </c>
      <c r="C4" s="12" t="s">
        <v>115</v>
      </c>
      <c r="D4" s="12">
        <v>2</v>
      </c>
      <c r="E4" s="12">
        <v>2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  <c r="M4" s="12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6">
        <f t="shared" si="0"/>
        <v>0.25</v>
      </c>
      <c r="AO4" s="6">
        <f t="shared" si="1"/>
        <v>0.29166666666666669</v>
      </c>
      <c r="AP4" s="6">
        <f t="shared" si="2"/>
        <v>0.25</v>
      </c>
      <c r="AQ4" s="6">
        <f t="shared" si="3"/>
        <v>0.25</v>
      </c>
      <c r="AR4" s="6">
        <f t="shared" si="4"/>
        <v>0.25</v>
      </c>
      <c r="AS4" s="6">
        <f t="shared" si="5"/>
        <v>0.21875</v>
      </c>
      <c r="AT4" s="6">
        <f t="shared" si="6"/>
        <v>0.25</v>
      </c>
    </row>
    <row r="5" spans="1:46" x14ac:dyDescent="0.25">
      <c r="A5">
        <v>2</v>
      </c>
      <c r="B5" s="18">
        <v>1</v>
      </c>
      <c r="C5" t="s">
        <v>57</v>
      </c>
      <c r="D5">
        <v>3</v>
      </c>
      <c r="E5">
        <v>4</v>
      </c>
      <c r="F5">
        <v>3</v>
      </c>
      <c r="G5">
        <v>1</v>
      </c>
      <c r="H5">
        <v>1</v>
      </c>
      <c r="I5">
        <v>1</v>
      </c>
      <c r="J5">
        <v>4</v>
      </c>
      <c r="K5">
        <v>3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  <c r="AB5" s="5">
        <v>1</v>
      </c>
      <c r="AC5" s="5">
        <v>1</v>
      </c>
      <c r="AD5" s="5">
        <v>1</v>
      </c>
      <c r="AE5" s="5">
        <v>1</v>
      </c>
      <c r="AF5">
        <v>2</v>
      </c>
      <c r="AG5">
        <v>2</v>
      </c>
      <c r="AH5">
        <v>2</v>
      </c>
      <c r="AI5">
        <v>3</v>
      </c>
      <c r="AJ5">
        <v>4</v>
      </c>
      <c r="AK5">
        <v>5</v>
      </c>
      <c r="AL5">
        <v>5</v>
      </c>
      <c r="AM5">
        <v>4</v>
      </c>
      <c r="AN5" s="6">
        <f t="shared" si="0"/>
        <v>0.4513888888888889</v>
      </c>
      <c r="AO5" s="6">
        <f t="shared" si="1"/>
        <v>0.58333333333333337</v>
      </c>
      <c r="AP5" s="6">
        <f t="shared" si="2"/>
        <v>0.35</v>
      </c>
      <c r="AQ5" s="6">
        <f t="shared" si="3"/>
        <v>0.25</v>
      </c>
      <c r="AR5" s="6">
        <f t="shared" si="4"/>
        <v>0.3</v>
      </c>
      <c r="AS5" s="6">
        <f t="shared" si="5"/>
        <v>0.21875</v>
      </c>
      <c r="AT5" s="6">
        <f t="shared" si="6"/>
        <v>0.84375</v>
      </c>
    </row>
    <row r="6" spans="1:46" x14ac:dyDescent="0.25">
      <c r="A6">
        <v>2</v>
      </c>
      <c r="B6" s="18">
        <v>1</v>
      </c>
      <c r="C6" t="s">
        <v>58</v>
      </c>
      <c r="D6">
        <v>2</v>
      </c>
      <c r="E6">
        <v>3</v>
      </c>
      <c r="F6">
        <v>1</v>
      </c>
      <c r="G6">
        <v>2</v>
      </c>
      <c r="H6">
        <v>1</v>
      </c>
      <c r="I6">
        <v>1</v>
      </c>
      <c r="J6">
        <v>3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2</v>
      </c>
      <c r="AB6" s="5">
        <v>1</v>
      </c>
      <c r="AC6" s="5">
        <v>1</v>
      </c>
      <c r="AD6" s="5">
        <v>2</v>
      </c>
      <c r="AE6" s="5">
        <v>2</v>
      </c>
      <c r="AF6">
        <v>1</v>
      </c>
      <c r="AG6">
        <v>1</v>
      </c>
      <c r="AH6">
        <v>1</v>
      </c>
      <c r="AI6">
        <v>5</v>
      </c>
      <c r="AJ6">
        <v>3</v>
      </c>
      <c r="AK6">
        <v>1</v>
      </c>
      <c r="AL6">
        <v>5</v>
      </c>
      <c r="AM6">
        <v>2</v>
      </c>
      <c r="AN6" s="6">
        <f t="shared" si="0"/>
        <v>0.38194444444444442</v>
      </c>
      <c r="AO6" s="6">
        <f t="shared" si="1"/>
        <v>0.45833333333333331</v>
      </c>
      <c r="AP6" s="6">
        <f t="shared" si="2"/>
        <v>0.25</v>
      </c>
      <c r="AQ6" s="6">
        <f t="shared" si="3"/>
        <v>0.25</v>
      </c>
      <c r="AR6" s="6">
        <f t="shared" si="4"/>
        <v>0.3</v>
      </c>
      <c r="AS6" s="6">
        <f t="shared" si="5"/>
        <v>0.3125</v>
      </c>
      <c r="AT6" s="6">
        <f t="shared" si="6"/>
        <v>0.59375</v>
      </c>
    </row>
    <row r="7" spans="1:46" x14ac:dyDescent="0.25">
      <c r="A7">
        <v>2</v>
      </c>
      <c r="B7" s="18">
        <v>1</v>
      </c>
      <c r="C7" t="s">
        <v>60</v>
      </c>
      <c r="D7">
        <v>3</v>
      </c>
      <c r="E7">
        <v>1</v>
      </c>
      <c r="F7">
        <v>2</v>
      </c>
      <c r="G7">
        <v>1</v>
      </c>
      <c r="H7">
        <v>1</v>
      </c>
      <c r="I7">
        <v>1</v>
      </c>
      <c r="J7">
        <v>3</v>
      </c>
      <c r="K7">
        <v>2</v>
      </c>
      <c r="L7">
        <v>1</v>
      </c>
      <c r="M7">
        <v>1</v>
      </c>
      <c r="N7">
        <v>3</v>
      </c>
      <c r="O7">
        <v>2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3</v>
      </c>
      <c r="Y7">
        <v>1</v>
      </c>
      <c r="Z7">
        <v>2</v>
      </c>
      <c r="AA7">
        <v>1</v>
      </c>
      <c r="AB7" s="5">
        <v>2</v>
      </c>
      <c r="AC7" s="5">
        <v>1</v>
      </c>
      <c r="AD7" s="5">
        <v>1</v>
      </c>
      <c r="AE7" s="5">
        <v>1</v>
      </c>
      <c r="AF7">
        <v>2</v>
      </c>
      <c r="AG7">
        <v>2</v>
      </c>
      <c r="AH7">
        <v>2</v>
      </c>
      <c r="AI7">
        <v>4</v>
      </c>
      <c r="AJ7">
        <v>4</v>
      </c>
      <c r="AK7">
        <v>3</v>
      </c>
      <c r="AL7">
        <v>2</v>
      </c>
      <c r="AM7">
        <v>2</v>
      </c>
      <c r="AN7" s="6">
        <f t="shared" si="0"/>
        <v>0.4236111111111111</v>
      </c>
      <c r="AO7" s="6">
        <f t="shared" si="1"/>
        <v>0.375</v>
      </c>
      <c r="AP7" s="6">
        <f t="shared" si="2"/>
        <v>0.45</v>
      </c>
      <c r="AQ7" s="6">
        <f t="shared" si="3"/>
        <v>0.3125</v>
      </c>
      <c r="AR7" s="6">
        <f t="shared" si="4"/>
        <v>0.4</v>
      </c>
      <c r="AS7" s="6">
        <f t="shared" si="5"/>
        <v>0.28125</v>
      </c>
      <c r="AT7" s="6">
        <f t="shared" si="6"/>
        <v>0.65625</v>
      </c>
    </row>
    <row r="8" spans="1:46" x14ac:dyDescent="0.25">
      <c r="A8">
        <v>2</v>
      </c>
      <c r="B8" s="18">
        <v>1</v>
      </c>
      <c r="C8" t="s">
        <v>61</v>
      </c>
      <c r="D8">
        <v>3</v>
      </c>
      <c r="E8">
        <v>3</v>
      </c>
      <c r="F8">
        <v>1</v>
      </c>
      <c r="G8">
        <v>2</v>
      </c>
      <c r="H8">
        <v>1</v>
      </c>
      <c r="I8">
        <v>1</v>
      </c>
      <c r="J8">
        <v>3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 s="5">
        <v>1</v>
      </c>
      <c r="AC8" s="5">
        <v>1</v>
      </c>
      <c r="AD8" s="5">
        <v>1</v>
      </c>
      <c r="AE8" s="5">
        <v>1</v>
      </c>
      <c r="AF8">
        <v>1</v>
      </c>
      <c r="AG8">
        <v>1</v>
      </c>
      <c r="AH8">
        <v>1</v>
      </c>
      <c r="AI8">
        <v>5</v>
      </c>
      <c r="AJ8">
        <v>2</v>
      </c>
      <c r="AK8">
        <v>3</v>
      </c>
      <c r="AL8">
        <v>3</v>
      </c>
      <c r="AM8">
        <v>2</v>
      </c>
      <c r="AN8" s="6">
        <f t="shared" si="0"/>
        <v>0.34722222222222221</v>
      </c>
      <c r="AO8" s="6">
        <f t="shared" si="1"/>
        <v>0.45833333333333331</v>
      </c>
      <c r="AP8" s="6">
        <f t="shared" si="2"/>
        <v>0.25</v>
      </c>
      <c r="AQ8" s="6">
        <f t="shared" si="3"/>
        <v>0.25</v>
      </c>
      <c r="AR8" s="6">
        <f t="shared" si="4"/>
        <v>0.25</v>
      </c>
      <c r="AS8" s="6">
        <f t="shared" si="5"/>
        <v>0.21875</v>
      </c>
      <c r="AT8" s="6">
        <f t="shared" si="6"/>
        <v>0.5625</v>
      </c>
    </row>
    <row r="9" spans="1:46" x14ac:dyDescent="0.25">
      <c r="A9" s="15">
        <v>2</v>
      </c>
      <c r="B9" s="18">
        <v>1</v>
      </c>
      <c r="C9" s="15" t="s">
        <v>113</v>
      </c>
      <c r="D9" s="15">
        <v>3</v>
      </c>
      <c r="E9" s="15">
        <v>2</v>
      </c>
      <c r="F9" s="15">
        <v>2</v>
      </c>
      <c r="G9" s="15">
        <v>3</v>
      </c>
      <c r="H9" s="15">
        <v>2</v>
      </c>
      <c r="I9" s="15">
        <v>1</v>
      </c>
      <c r="J9" s="15">
        <v>4</v>
      </c>
      <c r="K9" s="15">
        <v>2</v>
      </c>
      <c r="L9" s="15">
        <v>3</v>
      </c>
      <c r="M9" s="15">
        <v>1</v>
      </c>
      <c r="N9" s="15">
        <v>2</v>
      </c>
      <c r="O9">
        <v>2</v>
      </c>
      <c r="P9">
        <v>2</v>
      </c>
      <c r="Q9">
        <v>3</v>
      </c>
      <c r="R9">
        <v>2</v>
      </c>
      <c r="S9">
        <v>1</v>
      </c>
      <c r="T9">
        <v>2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 s="5">
        <v>2</v>
      </c>
      <c r="AC9" s="5">
        <v>1</v>
      </c>
      <c r="AD9" s="5">
        <v>2</v>
      </c>
      <c r="AE9" s="5">
        <v>2</v>
      </c>
      <c r="AF9" s="5">
        <v>3</v>
      </c>
      <c r="AG9" s="5">
        <v>2</v>
      </c>
      <c r="AH9" s="5">
        <v>2</v>
      </c>
      <c r="AI9" s="5">
        <v>3</v>
      </c>
      <c r="AJ9" s="5">
        <v>4</v>
      </c>
      <c r="AK9" s="5">
        <v>4</v>
      </c>
      <c r="AL9" s="5">
        <v>4</v>
      </c>
      <c r="AM9" s="5">
        <v>3</v>
      </c>
      <c r="AN9" s="6">
        <f t="shared" si="0"/>
        <v>0.52777777777777779</v>
      </c>
      <c r="AO9" s="6">
        <f t="shared" si="1"/>
        <v>0.58333333333333337</v>
      </c>
      <c r="AP9" s="6">
        <f t="shared" si="2"/>
        <v>0.5</v>
      </c>
      <c r="AQ9" s="6">
        <f t="shared" si="3"/>
        <v>0.5</v>
      </c>
      <c r="AR9" s="6">
        <f t="shared" si="4"/>
        <v>0.3</v>
      </c>
      <c r="AS9" s="6">
        <f t="shared" si="5"/>
        <v>0.40625</v>
      </c>
      <c r="AT9" s="6">
        <f t="shared" si="6"/>
        <v>0.78125</v>
      </c>
    </row>
    <row r="10" spans="1:46" x14ac:dyDescent="0.25">
      <c r="A10" s="20">
        <v>2</v>
      </c>
      <c r="B10" s="18">
        <v>1</v>
      </c>
      <c r="C10" s="20" t="s">
        <v>116</v>
      </c>
      <c r="D10" s="20">
        <v>1</v>
      </c>
      <c r="E10" s="20">
        <v>3</v>
      </c>
      <c r="F10" s="20">
        <v>1</v>
      </c>
      <c r="G10" s="20">
        <v>1</v>
      </c>
      <c r="H10" s="20">
        <v>1</v>
      </c>
      <c r="I10" s="20">
        <v>1</v>
      </c>
      <c r="J10" s="20">
        <v>2</v>
      </c>
      <c r="K10" s="20">
        <v>2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2</v>
      </c>
      <c r="X10" s="20">
        <v>3</v>
      </c>
      <c r="Y10" s="20">
        <v>2</v>
      </c>
      <c r="Z10" s="20">
        <v>3</v>
      </c>
      <c r="AA10" s="20">
        <v>3</v>
      </c>
      <c r="AB10" s="5" t="s">
        <v>59</v>
      </c>
      <c r="AC10" s="5" t="s">
        <v>59</v>
      </c>
      <c r="AD10" s="5" t="s">
        <v>59</v>
      </c>
      <c r="AE10" s="5" t="s">
        <v>59</v>
      </c>
      <c r="AF10" s="5">
        <v>1</v>
      </c>
      <c r="AG10" s="5">
        <v>1</v>
      </c>
      <c r="AH10" s="5">
        <v>2</v>
      </c>
      <c r="AI10" s="5">
        <v>3</v>
      </c>
      <c r="AJ10" s="5">
        <v>4</v>
      </c>
      <c r="AK10" s="5">
        <v>4</v>
      </c>
      <c r="AL10" s="5">
        <v>3</v>
      </c>
      <c r="AM10" s="5">
        <v>2</v>
      </c>
      <c r="AN10" s="6">
        <f t="shared" si="0"/>
        <v>0.38194444444444442</v>
      </c>
      <c r="AO10" s="6">
        <f t="shared" si="1"/>
        <v>0.375</v>
      </c>
      <c r="AP10" s="6">
        <f t="shared" si="2"/>
        <v>0.3</v>
      </c>
      <c r="AQ10" s="6">
        <f t="shared" si="3"/>
        <v>0.25</v>
      </c>
      <c r="AR10" s="6">
        <f t="shared" si="4"/>
        <v>0.4</v>
      </c>
      <c r="AS10" s="6">
        <f t="shared" si="5"/>
        <v>0.25</v>
      </c>
      <c r="AT10" s="6">
        <f t="shared" si="6"/>
        <v>0.625</v>
      </c>
    </row>
    <row r="11" spans="1:46" x14ac:dyDescent="0.25">
      <c r="A11">
        <v>3</v>
      </c>
      <c r="B11" s="18">
        <v>2</v>
      </c>
      <c r="C11" t="s">
        <v>57</v>
      </c>
      <c r="D11">
        <v>3</v>
      </c>
      <c r="E11">
        <v>2</v>
      </c>
      <c r="F11">
        <v>3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1</v>
      </c>
      <c r="U11">
        <v>2</v>
      </c>
      <c r="V11">
        <v>1</v>
      </c>
      <c r="W11">
        <v>4</v>
      </c>
      <c r="X11">
        <v>1</v>
      </c>
      <c r="Y11">
        <v>1</v>
      </c>
      <c r="Z11">
        <v>1</v>
      </c>
      <c r="AA11">
        <v>1</v>
      </c>
      <c r="AB11" s="5">
        <v>2</v>
      </c>
      <c r="AC11" s="5">
        <v>2</v>
      </c>
      <c r="AD11" s="5">
        <v>2</v>
      </c>
      <c r="AE11" s="5">
        <v>2</v>
      </c>
      <c r="AF11">
        <v>1</v>
      </c>
      <c r="AG11">
        <v>1</v>
      </c>
      <c r="AH11">
        <v>1</v>
      </c>
      <c r="AI11">
        <v>4</v>
      </c>
      <c r="AJ11">
        <v>4</v>
      </c>
      <c r="AK11">
        <v>3</v>
      </c>
      <c r="AL11">
        <v>3</v>
      </c>
      <c r="AM11">
        <v>1</v>
      </c>
      <c r="AN11" s="6">
        <f t="shared" si="0"/>
        <v>0.40277777777777779</v>
      </c>
      <c r="AO11" s="6">
        <f t="shared" si="1"/>
        <v>0.41666666666666669</v>
      </c>
      <c r="AP11" s="6">
        <f t="shared" si="2"/>
        <v>0.25</v>
      </c>
      <c r="AQ11" s="6">
        <f t="shared" si="3"/>
        <v>0.3125</v>
      </c>
      <c r="AR11" s="6">
        <f t="shared" si="4"/>
        <v>0.45</v>
      </c>
      <c r="AS11" s="6">
        <f t="shared" si="5"/>
        <v>0.34375</v>
      </c>
      <c r="AT11" s="6">
        <f t="shared" si="6"/>
        <v>0.5625</v>
      </c>
    </row>
    <row r="12" spans="1:46" x14ac:dyDescent="0.25">
      <c r="A12">
        <v>3</v>
      </c>
      <c r="B12" s="18">
        <v>2</v>
      </c>
      <c r="C12" t="s">
        <v>58</v>
      </c>
      <c r="D12">
        <v>3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1</v>
      </c>
      <c r="Z12">
        <v>2</v>
      </c>
      <c r="AA12">
        <v>2</v>
      </c>
      <c r="AB12" s="5">
        <v>2</v>
      </c>
      <c r="AC12" s="5">
        <v>2</v>
      </c>
      <c r="AD12" s="5">
        <v>2</v>
      </c>
      <c r="AE12" s="5">
        <v>2</v>
      </c>
      <c r="AF12">
        <v>1</v>
      </c>
      <c r="AG12">
        <v>2</v>
      </c>
      <c r="AH12">
        <v>1</v>
      </c>
      <c r="AI12">
        <v>4</v>
      </c>
      <c r="AJ12">
        <v>3</v>
      </c>
      <c r="AK12">
        <v>3</v>
      </c>
      <c r="AL12">
        <v>3</v>
      </c>
      <c r="AM12">
        <v>3</v>
      </c>
      <c r="AN12" s="6">
        <f t="shared" si="0"/>
        <v>0.39583333333333331</v>
      </c>
      <c r="AO12" s="6">
        <f t="shared" si="1"/>
        <v>0.375</v>
      </c>
      <c r="AP12" s="6">
        <f t="shared" si="2"/>
        <v>0.25</v>
      </c>
      <c r="AQ12" s="6">
        <f t="shared" si="3"/>
        <v>0.25</v>
      </c>
      <c r="AR12" s="6">
        <f t="shared" si="4"/>
        <v>0.3</v>
      </c>
      <c r="AS12" s="6">
        <f t="shared" si="5"/>
        <v>0.40625</v>
      </c>
      <c r="AT12" s="6">
        <f t="shared" si="6"/>
        <v>0.625</v>
      </c>
    </row>
    <row r="13" spans="1:46" x14ac:dyDescent="0.25">
      <c r="A13">
        <v>3</v>
      </c>
      <c r="B13" s="18">
        <v>2</v>
      </c>
      <c r="C13" t="s">
        <v>61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2</v>
      </c>
      <c r="Q13">
        <v>2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  <c r="Y13">
        <v>2</v>
      </c>
      <c r="Z13">
        <v>2</v>
      </c>
      <c r="AA13">
        <v>2</v>
      </c>
      <c r="AB13" s="5">
        <v>1</v>
      </c>
      <c r="AC13" s="5">
        <v>1</v>
      </c>
      <c r="AD13" s="5">
        <v>1</v>
      </c>
      <c r="AE13" s="5">
        <v>2</v>
      </c>
      <c r="AF13">
        <v>1</v>
      </c>
      <c r="AG13">
        <v>1</v>
      </c>
      <c r="AH13">
        <v>1</v>
      </c>
      <c r="AI13">
        <v>4</v>
      </c>
      <c r="AJ13">
        <v>4</v>
      </c>
      <c r="AK13">
        <v>4</v>
      </c>
      <c r="AL13">
        <v>4</v>
      </c>
      <c r="AM13">
        <v>4</v>
      </c>
      <c r="AN13" s="6">
        <f t="shared" si="0"/>
        <v>0.4236111111111111</v>
      </c>
      <c r="AO13" s="6">
        <f t="shared" si="1"/>
        <v>0.375</v>
      </c>
      <c r="AP13" s="6">
        <f t="shared" si="2"/>
        <v>0.3</v>
      </c>
      <c r="AQ13" s="6">
        <f t="shared" si="3"/>
        <v>0.375</v>
      </c>
      <c r="AR13" s="6">
        <f t="shared" si="4"/>
        <v>0.3</v>
      </c>
      <c r="AS13" s="6">
        <f t="shared" si="5"/>
        <v>0.34375</v>
      </c>
      <c r="AT13" s="6">
        <f t="shared" si="6"/>
        <v>0.71875</v>
      </c>
    </row>
    <row r="14" spans="1:46" x14ac:dyDescent="0.25">
      <c r="A14">
        <v>3</v>
      </c>
      <c r="B14" s="18">
        <v>2</v>
      </c>
      <c r="C14" t="s">
        <v>113</v>
      </c>
      <c r="D14">
        <v>1</v>
      </c>
      <c r="E14">
        <v>3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3</v>
      </c>
      <c r="AA14">
        <v>3</v>
      </c>
      <c r="AB14" s="5">
        <v>3</v>
      </c>
      <c r="AC14" s="5">
        <v>3</v>
      </c>
      <c r="AD14" s="5">
        <v>3</v>
      </c>
      <c r="AE14" s="5">
        <v>3</v>
      </c>
      <c r="AF14" s="5">
        <v>1</v>
      </c>
      <c r="AG14" s="5">
        <v>1</v>
      </c>
      <c r="AH14" s="5">
        <v>1</v>
      </c>
      <c r="AI14" s="5">
        <v>5</v>
      </c>
      <c r="AJ14" s="5">
        <v>5</v>
      </c>
      <c r="AK14" s="5">
        <v>5</v>
      </c>
      <c r="AL14" s="5">
        <v>5</v>
      </c>
      <c r="AM14" s="5">
        <v>5</v>
      </c>
      <c r="AN14" s="6">
        <f t="shared" si="0"/>
        <v>0.49305555555555558</v>
      </c>
      <c r="AO14" s="6">
        <f t="shared" si="1"/>
        <v>0.41666666666666669</v>
      </c>
      <c r="AP14" s="6">
        <f t="shared" si="2"/>
        <v>0.25</v>
      </c>
      <c r="AQ14" s="6">
        <f t="shared" si="3"/>
        <v>0.25</v>
      </c>
      <c r="AR14" s="6">
        <f t="shared" si="4"/>
        <v>0.25</v>
      </c>
      <c r="AS14" s="6">
        <f t="shared" si="5"/>
        <v>0.59375</v>
      </c>
      <c r="AT14" s="6">
        <f t="shared" si="6"/>
        <v>0.875</v>
      </c>
    </row>
    <row r="15" spans="1:46" x14ac:dyDescent="0.25">
      <c r="A15">
        <v>4</v>
      </c>
      <c r="B15" s="18">
        <v>2</v>
      </c>
      <c r="C15" t="s">
        <v>57</v>
      </c>
      <c r="D15">
        <v>3</v>
      </c>
      <c r="E15">
        <v>4</v>
      </c>
      <c r="F15">
        <v>2</v>
      </c>
      <c r="G15">
        <v>3</v>
      </c>
      <c r="H15">
        <v>3</v>
      </c>
      <c r="I15">
        <v>3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3</v>
      </c>
      <c r="T15">
        <v>3</v>
      </c>
      <c r="U15">
        <v>3</v>
      </c>
      <c r="V15">
        <v>5</v>
      </c>
      <c r="W15">
        <v>5</v>
      </c>
      <c r="X15">
        <v>2</v>
      </c>
      <c r="Y15">
        <v>2</v>
      </c>
      <c r="Z15">
        <v>3</v>
      </c>
      <c r="AA15">
        <v>3</v>
      </c>
      <c r="AB15" s="5">
        <v>2</v>
      </c>
      <c r="AC15" s="5">
        <v>2</v>
      </c>
      <c r="AD15" s="5">
        <v>3</v>
      </c>
      <c r="AE15" s="5">
        <v>3</v>
      </c>
      <c r="AF15">
        <v>3</v>
      </c>
      <c r="AG15">
        <v>3</v>
      </c>
      <c r="AH15">
        <v>2</v>
      </c>
      <c r="AI15">
        <v>2</v>
      </c>
      <c r="AJ15" s="5">
        <v>3</v>
      </c>
      <c r="AK15">
        <v>3</v>
      </c>
      <c r="AL15">
        <v>2</v>
      </c>
      <c r="AM15">
        <v>2</v>
      </c>
      <c r="AN15" s="6">
        <f t="shared" si="0"/>
        <v>0.61111111111111116</v>
      </c>
      <c r="AO15" s="6">
        <f t="shared" si="1"/>
        <v>0.70833333333333337</v>
      </c>
      <c r="AP15" s="6">
        <f t="shared" si="2"/>
        <v>0.45</v>
      </c>
      <c r="AQ15" s="6">
        <f t="shared" si="3"/>
        <v>0.375</v>
      </c>
      <c r="AR15" s="6">
        <f t="shared" si="4"/>
        <v>0.9</v>
      </c>
      <c r="AS15" s="6">
        <f t="shared" si="5"/>
        <v>0.5625</v>
      </c>
      <c r="AT15" s="6">
        <f t="shared" si="6"/>
        <v>0.625</v>
      </c>
    </row>
    <row r="16" spans="1:46" x14ac:dyDescent="0.25">
      <c r="A16">
        <v>4</v>
      </c>
      <c r="B16" s="18">
        <v>2</v>
      </c>
      <c r="C16" t="s">
        <v>58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5">
        <v>1</v>
      </c>
      <c r="AC16" s="5">
        <v>1</v>
      </c>
      <c r="AD16" s="5">
        <v>1</v>
      </c>
      <c r="AE16" s="5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3</v>
      </c>
      <c r="AL16">
        <v>1</v>
      </c>
      <c r="AM16">
        <v>1</v>
      </c>
      <c r="AN16" s="6">
        <f t="shared" si="0"/>
        <v>0.2986111111111111</v>
      </c>
      <c r="AO16" s="6">
        <f t="shared" si="1"/>
        <v>0.45833333333333331</v>
      </c>
      <c r="AP16" s="6">
        <f t="shared" si="2"/>
        <v>0.25</v>
      </c>
      <c r="AQ16" s="6">
        <f t="shared" si="3"/>
        <v>0.25</v>
      </c>
      <c r="AR16" s="6">
        <f t="shared" si="4"/>
        <v>0.25</v>
      </c>
      <c r="AS16" s="6">
        <f t="shared" si="5"/>
        <v>0.21875</v>
      </c>
      <c r="AT16" s="6">
        <f t="shared" si="6"/>
        <v>0.34375</v>
      </c>
    </row>
    <row r="17" spans="1:46" x14ac:dyDescent="0.25">
      <c r="A17">
        <v>4</v>
      </c>
      <c r="B17" s="18">
        <v>2</v>
      </c>
      <c r="C17" t="s">
        <v>61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3</v>
      </c>
      <c r="X17">
        <v>1</v>
      </c>
      <c r="Y17">
        <v>1</v>
      </c>
      <c r="Z17">
        <v>2</v>
      </c>
      <c r="AA17">
        <v>2</v>
      </c>
      <c r="AB17" s="5">
        <v>1</v>
      </c>
      <c r="AC17" s="5">
        <v>1</v>
      </c>
      <c r="AD17" s="5">
        <v>1</v>
      </c>
      <c r="AE17" s="5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 s="6">
        <f t="shared" si="0"/>
        <v>0.27083333333333331</v>
      </c>
      <c r="AO17" s="6">
        <f t="shared" si="1"/>
        <v>0.25</v>
      </c>
      <c r="AP17" s="6">
        <f t="shared" si="2"/>
        <v>0.25</v>
      </c>
      <c r="AQ17" s="6">
        <f t="shared" si="3"/>
        <v>0.25</v>
      </c>
      <c r="AR17" s="6">
        <f t="shared" si="4"/>
        <v>0.35</v>
      </c>
      <c r="AS17" s="6">
        <f t="shared" si="5"/>
        <v>0.28125</v>
      </c>
      <c r="AT17" s="6">
        <f t="shared" si="6"/>
        <v>0.25</v>
      </c>
    </row>
    <row r="18" spans="1:46" x14ac:dyDescent="0.25">
      <c r="A18">
        <v>4</v>
      </c>
      <c r="B18" s="18">
        <v>2</v>
      </c>
      <c r="C18" t="s">
        <v>113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6">
        <f t="shared" si="0"/>
        <v>0.24305555555555555</v>
      </c>
      <c r="AO18" s="6">
        <f t="shared" si="1"/>
        <v>0.25</v>
      </c>
      <c r="AP18" s="6">
        <f t="shared" si="2"/>
        <v>0.25</v>
      </c>
      <c r="AQ18" s="6">
        <f t="shared" si="3"/>
        <v>0.25</v>
      </c>
      <c r="AR18" s="6">
        <f t="shared" si="4"/>
        <v>0.25</v>
      </c>
      <c r="AS18" s="6">
        <f t="shared" si="5"/>
        <v>0.21875</v>
      </c>
      <c r="AT18" s="6">
        <f t="shared" si="6"/>
        <v>0.25</v>
      </c>
    </row>
    <row r="19" spans="1:46" x14ac:dyDescent="0.25">
      <c r="A19">
        <v>4</v>
      </c>
      <c r="B19" s="18">
        <v>2</v>
      </c>
      <c r="C19" t="s">
        <v>116</v>
      </c>
      <c r="D19">
        <v>1</v>
      </c>
      <c r="E19">
        <v>2</v>
      </c>
      <c r="F19">
        <v>2</v>
      </c>
      <c r="G19">
        <v>3</v>
      </c>
      <c r="H19">
        <v>3</v>
      </c>
      <c r="I19">
        <v>3</v>
      </c>
      <c r="J19">
        <v>1</v>
      </c>
      <c r="K19">
        <v>1</v>
      </c>
      <c r="L19">
        <v>1</v>
      </c>
      <c r="M19">
        <v>1</v>
      </c>
      <c r="N19" s="26"/>
      <c r="O19" s="26"/>
      <c r="P19" s="26"/>
      <c r="Q19" s="26"/>
      <c r="R19" s="26"/>
      <c r="S19" s="26"/>
      <c r="T19" s="26"/>
      <c r="U19" s="26"/>
      <c r="V19">
        <v>4</v>
      </c>
      <c r="W19">
        <v>3</v>
      </c>
      <c r="X19">
        <v>3</v>
      </c>
      <c r="Y19">
        <v>3</v>
      </c>
      <c r="Z19">
        <v>3</v>
      </c>
      <c r="AA19">
        <v>3</v>
      </c>
      <c r="AB19" s="5">
        <v>2</v>
      </c>
      <c r="AC19" s="5">
        <v>2</v>
      </c>
      <c r="AD19" s="5">
        <v>2</v>
      </c>
      <c r="AE19" s="5">
        <v>2</v>
      </c>
      <c r="AF19" s="5">
        <v>4</v>
      </c>
      <c r="AG19" s="5">
        <v>1</v>
      </c>
      <c r="AH19" s="5">
        <v>1</v>
      </c>
      <c r="AI19" s="5">
        <v>4</v>
      </c>
      <c r="AJ19" s="5">
        <v>3</v>
      </c>
      <c r="AK19" s="5">
        <v>1</v>
      </c>
      <c r="AL19" s="5">
        <v>3</v>
      </c>
      <c r="AM19" s="5">
        <v>2</v>
      </c>
      <c r="AN19" s="6"/>
      <c r="AO19" s="6">
        <f t="shared" si="1"/>
        <v>0.58333333333333337</v>
      </c>
      <c r="AP19" s="6">
        <f t="shared" si="2"/>
        <v>0.15</v>
      </c>
      <c r="AQ19" s="6">
        <f t="shared" si="3"/>
        <v>0</v>
      </c>
      <c r="AR19" s="6"/>
      <c r="AS19" s="6">
        <f t="shared" si="5"/>
        <v>0.53125</v>
      </c>
      <c r="AT19" s="6">
        <f t="shared" si="6"/>
        <v>0.59375</v>
      </c>
    </row>
    <row r="20" spans="1:46" x14ac:dyDescent="0.25">
      <c r="A20">
        <v>5</v>
      </c>
      <c r="B20" s="18">
        <v>1</v>
      </c>
      <c r="C20" t="s">
        <v>57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4</v>
      </c>
      <c r="L20">
        <v>1</v>
      </c>
      <c r="M20">
        <v>1</v>
      </c>
      <c r="N20">
        <v>1</v>
      </c>
      <c r="O20" s="5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4</v>
      </c>
      <c r="X20">
        <v>4</v>
      </c>
      <c r="Y20">
        <v>4</v>
      </c>
      <c r="Z20">
        <v>4</v>
      </c>
      <c r="AA20">
        <v>4</v>
      </c>
      <c r="AB20" s="5">
        <v>4</v>
      </c>
      <c r="AC20" s="5">
        <v>4</v>
      </c>
      <c r="AD20" s="5">
        <v>4</v>
      </c>
      <c r="AE20" s="5">
        <v>4</v>
      </c>
      <c r="AF20">
        <v>1</v>
      </c>
      <c r="AG20">
        <v>1</v>
      </c>
      <c r="AH20">
        <v>1</v>
      </c>
      <c r="AI20">
        <v>5</v>
      </c>
      <c r="AJ20">
        <v>5</v>
      </c>
      <c r="AK20">
        <v>4</v>
      </c>
      <c r="AL20">
        <v>5</v>
      </c>
      <c r="AM20">
        <v>5</v>
      </c>
      <c r="AN20" s="6">
        <f t="shared" si="0"/>
        <v>0.68055555555555558</v>
      </c>
      <c r="AO20" s="6">
        <f t="shared" si="1"/>
        <v>0.83333333333333337</v>
      </c>
      <c r="AP20" s="6">
        <f t="shared" si="2"/>
        <v>0.4</v>
      </c>
      <c r="AQ20" s="6">
        <f t="shared" si="3"/>
        <v>0.25</v>
      </c>
      <c r="AR20" s="6">
        <f t="shared" si="4"/>
        <v>0.55000000000000004</v>
      </c>
      <c r="AS20" s="6">
        <f t="shared" si="5"/>
        <v>0.875</v>
      </c>
      <c r="AT20" s="6">
        <f t="shared" si="6"/>
        <v>0.84375</v>
      </c>
    </row>
    <row r="21" spans="1:46" x14ac:dyDescent="0.25">
      <c r="A21">
        <v>5</v>
      </c>
      <c r="B21" s="18">
        <v>1</v>
      </c>
      <c r="C21" t="s">
        <v>60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2</v>
      </c>
      <c r="V21">
        <v>1</v>
      </c>
      <c r="W21">
        <v>3</v>
      </c>
      <c r="X21">
        <v>2</v>
      </c>
      <c r="Y21">
        <v>1</v>
      </c>
      <c r="Z21">
        <v>2</v>
      </c>
      <c r="AA21">
        <v>2</v>
      </c>
      <c r="AB21" s="5">
        <v>1</v>
      </c>
      <c r="AC21" s="5">
        <v>1</v>
      </c>
      <c r="AD21" s="5">
        <v>1</v>
      </c>
      <c r="AE21" s="5">
        <v>1</v>
      </c>
      <c r="AF21">
        <v>1</v>
      </c>
      <c r="AG21">
        <v>1</v>
      </c>
      <c r="AH21">
        <v>1</v>
      </c>
      <c r="AI21">
        <v>2</v>
      </c>
      <c r="AJ21">
        <v>2</v>
      </c>
      <c r="AK21">
        <v>4</v>
      </c>
      <c r="AL21">
        <v>2</v>
      </c>
      <c r="AM21">
        <v>2</v>
      </c>
      <c r="AN21" s="6">
        <f t="shared" si="0"/>
        <v>0.38194444444444442</v>
      </c>
      <c r="AO21" s="6">
        <f t="shared" si="1"/>
        <v>0.54166666666666663</v>
      </c>
      <c r="AP21" s="6">
        <f t="shared" si="2"/>
        <v>0.25</v>
      </c>
      <c r="AQ21" s="6">
        <f t="shared" si="3"/>
        <v>0.25</v>
      </c>
      <c r="AR21" s="6">
        <f t="shared" si="4"/>
        <v>0.45</v>
      </c>
      <c r="AS21" s="6">
        <f t="shared" si="5"/>
        <v>0.28125</v>
      </c>
      <c r="AT21" s="6">
        <f t="shared" si="6"/>
        <v>0.46875</v>
      </c>
    </row>
    <row r="22" spans="1:46" x14ac:dyDescent="0.25">
      <c r="A22">
        <v>6</v>
      </c>
      <c r="B22" s="18">
        <v>1</v>
      </c>
      <c r="C22" t="s">
        <v>57</v>
      </c>
      <c r="D22">
        <v>2</v>
      </c>
      <c r="E22">
        <v>1</v>
      </c>
      <c r="F22">
        <v>1</v>
      </c>
      <c r="G22">
        <v>1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1</v>
      </c>
      <c r="AC22" s="5">
        <v>1</v>
      </c>
      <c r="AD22" s="5">
        <v>1</v>
      </c>
      <c r="AE22" s="5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1</v>
      </c>
      <c r="AN22" s="6">
        <f t="shared" si="0"/>
        <v>0.27083333333333331</v>
      </c>
      <c r="AO22" s="6">
        <f t="shared" si="1"/>
        <v>0.29166666666666669</v>
      </c>
      <c r="AP22" s="6">
        <f t="shared" si="2"/>
        <v>0.25</v>
      </c>
      <c r="AQ22" s="6">
        <f t="shared" si="3"/>
        <v>0.25</v>
      </c>
      <c r="AR22" s="6">
        <f t="shared" si="4"/>
        <v>0.25</v>
      </c>
      <c r="AS22" s="6">
        <f t="shared" si="5"/>
        <v>0.21875</v>
      </c>
      <c r="AT22" s="6">
        <f t="shared" si="6"/>
        <v>0.34375</v>
      </c>
    </row>
    <row r="23" spans="1:46" x14ac:dyDescent="0.25">
      <c r="A23">
        <v>6</v>
      </c>
      <c r="B23" s="18">
        <v>1</v>
      </c>
      <c r="C23" t="s">
        <v>58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 s="5">
        <v>1</v>
      </c>
      <c r="AC23" s="5">
        <v>1</v>
      </c>
      <c r="AD23" s="5">
        <v>1</v>
      </c>
      <c r="AE23" s="5">
        <v>1</v>
      </c>
      <c r="AF23">
        <v>1</v>
      </c>
      <c r="AG23">
        <v>1</v>
      </c>
      <c r="AH23">
        <v>1</v>
      </c>
      <c r="AI23">
        <v>1</v>
      </c>
      <c r="AJ23">
        <v>2</v>
      </c>
      <c r="AK23">
        <v>2</v>
      </c>
      <c r="AL23">
        <v>2</v>
      </c>
      <c r="AM23">
        <v>1</v>
      </c>
      <c r="AN23" s="6">
        <f t="shared" si="0"/>
        <v>0.27083333333333331</v>
      </c>
      <c r="AO23" s="6">
        <f t="shared" si="1"/>
        <v>0.29166666666666669</v>
      </c>
      <c r="AP23" s="6">
        <f t="shared" si="2"/>
        <v>0.25</v>
      </c>
      <c r="AQ23" s="6">
        <f t="shared" si="3"/>
        <v>0.25</v>
      </c>
      <c r="AR23" s="6">
        <f t="shared" si="4"/>
        <v>0.25</v>
      </c>
      <c r="AS23" s="6">
        <f t="shared" si="5"/>
        <v>0.21875</v>
      </c>
      <c r="AT23" s="6">
        <f t="shared" si="6"/>
        <v>0.34375</v>
      </c>
    </row>
    <row r="24" spans="1:46" x14ac:dyDescent="0.25">
      <c r="A24">
        <v>6</v>
      </c>
      <c r="B24" s="18">
        <v>1</v>
      </c>
      <c r="C24" t="s">
        <v>60</v>
      </c>
      <c r="D24">
        <v>2</v>
      </c>
      <c r="E24">
        <v>1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2</v>
      </c>
      <c r="Y24">
        <v>1</v>
      </c>
      <c r="Z24">
        <v>1</v>
      </c>
      <c r="AA24">
        <v>1</v>
      </c>
      <c r="AB24" s="5">
        <v>2</v>
      </c>
      <c r="AC24" s="5">
        <v>2</v>
      </c>
      <c r="AD24" s="5">
        <v>2</v>
      </c>
      <c r="AE24" s="5">
        <v>2</v>
      </c>
      <c r="AF24">
        <v>2</v>
      </c>
      <c r="AG24">
        <v>1</v>
      </c>
      <c r="AH24">
        <v>1</v>
      </c>
      <c r="AI24">
        <v>1</v>
      </c>
      <c r="AJ24">
        <v>2</v>
      </c>
      <c r="AK24">
        <v>2</v>
      </c>
      <c r="AL24">
        <v>1</v>
      </c>
      <c r="AM24">
        <v>1</v>
      </c>
      <c r="AN24" s="6">
        <f t="shared" si="0"/>
        <v>0.31944444444444442</v>
      </c>
      <c r="AO24" s="6">
        <f t="shared" si="1"/>
        <v>0.375</v>
      </c>
      <c r="AP24" s="6">
        <f t="shared" si="2"/>
        <v>0.25</v>
      </c>
      <c r="AQ24" s="6">
        <f t="shared" si="3"/>
        <v>0.25</v>
      </c>
      <c r="AR24" s="6">
        <f t="shared" si="4"/>
        <v>0.3</v>
      </c>
      <c r="AS24" s="6">
        <f t="shared" si="5"/>
        <v>0.34375</v>
      </c>
      <c r="AT24" s="6">
        <f t="shared" si="6"/>
        <v>0.34375</v>
      </c>
    </row>
    <row r="25" spans="1:46" x14ac:dyDescent="0.25">
      <c r="A25">
        <v>7</v>
      </c>
      <c r="B25" s="18">
        <v>2</v>
      </c>
      <c r="C25" t="s">
        <v>57</v>
      </c>
      <c r="D25">
        <v>4</v>
      </c>
      <c r="E25">
        <v>3</v>
      </c>
      <c r="F25">
        <v>3</v>
      </c>
      <c r="G25">
        <v>1</v>
      </c>
      <c r="H25">
        <v>1</v>
      </c>
      <c r="I25">
        <v>3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3</v>
      </c>
      <c r="S25">
        <v>2</v>
      </c>
      <c r="T25">
        <v>3</v>
      </c>
      <c r="U25">
        <v>2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 s="5">
        <v>2</v>
      </c>
      <c r="AC25" s="5">
        <v>2</v>
      </c>
      <c r="AD25" s="5">
        <v>2</v>
      </c>
      <c r="AE25" s="5">
        <v>1</v>
      </c>
      <c r="AF25">
        <v>2</v>
      </c>
      <c r="AG25">
        <v>1</v>
      </c>
      <c r="AH25">
        <v>1</v>
      </c>
      <c r="AI25">
        <v>3</v>
      </c>
      <c r="AJ25">
        <v>4</v>
      </c>
      <c r="AK25">
        <v>4</v>
      </c>
      <c r="AL25">
        <v>4</v>
      </c>
      <c r="AM25">
        <v>4</v>
      </c>
      <c r="AN25" s="6">
        <f t="shared" si="0"/>
        <v>0.45833333333333331</v>
      </c>
      <c r="AO25" s="6">
        <f t="shared" si="1"/>
        <v>0.5</v>
      </c>
      <c r="AP25" s="6">
        <f t="shared" si="2"/>
        <v>0.25</v>
      </c>
      <c r="AQ25" s="6">
        <f t="shared" si="3"/>
        <v>0.4375</v>
      </c>
      <c r="AR25" s="6">
        <f t="shared" si="4"/>
        <v>0.45</v>
      </c>
      <c r="AS25" s="6">
        <f t="shared" si="5"/>
        <v>0.3125</v>
      </c>
      <c r="AT25" s="6">
        <f t="shared" si="6"/>
        <v>0.71875</v>
      </c>
    </row>
    <row r="26" spans="1:46" x14ac:dyDescent="0.25">
      <c r="A26">
        <v>7</v>
      </c>
      <c r="B26" s="18">
        <v>2</v>
      </c>
      <c r="C26" t="s">
        <v>58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 s="5">
        <v>1</v>
      </c>
      <c r="AC26" s="5">
        <v>1</v>
      </c>
      <c r="AD26" s="5">
        <v>1</v>
      </c>
      <c r="AE26" s="5">
        <v>1</v>
      </c>
      <c r="AF26">
        <v>3</v>
      </c>
      <c r="AG26">
        <v>1</v>
      </c>
      <c r="AH26">
        <v>1</v>
      </c>
      <c r="AI26">
        <v>3</v>
      </c>
      <c r="AJ26">
        <v>1</v>
      </c>
      <c r="AK26">
        <v>2</v>
      </c>
      <c r="AL26">
        <v>1</v>
      </c>
      <c r="AM26">
        <v>1</v>
      </c>
      <c r="AN26" s="6">
        <f t="shared" si="0"/>
        <v>0.28472222222222221</v>
      </c>
      <c r="AO26" s="6">
        <f t="shared" si="1"/>
        <v>0.25</v>
      </c>
      <c r="AP26" s="6">
        <f t="shared" si="2"/>
        <v>0.3</v>
      </c>
      <c r="AQ26" s="6">
        <f t="shared" si="3"/>
        <v>0.25</v>
      </c>
      <c r="AR26" s="6">
        <f t="shared" si="4"/>
        <v>0.25</v>
      </c>
      <c r="AS26" s="6">
        <f t="shared" si="5"/>
        <v>0.21875</v>
      </c>
      <c r="AT26" s="6">
        <f t="shared" si="6"/>
        <v>0.40625</v>
      </c>
    </row>
    <row r="27" spans="1:46" s="5" customFormat="1" x14ac:dyDescent="0.25">
      <c r="A27" s="5">
        <v>7</v>
      </c>
      <c r="B27">
        <v>2</v>
      </c>
      <c r="C27" s="5" t="s">
        <v>61</v>
      </c>
      <c r="D27" s="5">
        <v>2</v>
      </c>
      <c r="E27" s="5">
        <v>1</v>
      </c>
      <c r="F27" s="5">
        <v>2</v>
      </c>
      <c r="G27" s="5">
        <v>2</v>
      </c>
      <c r="H27" s="5">
        <v>3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3</v>
      </c>
      <c r="AJ27" s="5">
        <v>2</v>
      </c>
      <c r="AK27" s="5">
        <v>2</v>
      </c>
      <c r="AL27" s="5">
        <v>1</v>
      </c>
      <c r="AM27" s="5">
        <v>1</v>
      </c>
      <c r="AN27" s="6">
        <f t="shared" si="0"/>
        <v>0.2986111111111111</v>
      </c>
      <c r="AO27" s="6">
        <f t="shared" si="1"/>
        <v>0.41666666666666669</v>
      </c>
      <c r="AP27" s="6">
        <f t="shared" si="2"/>
        <v>0.25</v>
      </c>
      <c r="AQ27" s="6">
        <f t="shared" si="3"/>
        <v>0.25</v>
      </c>
      <c r="AR27" s="6">
        <f t="shared" si="4"/>
        <v>0.25</v>
      </c>
      <c r="AS27" s="6">
        <f t="shared" si="5"/>
        <v>0.21875</v>
      </c>
      <c r="AT27" s="6">
        <f t="shared" si="6"/>
        <v>0.375</v>
      </c>
    </row>
    <row r="28" spans="1:46" x14ac:dyDescent="0.25">
      <c r="A28">
        <v>7</v>
      </c>
      <c r="B28">
        <v>2</v>
      </c>
      <c r="C28" t="s">
        <v>113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2</v>
      </c>
      <c r="Y28">
        <v>1</v>
      </c>
      <c r="Z28">
        <v>2</v>
      </c>
      <c r="AA28">
        <v>2</v>
      </c>
      <c r="AB28" s="5">
        <v>1</v>
      </c>
      <c r="AC28" s="5">
        <v>1</v>
      </c>
      <c r="AD28" s="5">
        <v>1</v>
      </c>
      <c r="AE28" s="5">
        <v>1</v>
      </c>
      <c r="AF28" s="5">
        <v>2</v>
      </c>
      <c r="AG28" s="5">
        <v>1</v>
      </c>
      <c r="AH28" s="5">
        <v>1</v>
      </c>
      <c r="AI28" s="5">
        <v>2</v>
      </c>
      <c r="AJ28" s="5">
        <v>2</v>
      </c>
      <c r="AK28" s="5">
        <v>1</v>
      </c>
      <c r="AL28" s="5">
        <v>1</v>
      </c>
      <c r="AM28" s="5">
        <v>1</v>
      </c>
      <c r="AN28" s="6">
        <f t="shared" si="0"/>
        <v>0.29166666666666669</v>
      </c>
      <c r="AO28" s="6">
        <f t="shared" si="1"/>
        <v>0.25</v>
      </c>
      <c r="AP28" s="6">
        <f t="shared" si="2"/>
        <v>0.25</v>
      </c>
      <c r="AQ28" s="6">
        <f t="shared" si="3"/>
        <v>0.25</v>
      </c>
      <c r="AR28" s="6">
        <f t="shared" si="4"/>
        <v>0.35</v>
      </c>
      <c r="AS28" s="6">
        <f t="shared" si="5"/>
        <v>0.28125</v>
      </c>
      <c r="AT28" s="6">
        <f t="shared" si="6"/>
        <v>0.34375</v>
      </c>
    </row>
    <row r="29" spans="1:46" x14ac:dyDescent="0.25">
      <c r="A29">
        <v>8</v>
      </c>
      <c r="B29" s="19">
        <v>1</v>
      </c>
      <c r="C29" t="s">
        <v>57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4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5</v>
      </c>
      <c r="T29">
        <v>3</v>
      </c>
      <c r="U29">
        <v>3</v>
      </c>
      <c r="V29">
        <v>3</v>
      </c>
      <c r="W29">
        <v>3</v>
      </c>
      <c r="X29">
        <v>2</v>
      </c>
      <c r="Y29">
        <v>3</v>
      </c>
      <c r="Z29">
        <v>3</v>
      </c>
      <c r="AA29">
        <v>3</v>
      </c>
      <c r="AB29" s="5">
        <v>3</v>
      </c>
      <c r="AC29" s="5">
        <v>3</v>
      </c>
      <c r="AD29" s="5">
        <v>3</v>
      </c>
      <c r="AE29" s="5">
        <v>3</v>
      </c>
      <c r="AF29">
        <v>2</v>
      </c>
      <c r="AG29">
        <v>2</v>
      </c>
      <c r="AH29">
        <v>2</v>
      </c>
      <c r="AI29">
        <v>5</v>
      </c>
      <c r="AJ29">
        <v>4</v>
      </c>
      <c r="AK29">
        <v>4</v>
      </c>
      <c r="AL29">
        <v>4</v>
      </c>
      <c r="AM29">
        <v>4</v>
      </c>
      <c r="AN29" s="6">
        <f t="shared" si="0"/>
        <v>0.76388888888888884</v>
      </c>
      <c r="AO29" s="6">
        <f t="shared" si="1"/>
        <v>0.75</v>
      </c>
      <c r="AP29" s="6">
        <f t="shared" si="2"/>
        <v>0.8</v>
      </c>
      <c r="AQ29" s="6">
        <f t="shared" si="3"/>
        <v>0.875</v>
      </c>
      <c r="AR29" s="6">
        <f t="shared" si="4"/>
        <v>0.7</v>
      </c>
      <c r="AS29" s="6">
        <f t="shared" si="5"/>
        <v>0.65625</v>
      </c>
      <c r="AT29" s="6">
        <f t="shared" si="6"/>
        <v>0.84375</v>
      </c>
    </row>
    <row r="30" spans="1:46" x14ac:dyDescent="0.25">
      <c r="A30">
        <v>8</v>
      </c>
      <c r="B30" s="19">
        <v>1</v>
      </c>
      <c r="C30" t="s">
        <v>58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 s="5">
        <v>1</v>
      </c>
      <c r="AC30" s="5">
        <v>1</v>
      </c>
      <c r="AD30" s="5">
        <v>1</v>
      </c>
      <c r="AE30" s="5">
        <v>1</v>
      </c>
      <c r="AF30">
        <v>1</v>
      </c>
      <c r="AG30">
        <v>1</v>
      </c>
      <c r="AH30">
        <v>1</v>
      </c>
      <c r="AI30">
        <v>2</v>
      </c>
      <c r="AJ30" s="5">
        <v>3</v>
      </c>
      <c r="AK30">
        <v>3</v>
      </c>
      <c r="AL30">
        <v>3</v>
      </c>
      <c r="AM30">
        <v>1</v>
      </c>
      <c r="AN30" s="6">
        <f t="shared" si="0"/>
        <v>0.3611111111111111</v>
      </c>
      <c r="AO30" s="6">
        <f t="shared" si="1"/>
        <v>0.54166666666666663</v>
      </c>
      <c r="AP30" s="6">
        <f t="shared" si="2"/>
        <v>0.4</v>
      </c>
      <c r="AQ30" s="6">
        <f t="shared" si="3"/>
        <v>0.25</v>
      </c>
      <c r="AR30" s="6">
        <f t="shared" si="4"/>
        <v>0.25</v>
      </c>
      <c r="AS30" s="6">
        <f t="shared" si="5"/>
        <v>0.21875</v>
      </c>
      <c r="AT30" s="6">
        <f t="shared" si="6"/>
        <v>0.46875</v>
      </c>
    </row>
    <row r="31" spans="1:46" x14ac:dyDescent="0.25">
      <c r="A31">
        <v>8</v>
      </c>
      <c r="B31" s="19">
        <v>1</v>
      </c>
      <c r="C31" t="s">
        <v>60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 s="5">
        <v>1</v>
      </c>
      <c r="AC31" s="5">
        <v>1</v>
      </c>
      <c r="AD31" s="5">
        <v>1</v>
      </c>
      <c r="AE31" s="5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4</v>
      </c>
      <c r="AL31">
        <v>4</v>
      </c>
      <c r="AM31">
        <v>1</v>
      </c>
      <c r="AN31" s="6">
        <f t="shared" si="0"/>
        <v>0.29166666666666669</v>
      </c>
      <c r="AO31" s="6">
        <f t="shared" si="1"/>
        <v>0.29166666666666669</v>
      </c>
      <c r="AP31" s="6">
        <f t="shared" si="2"/>
        <v>0.25</v>
      </c>
      <c r="AQ31" s="6">
        <f t="shared" si="3"/>
        <v>0.25</v>
      </c>
      <c r="AR31" s="6">
        <f t="shared" si="4"/>
        <v>0.25</v>
      </c>
      <c r="AS31" s="6">
        <f t="shared" si="5"/>
        <v>0.21875</v>
      </c>
      <c r="AT31" s="6">
        <f t="shared" si="6"/>
        <v>0.4375</v>
      </c>
    </row>
    <row r="32" spans="1:46" x14ac:dyDescent="0.25">
      <c r="A32">
        <v>8</v>
      </c>
      <c r="B32" s="19">
        <v>1</v>
      </c>
      <c r="C32" t="s">
        <v>61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3</v>
      </c>
      <c r="AJ32" s="5">
        <v>3</v>
      </c>
      <c r="AK32" s="5">
        <v>3</v>
      </c>
      <c r="AL32" s="5">
        <v>3</v>
      </c>
      <c r="AM32" s="5">
        <v>1</v>
      </c>
      <c r="AN32" s="6">
        <f t="shared" si="0"/>
        <v>0.2986111111111111</v>
      </c>
      <c r="AO32" s="6">
        <f t="shared" si="1"/>
        <v>0.25</v>
      </c>
      <c r="AP32" s="6">
        <f t="shared" si="2"/>
        <v>0.25</v>
      </c>
      <c r="AQ32" s="6">
        <f t="shared" si="3"/>
        <v>0.25</v>
      </c>
      <c r="AR32" s="6">
        <f t="shared" si="4"/>
        <v>0.25</v>
      </c>
      <c r="AS32" s="6">
        <f t="shared" si="5"/>
        <v>0.21875</v>
      </c>
      <c r="AT32" s="6">
        <f t="shared" si="6"/>
        <v>0.5</v>
      </c>
    </row>
    <row r="33" spans="1:46" x14ac:dyDescent="0.25">
      <c r="A33">
        <v>8</v>
      </c>
      <c r="B33" s="19">
        <v>1</v>
      </c>
      <c r="C33" t="s">
        <v>113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4</v>
      </c>
      <c r="AJ33" s="5">
        <v>2</v>
      </c>
      <c r="AK33" s="5">
        <v>4</v>
      </c>
      <c r="AL33" s="5">
        <v>4</v>
      </c>
      <c r="AM33" s="5">
        <v>1</v>
      </c>
      <c r="AN33" s="6">
        <f t="shared" si="0"/>
        <v>0.3125</v>
      </c>
      <c r="AO33" s="6">
        <f t="shared" si="1"/>
        <v>0.25</v>
      </c>
      <c r="AP33" s="6">
        <f t="shared" si="2"/>
        <v>0.25</v>
      </c>
      <c r="AQ33" s="6">
        <f t="shared" si="3"/>
        <v>0.25</v>
      </c>
      <c r="AR33" s="6">
        <f t="shared" si="4"/>
        <v>0.25</v>
      </c>
      <c r="AS33" s="6">
        <f t="shared" si="5"/>
        <v>0.21875</v>
      </c>
      <c r="AT33" s="6">
        <f t="shared" si="6"/>
        <v>0.5625</v>
      </c>
    </row>
    <row r="34" spans="1:46" x14ac:dyDescent="0.25">
      <c r="A34">
        <v>8</v>
      </c>
      <c r="B34" s="19">
        <v>1</v>
      </c>
      <c r="C34" t="s">
        <v>116</v>
      </c>
      <c r="D34">
        <v>1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 s="5">
        <v>3</v>
      </c>
      <c r="AC34" s="5">
        <v>3</v>
      </c>
      <c r="AD34" s="5">
        <v>3</v>
      </c>
      <c r="AE34" s="5">
        <v>3</v>
      </c>
      <c r="AF34" s="5">
        <v>3</v>
      </c>
      <c r="AG34" s="5">
        <v>3</v>
      </c>
      <c r="AH34" s="5">
        <v>3</v>
      </c>
      <c r="AI34" s="5">
        <v>3</v>
      </c>
      <c r="AJ34" s="5">
        <v>3</v>
      </c>
      <c r="AK34" s="5">
        <v>4</v>
      </c>
      <c r="AL34" s="5">
        <v>4</v>
      </c>
      <c r="AM34" s="5">
        <v>4</v>
      </c>
      <c r="AN34" s="6">
        <f t="shared" si="0"/>
        <v>0.4861111111111111</v>
      </c>
      <c r="AO34" s="6">
        <f t="shared" si="1"/>
        <v>0.54166666666666663</v>
      </c>
      <c r="AP34" s="6">
        <f t="shared" si="2"/>
        <v>0.3</v>
      </c>
      <c r="AQ34" s="6">
        <f t="shared" si="3"/>
        <v>0.25</v>
      </c>
      <c r="AR34" s="6">
        <f t="shared" si="4"/>
        <v>0.25</v>
      </c>
      <c r="AS34" s="6">
        <f t="shared" si="5"/>
        <v>0.46875</v>
      </c>
      <c r="AT34" s="6">
        <f t="shared" si="6"/>
        <v>0.84375</v>
      </c>
    </row>
    <row r="35" spans="1:46" x14ac:dyDescent="0.25">
      <c r="A35">
        <v>9</v>
      </c>
      <c r="B35" s="19">
        <v>1</v>
      </c>
      <c r="C35" t="s">
        <v>57</v>
      </c>
      <c r="D35">
        <v>2</v>
      </c>
      <c r="E35">
        <v>2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3</v>
      </c>
      <c r="V35">
        <v>3</v>
      </c>
      <c r="W35">
        <v>1</v>
      </c>
      <c r="X35">
        <v>1</v>
      </c>
      <c r="Y35">
        <v>1</v>
      </c>
      <c r="Z35">
        <v>1</v>
      </c>
      <c r="AA35">
        <v>3</v>
      </c>
      <c r="AB35" s="5" t="s">
        <v>59</v>
      </c>
      <c r="AC35" s="5" t="s">
        <v>59</v>
      </c>
      <c r="AD35" s="5" t="s">
        <v>59</v>
      </c>
      <c r="AE35" s="5" t="s">
        <v>59</v>
      </c>
      <c r="AF35">
        <v>5</v>
      </c>
      <c r="AG35">
        <v>1</v>
      </c>
      <c r="AH35">
        <v>1</v>
      </c>
      <c r="AI35">
        <v>3</v>
      </c>
      <c r="AJ35">
        <v>3</v>
      </c>
      <c r="AK35">
        <v>5</v>
      </c>
      <c r="AL35">
        <v>3</v>
      </c>
      <c r="AM35">
        <v>3</v>
      </c>
      <c r="AN35" s="6">
        <f t="shared" si="0"/>
        <v>0.3888888888888889</v>
      </c>
      <c r="AO35" s="6">
        <f t="shared" si="1"/>
        <v>0.375</v>
      </c>
      <c r="AP35" s="6">
        <f t="shared" si="2"/>
        <v>0.25</v>
      </c>
      <c r="AQ35" s="6">
        <f t="shared" si="3"/>
        <v>0.25</v>
      </c>
      <c r="AR35" s="6">
        <f t="shared" si="4"/>
        <v>0.45</v>
      </c>
      <c r="AS35" s="6">
        <f t="shared" si="5"/>
        <v>0.15625</v>
      </c>
      <c r="AT35" s="6">
        <f t="shared" si="6"/>
        <v>0.75</v>
      </c>
    </row>
    <row r="36" spans="1:46" x14ac:dyDescent="0.25">
      <c r="A36">
        <v>10</v>
      </c>
      <c r="B36" s="18">
        <v>1</v>
      </c>
      <c r="C36" t="s">
        <v>57</v>
      </c>
      <c r="D36">
        <v>1</v>
      </c>
      <c r="E36">
        <v>3</v>
      </c>
      <c r="F36">
        <v>3</v>
      </c>
      <c r="G36">
        <v>2</v>
      </c>
      <c r="H36">
        <v>3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2</v>
      </c>
      <c r="T36">
        <v>2</v>
      </c>
      <c r="U36">
        <v>2</v>
      </c>
      <c r="V36">
        <v>2</v>
      </c>
      <c r="W36">
        <v>2</v>
      </c>
      <c r="X36">
        <v>1</v>
      </c>
      <c r="Y36">
        <v>1</v>
      </c>
      <c r="Z36">
        <v>1</v>
      </c>
      <c r="AA36">
        <v>1</v>
      </c>
      <c r="AB36" s="5" t="s">
        <v>59</v>
      </c>
      <c r="AC36" s="5" t="s">
        <v>59</v>
      </c>
      <c r="AD36" s="5" t="s">
        <v>59</v>
      </c>
      <c r="AE36" s="5" t="s">
        <v>59</v>
      </c>
      <c r="AF36">
        <v>1</v>
      </c>
      <c r="AG36">
        <v>1</v>
      </c>
      <c r="AH36">
        <v>1</v>
      </c>
      <c r="AI36">
        <v>1</v>
      </c>
      <c r="AJ36">
        <v>4</v>
      </c>
      <c r="AK36">
        <v>4</v>
      </c>
      <c r="AL36">
        <v>4</v>
      </c>
      <c r="AM36">
        <v>4</v>
      </c>
      <c r="AN36" s="6">
        <f t="shared" si="0"/>
        <v>0.38194444444444442</v>
      </c>
      <c r="AO36" s="6">
        <f t="shared" si="1"/>
        <v>0.54166666666666663</v>
      </c>
      <c r="AP36" s="6">
        <f t="shared" si="2"/>
        <v>0.25</v>
      </c>
      <c r="AQ36" s="6">
        <f t="shared" si="3"/>
        <v>0.3125</v>
      </c>
      <c r="AR36" s="6">
        <f t="shared" si="4"/>
        <v>0.45</v>
      </c>
      <c r="AS36" s="6">
        <f t="shared" si="5"/>
        <v>9.375E-2</v>
      </c>
      <c r="AT36" s="6">
        <f t="shared" si="6"/>
        <v>0.625</v>
      </c>
    </row>
    <row r="37" spans="1:46" x14ac:dyDescent="0.25">
      <c r="A37">
        <v>10</v>
      </c>
      <c r="B37" s="18">
        <v>1</v>
      </c>
      <c r="C37" t="s">
        <v>58</v>
      </c>
      <c r="D37">
        <v>3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1</v>
      </c>
      <c r="Z37">
        <v>1</v>
      </c>
      <c r="AA37">
        <v>1</v>
      </c>
      <c r="AB37" s="5" t="s">
        <v>59</v>
      </c>
      <c r="AC37" s="5" t="s">
        <v>59</v>
      </c>
      <c r="AD37" s="5" t="s">
        <v>59</v>
      </c>
      <c r="AE37" s="5" t="s">
        <v>59</v>
      </c>
      <c r="AF37">
        <v>1</v>
      </c>
      <c r="AG37">
        <v>1</v>
      </c>
      <c r="AH37">
        <v>1</v>
      </c>
      <c r="AI37">
        <v>5</v>
      </c>
      <c r="AJ37">
        <v>4</v>
      </c>
      <c r="AK37">
        <v>4</v>
      </c>
      <c r="AL37">
        <v>4</v>
      </c>
      <c r="AM37">
        <v>4</v>
      </c>
      <c r="AN37" s="6">
        <f t="shared" ref="AN37:AN66" si="7">SUM(E37:AM37)/144</f>
        <v>0.33333333333333331</v>
      </c>
      <c r="AO37" s="6">
        <f t="shared" ref="AO37:AO66" si="8">(SUM(E37:J37)/24)</f>
        <v>0.25</v>
      </c>
      <c r="AP37" s="6">
        <f t="shared" ref="AP37:AP66" si="9">(SUM(K37:O37)/20)</f>
        <v>0.25</v>
      </c>
      <c r="AQ37" s="6">
        <f t="shared" ref="AQ37:AQ66" si="10">(SUM(P37:S37)/16)</f>
        <v>0.25</v>
      </c>
      <c r="AR37" s="6">
        <f t="shared" ref="AR37:AR66" si="11">(SUM(T37:X37)/20)</f>
        <v>0.3</v>
      </c>
      <c r="AS37" s="6">
        <f t="shared" ref="AS37:AS66" si="12">(SUM(Y37:AE37)/32)</f>
        <v>9.375E-2</v>
      </c>
      <c r="AT37" s="6">
        <f t="shared" ref="AT37:AT66" si="13">(SUM(AF37:AM37)/32)</f>
        <v>0.75</v>
      </c>
    </row>
    <row r="38" spans="1:46" x14ac:dyDescent="0.25">
      <c r="A38">
        <v>10</v>
      </c>
      <c r="B38" s="18">
        <v>1</v>
      </c>
      <c r="C38" t="s">
        <v>60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 s="5" t="s">
        <v>59</v>
      </c>
      <c r="AC38" s="5" t="s">
        <v>59</v>
      </c>
      <c r="AD38" s="5" t="s">
        <v>59</v>
      </c>
      <c r="AE38" s="5" t="s">
        <v>59</v>
      </c>
      <c r="AF38">
        <v>1</v>
      </c>
      <c r="AG38">
        <v>1</v>
      </c>
      <c r="AH38">
        <v>1</v>
      </c>
      <c r="AI38">
        <v>5</v>
      </c>
      <c r="AJ38">
        <v>5</v>
      </c>
      <c r="AK38">
        <v>5</v>
      </c>
      <c r="AL38">
        <v>5</v>
      </c>
      <c r="AM38">
        <v>5</v>
      </c>
      <c r="AN38" s="6">
        <f t="shared" si="7"/>
        <v>0.35416666666666669</v>
      </c>
      <c r="AO38" s="6">
        <f t="shared" si="8"/>
        <v>0.25</v>
      </c>
      <c r="AP38" s="6">
        <f t="shared" si="9"/>
        <v>0.25</v>
      </c>
      <c r="AQ38" s="6">
        <f t="shared" si="10"/>
        <v>0.25</v>
      </c>
      <c r="AR38" s="6">
        <f t="shared" si="11"/>
        <v>0.25</v>
      </c>
      <c r="AS38" s="6">
        <f t="shared" si="12"/>
        <v>9.375E-2</v>
      </c>
      <c r="AT38" s="6">
        <f t="shared" si="13"/>
        <v>0.875</v>
      </c>
    </row>
    <row r="39" spans="1:46" x14ac:dyDescent="0.25">
      <c r="A39">
        <v>11</v>
      </c>
      <c r="B39" s="18">
        <v>2</v>
      </c>
      <c r="C39" t="s">
        <v>57</v>
      </c>
      <c r="D39">
        <v>2</v>
      </c>
      <c r="E39">
        <v>2</v>
      </c>
      <c r="F39">
        <v>2</v>
      </c>
      <c r="G39">
        <v>3</v>
      </c>
      <c r="H39">
        <v>3</v>
      </c>
      <c r="I39">
        <v>2</v>
      </c>
      <c r="J39">
        <v>3</v>
      </c>
      <c r="K39">
        <v>3</v>
      </c>
      <c r="L39">
        <v>2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3</v>
      </c>
      <c r="AA39">
        <v>3</v>
      </c>
      <c r="AB39" s="5" t="s">
        <v>59</v>
      </c>
      <c r="AC39" s="5" t="s">
        <v>59</v>
      </c>
      <c r="AD39" s="5" t="s">
        <v>59</v>
      </c>
      <c r="AE39" s="5" t="s">
        <v>59</v>
      </c>
      <c r="AF39">
        <v>1</v>
      </c>
      <c r="AG39">
        <v>3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2</v>
      </c>
      <c r="AN39" s="6">
        <f t="shared" si="7"/>
        <v>0.40277777777777779</v>
      </c>
      <c r="AO39" s="6">
        <f t="shared" si="8"/>
        <v>0.625</v>
      </c>
      <c r="AP39" s="6">
        <f t="shared" si="9"/>
        <v>0.4</v>
      </c>
      <c r="AQ39" s="6">
        <f t="shared" si="10"/>
        <v>0.25</v>
      </c>
      <c r="AR39" s="6">
        <f t="shared" si="11"/>
        <v>0.25</v>
      </c>
      <c r="AS39" s="6">
        <f t="shared" si="12"/>
        <v>0.21875</v>
      </c>
      <c r="AT39" s="6">
        <f t="shared" si="13"/>
        <v>0.59375</v>
      </c>
    </row>
    <row r="40" spans="1:46" x14ac:dyDescent="0.25">
      <c r="A40">
        <v>11</v>
      </c>
      <c r="B40" s="18">
        <v>2</v>
      </c>
      <c r="C40" t="s">
        <v>58</v>
      </c>
      <c r="D40">
        <v>2</v>
      </c>
      <c r="E40">
        <v>2</v>
      </c>
      <c r="F40">
        <v>2</v>
      </c>
      <c r="G40">
        <v>3</v>
      </c>
      <c r="H40">
        <v>1</v>
      </c>
      <c r="I40">
        <v>1</v>
      </c>
      <c r="J40">
        <v>4</v>
      </c>
      <c r="K40">
        <v>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3</v>
      </c>
      <c r="Y40">
        <v>3</v>
      </c>
      <c r="Z40">
        <v>3</v>
      </c>
      <c r="AA40">
        <v>4</v>
      </c>
      <c r="AB40" s="5" t="s">
        <v>59</v>
      </c>
      <c r="AC40" s="5" t="s">
        <v>59</v>
      </c>
      <c r="AD40" s="5" t="s">
        <v>59</v>
      </c>
      <c r="AE40" s="5" t="s">
        <v>59</v>
      </c>
      <c r="AF40">
        <v>1</v>
      </c>
      <c r="AG40">
        <v>1</v>
      </c>
      <c r="AH40">
        <v>1</v>
      </c>
      <c r="AI40">
        <v>3</v>
      </c>
      <c r="AJ40">
        <v>2</v>
      </c>
      <c r="AK40">
        <v>2</v>
      </c>
      <c r="AL40">
        <v>2</v>
      </c>
      <c r="AM40">
        <v>3</v>
      </c>
      <c r="AN40" s="6">
        <f t="shared" si="7"/>
        <v>0.38194444444444442</v>
      </c>
      <c r="AO40" s="6">
        <f t="shared" si="8"/>
        <v>0.54166666666666663</v>
      </c>
      <c r="AP40" s="6">
        <f t="shared" si="9"/>
        <v>0.3</v>
      </c>
      <c r="AQ40" s="6">
        <f t="shared" si="10"/>
        <v>0.25</v>
      </c>
      <c r="AR40" s="6">
        <f t="shared" si="11"/>
        <v>0.35</v>
      </c>
      <c r="AS40" s="6">
        <f t="shared" si="12"/>
        <v>0.3125</v>
      </c>
      <c r="AT40" s="6">
        <f t="shared" si="13"/>
        <v>0.46875</v>
      </c>
    </row>
    <row r="41" spans="1:46" x14ac:dyDescent="0.25">
      <c r="A41">
        <v>12</v>
      </c>
      <c r="B41" s="18">
        <v>1</v>
      </c>
      <c r="C41" t="s">
        <v>57</v>
      </c>
      <c r="D41">
        <v>2</v>
      </c>
      <c r="E41">
        <v>1</v>
      </c>
      <c r="F41">
        <v>2</v>
      </c>
      <c r="G41">
        <v>1</v>
      </c>
      <c r="H41">
        <v>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1</v>
      </c>
      <c r="W41">
        <v>1</v>
      </c>
      <c r="X41">
        <v>3</v>
      </c>
      <c r="Y41">
        <v>2</v>
      </c>
      <c r="Z41">
        <v>3</v>
      </c>
      <c r="AA41">
        <v>1</v>
      </c>
      <c r="AB41" s="5">
        <v>2</v>
      </c>
      <c r="AC41" s="5">
        <v>2</v>
      </c>
      <c r="AD41" s="5">
        <v>2</v>
      </c>
      <c r="AE41" s="5">
        <v>1</v>
      </c>
      <c r="AF41">
        <v>1</v>
      </c>
      <c r="AG41">
        <v>1</v>
      </c>
      <c r="AH41">
        <v>1</v>
      </c>
      <c r="AI41">
        <v>2</v>
      </c>
      <c r="AJ41">
        <v>2</v>
      </c>
      <c r="AK41">
        <v>3</v>
      </c>
      <c r="AL41">
        <v>3</v>
      </c>
      <c r="AM41">
        <v>2</v>
      </c>
      <c r="AN41" s="6">
        <f t="shared" si="7"/>
        <v>0.375</v>
      </c>
      <c r="AO41" s="6">
        <f t="shared" si="8"/>
        <v>0.33333333333333331</v>
      </c>
      <c r="AP41" s="6">
        <f t="shared" si="9"/>
        <v>0.25</v>
      </c>
      <c r="AQ41" s="6">
        <f t="shared" si="10"/>
        <v>0.25</v>
      </c>
      <c r="AR41" s="6">
        <f t="shared" si="11"/>
        <v>0.45</v>
      </c>
      <c r="AS41" s="6">
        <f t="shared" si="12"/>
        <v>0.40625</v>
      </c>
      <c r="AT41" s="6">
        <f t="shared" si="13"/>
        <v>0.46875</v>
      </c>
    </row>
    <row r="42" spans="1:46" x14ac:dyDescent="0.25">
      <c r="A42">
        <v>12</v>
      </c>
      <c r="B42" s="18">
        <v>1</v>
      </c>
      <c r="C42" t="s">
        <v>58</v>
      </c>
      <c r="D42">
        <v>2</v>
      </c>
      <c r="E42">
        <v>2</v>
      </c>
      <c r="F42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2</v>
      </c>
      <c r="V42">
        <v>2</v>
      </c>
      <c r="W42">
        <v>1</v>
      </c>
      <c r="X42">
        <v>2</v>
      </c>
      <c r="Y42">
        <v>1</v>
      </c>
      <c r="Z42">
        <v>1</v>
      </c>
      <c r="AA42">
        <v>2</v>
      </c>
      <c r="AB42" s="5">
        <v>1</v>
      </c>
      <c r="AC42" s="5">
        <v>1</v>
      </c>
      <c r="AD42" s="5">
        <v>1</v>
      </c>
      <c r="AE42" s="5">
        <v>1</v>
      </c>
      <c r="AF42">
        <v>1</v>
      </c>
      <c r="AG42">
        <v>1</v>
      </c>
      <c r="AH42">
        <v>1</v>
      </c>
      <c r="AI42">
        <v>2</v>
      </c>
      <c r="AJ42">
        <v>2</v>
      </c>
      <c r="AK42">
        <v>2</v>
      </c>
      <c r="AL42">
        <v>2</v>
      </c>
      <c r="AM42">
        <v>2</v>
      </c>
      <c r="AN42" s="6">
        <f t="shared" si="7"/>
        <v>0.3263888888888889</v>
      </c>
      <c r="AO42" s="6">
        <f t="shared" si="8"/>
        <v>0.375</v>
      </c>
      <c r="AP42" s="6">
        <f t="shared" si="9"/>
        <v>0.25</v>
      </c>
      <c r="AQ42" s="6">
        <f t="shared" si="10"/>
        <v>0.25</v>
      </c>
      <c r="AR42" s="6">
        <f t="shared" si="11"/>
        <v>0.4</v>
      </c>
      <c r="AS42" s="6">
        <f t="shared" si="12"/>
        <v>0.25</v>
      </c>
      <c r="AT42" s="6">
        <f t="shared" si="13"/>
        <v>0.40625</v>
      </c>
    </row>
    <row r="43" spans="1:46" x14ac:dyDescent="0.25">
      <c r="A43">
        <v>13</v>
      </c>
      <c r="B43" s="18">
        <v>1</v>
      </c>
      <c r="C43" t="s">
        <v>57</v>
      </c>
      <c r="D43">
        <v>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 s="5" t="s">
        <v>59</v>
      </c>
      <c r="AC43" s="5" t="s">
        <v>59</v>
      </c>
      <c r="AD43" s="5" t="s">
        <v>59</v>
      </c>
      <c r="AE43" s="5" t="s">
        <v>59</v>
      </c>
      <c r="AF43">
        <v>1</v>
      </c>
      <c r="AG43">
        <v>1</v>
      </c>
      <c r="AH43">
        <v>1</v>
      </c>
      <c r="AI43">
        <v>1</v>
      </c>
      <c r="AJ43">
        <v>5</v>
      </c>
      <c r="AK43">
        <v>5</v>
      </c>
      <c r="AL43">
        <v>5</v>
      </c>
      <c r="AM43">
        <v>5</v>
      </c>
      <c r="AN43" s="6">
        <f t="shared" si="7"/>
        <v>0.3263888888888889</v>
      </c>
      <c r="AO43" s="6">
        <f t="shared" si="8"/>
        <v>0.25</v>
      </c>
      <c r="AP43" s="6">
        <f t="shared" si="9"/>
        <v>0.25</v>
      </c>
      <c r="AQ43" s="6">
        <f t="shared" si="10"/>
        <v>0.25</v>
      </c>
      <c r="AR43" s="6">
        <f t="shared" si="11"/>
        <v>0.25</v>
      </c>
      <c r="AS43" s="6">
        <f t="shared" si="12"/>
        <v>9.375E-2</v>
      </c>
      <c r="AT43" s="6">
        <f t="shared" si="13"/>
        <v>0.75</v>
      </c>
    </row>
    <row r="44" spans="1:46" x14ac:dyDescent="0.25">
      <c r="A44">
        <v>13</v>
      </c>
      <c r="B44" s="18">
        <v>1</v>
      </c>
      <c r="C44" t="s">
        <v>58</v>
      </c>
      <c r="D44">
        <v>2</v>
      </c>
      <c r="E44">
        <v>2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 s="5" t="s">
        <v>59</v>
      </c>
      <c r="AC44" s="5" t="s">
        <v>59</v>
      </c>
      <c r="AD44" s="5" t="s">
        <v>59</v>
      </c>
      <c r="AE44" s="5" t="s">
        <v>59</v>
      </c>
      <c r="AF44">
        <v>1</v>
      </c>
      <c r="AG44">
        <v>1</v>
      </c>
      <c r="AH44">
        <v>1</v>
      </c>
      <c r="AI44">
        <v>5</v>
      </c>
      <c r="AJ44">
        <v>5</v>
      </c>
      <c r="AK44">
        <v>5</v>
      </c>
      <c r="AL44">
        <v>5</v>
      </c>
      <c r="AM44">
        <v>5</v>
      </c>
      <c r="AN44" s="6">
        <f t="shared" si="7"/>
        <v>0.36805555555555558</v>
      </c>
      <c r="AO44" s="6">
        <f t="shared" si="8"/>
        <v>0.33333333333333331</v>
      </c>
      <c r="AP44" s="6">
        <f t="shared" si="9"/>
        <v>0.25</v>
      </c>
      <c r="AQ44" s="6">
        <f t="shared" si="10"/>
        <v>0.25</v>
      </c>
      <c r="AR44" s="6">
        <f t="shared" si="11"/>
        <v>0.25</v>
      </c>
      <c r="AS44" s="6">
        <f t="shared" si="12"/>
        <v>9.375E-2</v>
      </c>
      <c r="AT44" s="6">
        <f t="shared" si="13"/>
        <v>0.875</v>
      </c>
    </row>
    <row r="45" spans="1:46" x14ac:dyDescent="0.25">
      <c r="A45">
        <v>13</v>
      </c>
      <c r="B45">
        <v>1</v>
      </c>
      <c r="C45" t="s">
        <v>60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s="5" t="s">
        <v>59</v>
      </c>
      <c r="AC45" s="5" t="s">
        <v>59</v>
      </c>
      <c r="AD45" s="5" t="s">
        <v>59</v>
      </c>
      <c r="AE45" s="5" t="s">
        <v>59</v>
      </c>
      <c r="AF45">
        <v>1</v>
      </c>
      <c r="AG45">
        <v>1</v>
      </c>
      <c r="AH45">
        <v>1</v>
      </c>
      <c r="AI45">
        <v>5</v>
      </c>
      <c r="AJ45">
        <v>4</v>
      </c>
      <c r="AK45">
        <v>4</v>
      </c>
      <c r="AL45">
        <v>4</v>
      </c>
      <c r="AM45">
        <v>4</v>
      </c>
      <c r="AN45" s="6">
        <f t="shared" si="7"/>
        <v>0.3263888888888889</v>
      </c>
      <c r="AO45" s="6">
        <f t="shared" si="8"/>
        <v>0.25</v>
      </c>
      <c r="AP45" s="6">
        <f t="shared" si="9"/>
        <v>0.25</v>
      </c>
      <c r="AQ45" s="6">
        <f t="shared" si="10"/>
        <v>0.25</v>
      </c>
      <c r="AR45" s="6">
        <f t="shared" si="11"/>
        <v>0.25</v>
      </c>
      <c r="AS45" s="6">
        <f t="shared" si="12"/>
        <v>9.375E-2</v>
      </c>
      <c r="AT45" s="6">
        <f t="shared" si="13"/>
        <v>0.75</v>
      </c>
    </row>
    <row r="46" spans="1:46" x14ac:dyDescent="0.25">
      <c r="A46">
        <v>14</v>
      </c>
      <c r="B46" s="18">
        <v>2</v>
      </c>
      <c r="C46" t="s">
        <v>57</v>
      </c>
      <c r="D46">
        <v>2</v>
      </c>
      <c r="E46">
        <v>3</v>
      </c>
      <c r="F46">
        <v>3</v>
      </c>
      <c r="G46">
        <v>3</v>
      </c>
      <c r="H46">
        <v>4</v>
      </c>
      <c r="I46">
        <v>4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 s="6">
        <f t="shared" si="7"/>
        <v>0.44444444444444442</v>
      </c>
      <c r="AO46" s="6">
        <f t="shared" si="8"/>
        <v>0.75</v>
      </c>
      <c r="AP46" s="6">
        <f t="shared" si="9"/>
        <v>0.25</v>
      </c>
      <c r="AQ46" s="6">
        <f t="shared" si="10"/>
        <v>0.25</v>
      </c>
      <c r="AR46" s="6">
        <f t="shared" si="11"/>
        <v>0.25</v>
      </c>
      <c r="AS46" s="6">
        <f t="shared" si="12"/>
        <v>0.21875</v>
      </c>
      <c r="AT46" s="6">
        <f t="shared" si="13"/>
        <v>0.78125</v>
      </c>
    </row>
    <row r="47" spans="1:46" x14ac:dyDescent="0.25">
      <c r="A47">
        <v>14</v>
      </c>
      <c r="B47" s="18">
        <v>2</v>
      </c>
      <c r="C47" t="s">
        <v>58</v>
      </c>
      <c r="D47">
        <v>1</v>
      </c>
      <c r="E47">
        <v>2</v>
      </c>
      <c r="F47">
        <v>2</v>
      </c>
      <c r="G47">
        <v>1</v>
      </c>
      <c r="H47">
        <v>3</v>
      </c>
      <c r="I47">
        <v>3</v>
      </c>
      <c r="J47">
        <v>2</v>
      </c>
      <c r="K47">
        <v>1</v>
      </c>
      <c r="L47">
        <v>1</v>
      </c>
      <c r="M47">
        <v>1</v>
      </c>
      <c r="N47">
        <v>1</v>
      </c>
      <c r="O47">
        <v>3</v>
      </c>
      <c r="P47">
        <v>3</v>
      </c>
      <c r="Q47">
        <v>3</v>
      </c>
      <c r="R47">
        <v>3</v>
      </c>
      <c r="S47">
        <v>1</v>
      </c>
      <c r="T47">
        <v>1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5</v>
      </c>
      <c r="AC47">
        <v>5</v>
      </c>
      <c r="AD47">
        <v>5</v>
      </c>
      <c r="AE47">
        <v>5</v>
      </c>
      <c r="AF47">
        <v>1</v>
      </c>
      <c r="AG47">
        <v>1</v>
      </c>
      <c r="AH47">
        <v>4</v>
      </c>
      <c r="AI47">
        <v>4</v>
      </c>
      <c r="AJ47">
        <v>3</v>
      </c>
      <c r="AK47">
        <v>3</v>
      </c>
      <c r="AL47">
        <v>4</v>
      </c>
      <c r="AM47">
        <v>3</v>
      </c>
      <c r="AN47" s="6">
        <f t="shared" si="7"/>
        <v>0.56944444444444442</v>
      </c>
      <c r="AO47" s="6">
        <f t="shared" si="8"/>
        <v>0.54166666666666663</v>
      </c>
      <c r="AP47" s="6">
        <f t="shared" si="9"/>
        <v>0.35</v>
      </c>
      <c r="AQ47" s="6">
        <f t="shared" si="10"/>
        <v>0.625</v>
      </c>
      <c r="AR47" s="6">
        <f t="shared" si="11"/>
        <v>0.3</v>
      </c>
      <c r="AS47" s="6">
        <f t="shared" si="12"/>
        <v>0.71875</v>
      </c>
      <c r="AT47" s="6">
        <f t="shared" si="13"/>
        <v>0.71875</v>
      </c>
    </row>
    <row r="48" spans="1:46" x14ac:dyDescent="0.25">
      <c r="A48">
        <v>15</v>
      </c>
      <c r="B48" s="18">
        <v>2</v>
      </c>
      <c r="C48" t="s">
        <v>57</v>
      </c>
      <c r="D48">
        <v>2</v>
      </c>
      <c r="E48">
        <v>1</v>
      </c>
      <c r="F48">
        <v>2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2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5</v>
      </c>
      <c r="AC48">
        <v>5</v>
      </c>
      <c r="AD48">
        <v>5</v>
      </c>
      <c r="AE48">
        <v>5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5</v>
      </c>
      <c r="AL48">
        <v>5</v>
      </c>
      <c r="AM48">
        <v>3</v>
      </c>
      <c r="AN48" s="6">
        <f t="shared" si="7"/>
        <v>0.52083333333333337</v>
      </c>
      <c r="AO48" s="6">
        <f t="shared" si="8"/>
        <v>0.33333333333333331</v>
      </c>
      <c r="AP48" s="6">
        <f t="shared" si="9"/>
        <v>0.25</v>
      </c>
      <c r="AQ48" s="6">
        <f t="shared" si="10"/>
        <v>0.3125</v>
      </c>
      <c r="AR48" s="6">
        <f t="shared" si="11"/>
        <v>0.3</v>
      </c>
      <c r="AS48" s="6">
        <f t="shared" si="12"/>
        <v>0.71875</v>
      </c>
      <c r="AT48" s="6">
        <f t="shared" si="13"/>
        <v>0.875</v>
      </c>
    </row>
    <row r="49" spans="1:46" x14ac:dyDescent="0.25">
      <c r="A49">
        <v>15</v>
      </c>
      <c r="B49" s="20">
        <v>2</v>
      </c>
      <c r="C49" t="s">
        <v>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 s="5" t="s">
        <v>59</v>
      </c>
      <c r="AC49" s="5" t="s">
        <v>59</v>
      </c>
      <c r="AD49" s="5" t="s">
        <v>59</v>
      </c>
      <c r="AE49" s="5" t="s">
        <v>59</v>
      </c>
      <c r="AF49">
        <v>1</v>
      </c>
      <c r="AG49">
        <v>1</v>
      </c>
      <c r="AH49">
        <v>1</v>
      </c>
      <c r="AI49">
        <v>3</v>
      </c>
      <c r="AJ49">
        <v>2</v>
      </c>
      <c r="AK49">
        <v>4</v>
      </c>
      <c r="AL49">
        <v>4</v>
      </c>
      <c r="AM49">
        <v>2</v>
      </c>
      <c r="AN49" s="6">
        <f t="shared" si="7"/>
        <v>0.28472222222222221</v>
      </c>
      <c r="AO49" s="6">
        <f t="shared" si="8"/>
        <v>0.25</v>
      </c>
      <c r="AP49" s="6">
        <f t="shared" si="9"/>
        <v>0.25</v>
      </c>
      <c r="AQ49" s="6">
        <f t="shared" si="10"/>
        <v>0.25</v>
      </c>
      <c r="AR49" s="6">
        <f t="shared" si="11"/>
        <v>0.25</v>
      </c>
      <c r="AS49" s="6">
        <f t="shared" si="12"/>
        <v>9.375E-2</v>
      </c>
      <c r="AT49" s="6">
        <f t="shared" si="13"/>
        <v>0.5625</v>
      </c>
    </row>
    <row r="50" spans="1:46" s="12" customFormat="1" x14ac:dyDescent="0.25">
      <c r="A50" s="11">
        <v>15</v>
      </c>
      <c r="B50" s="21">
        <v>2</v>
      </c>
      <c r="C50" s="11" t="s">
        <v>61</v>
      </c>
      <c r="D50" s="11">
        <v>2</v>
      </c>
      <c r="E50" s="11">
        <v>2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 t="s">
        <v>59</v>
      </c>
      <c r="AC50" s="11" t="s">
        <v>59</v>
      </c>
      <c r="AD50" s="11" t="s">
        <v>59</v>
      </c>
      <c r="AE50" s="11" t="s">
        <v>59</v>
      </c>
      <c r="AF50" s="11">
        <v>1</v>
      </c>
      <c r="AG50" s="11">
        <v>1</v>
      </c>
      <c r="AH50" s="11">
        <v>1</v>
      </c>
      <c r="AI50" s="11">
        <v>2</v>
      </c>
      <c r="AJ50" s="11">
        <v>2</v>
      </c>
      <c r="AK50" s="11">
        <v>5</v>
      </c>
      <c r="AL50" s="11">
        <v>5</v>
      </c>
      <c r="AM50" s="11">
        <v>1</v>
      </c>
      <c r="AN50" s="6">
        <f t="shared" si="7"/>
        <v>0.29166666666666669</v>
      </c>
      <c r="AO50" s="6">
        <f t="shared" si="8"/>
        <v>0.29166666666666669</v>
      </c>
      <c r="AP50" s="6">
        <f t="shared" si="9"/>
        <v>0.25</v>
      </c>
      <c r="AQ50" s="6">
        <f t="shared" si="10"/>
        <v>0.25</v>
      </c>
      <c r="AR50" s="6">
        <f t="shared" si="11"/>
        <v>0.25</v>
      </c>
      <c r="AS50" s="6">
        <f t="shared" si="12"/>
        <v>9.375E-2</v>
      </c>
      <c r="AT50" s="6">
        <f t="shared" si="13"/>
        <v>0.5625</v>
      </c>
    </row>
    <row r="51" spans="1:46" s="12" customFormat="1" x14ac:dyDescent="0.25">
      <c r="A51" s="11">
        <v>15</v>
      </c>
      <c r="B51" s="27">
        <v>2</v>
      </c>
      <c r="C51" s="11" t="s">
        <v>116</v>
      </c>
      <c r="D51" s="11">
        <v>1</v>
      </c>
      <c r="E51" s="11">
        <v>2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 t="s">
        <v>59</v>
      </c>
      <c r="AC51" s="11" t="s">
        <v>59</v>
      </c>
      <c r="AD51" s="11" t="s">
        <v>59</v>
      </c>
      <c r="AE51" s="11" t="s">
        <v>59</v>
      </c>
      <c r="AF51" s="11">
        <v>2</v>
      </c>
      <c r="AG51" s="11">
        <v>1</v>
      </c>
      <c r="AH51" s="11">
        <v>1</v>
      </c>
      <c r="AI51" s="11">
        <v>3</v>
      </c>
      <c r="AJ51" s="11">
        <v>3</v>
      </c>
      <c r="AK51" s="11">
        <v>4</v>
      </c>
      <c r="AL51" s="11">
        <v>4</v>
      </c>
      <c r="AM51" s="11">
        <v>1</v>
      </c>
      <c r="AN51" s="6">
        <f t="shared" si="7"/>
        <v>0.2986111111111111</v>
      </c>
      <c r="AO51" s="6">
        <f t="shared" si="8"/>
        <v>0.29166666666666669</v>
      </c>
      <c r="AP51" s="6">
        <f t="shared" si="9"/>
        <v>0.25</v>
      </c>
      <c r="AQ51" s="6">
        <f t="shared" si="10"/>
        <v>0.25</v>
      </c>
      <c r="AR51" s="6">
        <f t="shared" si="11"/>
        <v>0.25</v>
      </c>
      <c r="AS51" s="6">
        <f t="shared" si="12"/>
        <v>9.375E-2</v>
      </c>
      <c r="AT51" s="6">
        <f t="shared" si="13"/>
        <v>0.59375</v>
      </c>
    </row>
    <row r="52" spans="1:46" x14ac:dyDescent="0.25">
      <c r="A52">
        <v>16</v>
      </c>
      <c r="B52" s="20">
        <v>2</v>
      </c>
      <c r="C52" t="s">
        <v>57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3</v>
      </c>
      <c r="AL52" s="5">
        <v>3</v>
      </c>
      <c r="AM52" s="5">
        <v>3</v>
      </c>
      <c r="AN52" s="6">
        <f t="shared" si="7"/>
        <v>0.35416666666666669</v>
      </c>
      <c r="AO52" s="6">
        <f t="shared" si="8"/>
        <v>0.66666666666666663</v>
      </c>
      <c r="AP52" s="6">
        <f t="shared" si="9"/>
        <v>0.25</v>
      </c>
      <c r="AQ52" s="6">
        <f t="shared" si="10"/>
        <v>0.25</v>
      </c>
      <c r="AR52" s="6">
        <f t="shared" si="11"/>
        <v>0.25</v>
      </c>
      <c r="AS52" s="6">
        <f t="shared" si="12"/>
        <v>0.21875</v>
      </c>
      <c r="AT52" s="6">
        <f t="shared" si="13"/>
        <v>0.4375</v>
      </c>
    </row>
    <row r="53" spans="1:46" x14ac:dyDescent="0.25">
      <c r="A53">
        <v>16</v>
      </c>
      <c r="B53" s="20">
        <v>2</v>
      </c>
      <c r="C53" t="s">
        <v>58</v>
      </c>
      <c r="D53">
        <v>2</v>
      </c>
      <c r="E53">
        <v>2</v>
      </c>
      <c r="F53">
        <v>2</v>
      </c>
      <c r="G53">
        <v>2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 s="5">
        <v>1</v>
      </c>
      <c r="AC53" s="5">
        <v>1</v>
      </c>
      <c r="AD53" s="5">
        <v>1</v>
      </c>
      <c r="AE53" s="5">
        <v>1</v>
      </c>
      <c r="AF53" s="5">
        <v>2</v>
      </c>
      <c r="AG53" s="5">
        <v>1</v>
      </c>
      <c r="AH53" s="5">
        <v>1</v>
      </c>
      <c r="AI53" s="5">
        <v>3</v>
      </c>
      <c r="AJ53" s="5">
        <v>2</v>
      </c>
      <c r="AK53" s="5">
        <v>3</v>
      </c>
      <c r="AL53" s="5">
        <v>2</v>
      </c>
      <c r="AM53" s="5">
        <v>2</v>
      </c>
      <c r="AN53" s="6">
        <f t="shared" si="7"/>
        <v>0.3263888888888889</v>
      </c>
      <c r="AO53" s="6">
        <f t="shared" si="8"/>
        <v>0.41666666666666669</v>
      </c>
      <c r="AP53" s="6">
        <f t="shared" si="9"/>
        <v>0.25</v>
      </c>
      <c r="AQ53" s="6">
        <f t="shared" si="10"/>
        <v>0.25</v>
      </c>
      <c r="AR53" s="6">
        <f t="shared" si="11"/>
        <v>0.25</v>
      </c>
      <c r="AS53" s="6">
        <f t="shared" si="12"/>
        <v>0.21875</v>
      </c>
      <c r="AT53" s="6">
        <f t="shared" si="13"/>
        <v>0.5</v>
      </c>
    </row>
    <row r="54" spans="1:46" x14ac:dyDescent="0.25">
      <c r="A54">
        <v>17</v>
      </c>
      <c r="B54" s="18">
        <v>2</v>
      </c>
      <c r="C54" t="s">
        <v>57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1</v>
      </c>
      <c r="L54">
        <v>1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1</v>
      </c>
      <c r="AG54">
        <v>1</v>
      </c>
      <c r="AH54">
        <v>1</v>
      </c>
      <c r="AI54">
        <v>1</v>
      </c>
      <c r="AJ54">
        <v>5</v>
      </c>
      <c r="AK54">
        <v>5</v>
      </c>
      <c r="AL54">
        <v>5</v>
      </c>
      <c r="AM54">
        <v>5</v>
      </c>
      <c r="AN54" s="6">
        <f t="shared" si="7"/>
        <v>0.59722222222222221</v>
      </c>
      <c r="AO54" s="6">
        <f t="shared" si="8"/>
        <v>1</v>
      </c>
      <c r="AP54" s="6">
        <f t="shared" si="9"/>
        <v>0.3</v>
      </c>
      <c r="AQ54" s="6">
        <f t="shared" si="10"/>
        <v>0.25</v>
      </c>
      <c r="AR54" s="6">
        <f t="shared" si="11"/>
        <v>0.25</v>
      </c>
      <c r="AS54" s="6">
        <f t="shared" si="12"/>
        <v>0.71875</v>
      </c>
      <c r="AT54" s="6">
        <f t="shared" si="13"/>
        <v>0.75</v>
      </c>
    </row>
    <row r="55" spans="1:46" x14ac:dyDescent="0.25">
      <c r="A55">
        <v>17</v>
      </c>
      <c r="B55" s="18">
        <v>2</v>
      </c>
      <c r="C55" t="s">
        <v>58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5</v>
      </c>
      <c r="AJ55">
        <v>5</v>
      </c>
      <c r="AK55">
        <v>5</v>
      </c>
      <c r="AL55">
        <v>5</v>
      </c>
      <c r="AM55">
        <v>5</v>
      </c>
      <c r="AN55" s="6">
        <f t="shared" si="7"/>
        <v>0.4513888888888889</v>
      </c>
      <c r="AO55" s="6">
        <f t="shared" si="8"/>
        <v>0.66666666666666663</v>
      </c>
      <c r="AP55" s="6">
        <f t="shared" si="9"/>
        <v>0.25</v>
      </c>
      <c r="AQ55" s="6">
        <f t="shared" si="10"/>
        <v>0.25</v>
      </c>
      <c r="AR55" s="6">
        <f t="shared" si="11"/>
        <v>0.25</v>
      </c>
      <c r="AS55" s="6">
        <f t="shared" si="12"/>
        <v>0.21875</v>
      </c>
      <c r="AT55" s="6">
        <f t="shared" si="13"/>
        <v>0.875</v>
      </c>
    </row>
    <row r="56" spans="1:46" x14ac:dyDescent="0.25">
      <c r="A56">
        <v>18</v>
      </c>
      <c r="B56" s="18">
        <v>1</v>
      </c>
      <c r="C56" t="s">
        <v>57</v>
      </c>
      <c r="D56">
        <v>2</v>
      </c>
      <c r="E56">
        <v>2</v>
      </c>
      <c r="F56">
        <v>4</v>
      </c>
      <c r="G56">
        <v>1</v>
      </c>
      <c r="H56">
        <v>1</v>
      </c>
      <c r="I56">
        <v>1</v>
      </c>
      <c r="J56">
        <v>2</v>
      </c>
      <c r="K56">
        <v>2</v>
      </c>
      <c r="L56">
        <v>1</v>
      </c>
      <c r="M56">
        <v>2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2</v>
      </c>
      <c r="Z56">
        <v>2</v>
      </c>
      <c r="AA56">
        <v>2</v>
      </c>
      <c r="AB56" t="s">
        <v>59</v>
      </c>
      <c r="AC56" t="s">
        <v>59</v>
      </c>
      <c r="AD56" t="s">
        <v>59</v>
      </c>
      <c r="AE56" t="s">
        <v>59</v>
      </c>
      <c r="AF56">
        <v>2</v>
      </c>
      <c r="AG56">
        <v>1</v>
      </c>
      <c r="AH56">
        <v>3</v>
      </c>
      <c r="AI56">
        <v>2</v>
      </c>
      <c r="AJ56">
        <v>2</v>
      </c>
      <c r="AK56">
        <v>4</v>
      </c>
      <c r="AL56">
        <v>4</v>
      </c>
      <c r="AM56">
        <v>3</v>
      </c>
      <c r="AN56" s="6">
        <f t="shared" si="7"/>
        <v>0.3888888888888889</v>
      </c>
      <c r="AO56" s="6">
        <f t="shared" si="8"/>
        <v>0.45833333333333331</v>
      </c>
      <c r="AP56" s="6">
        <f t="shared" si="9"/>
        <v>0.4</v>
      </c>
      <c r="AQ56" s="6">
        <f t="shared" si="10"/>
        <v>0.25</v>
      </c>
      <c r="AR56" s="6">
        <f t="shared" si="11"/>
        <v>0.3</v>
      </c>
      <c r="AS56" s="6">
        <f t="shared" si="12"/>
        <v>0.1875</v>
      </c>
      <c r="AT56" s="6">
        <f t="shared" si="13"/>
        <v>0.65625</v>
      </c>
    </row>
    <row r="57" spans="1:46" x14ac:dyDescent="0.25">
      <c r="A57">
        <v>18</v>
      </c>
      <c r="B57" s="18">
        <v>1</v>
      </c>
      <c r="C57" t="s">
        <v>58</v>
      </c>
      <c r="D57">
        <v>1</v>
      </c>
      <c r="E57">
        <v>2</v>
      </c>
      <c r="F57">
        <v>2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2</v>
      </c>
      <c r="Y57">
        <v>2</v>
      </c>
      <c r="Z57">
        <v>2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2</v>
      </c>
      <c r="AK57">
        <v>3</v>
      </c>
      <c r="AL57">
        <v>2</v>
      </c>
      <c r="AM57">
        <v>2</v>
      </c>
      <c r="AN57" s="6">
        <f t="shared" si="7"/>
        <v>0.31944444444444442</v>
      </c>
      <c r="AO57" s="6">
        <f t="shared" si="8"/>
        <v>0.375</v>
      </c>
      <c r="AP57" s="6">
        <f t="shared" si="9"/>
        <v>0.25</v>
      </c>
      <c r="AQ57" s="6">
        <f t="shared" si="10"/>
        <v>0.25</v>
      </c>
      <c r="AR57" s="6">
        <f t="shared" si="11"/>
        <v>0.3</v>
      </c>
      <c r="AS57" s="6">
        <f t="shared" si="12"/>
        <v>0.28125</v>
      </c>
      <c r="AT57" s="6">
        <f t="shared" si="13"/>
        <v>0.40625</v>
      </c>
    </row>
    <row r="58" spans="1:46" s="12" customFormat="1" x14ac:dyDescent="0.25">
      <c r="A58" s="12">
        <v>19</v>
      </c>
      <c r="B58" s="18">
        <v>1</v>
      </c>
      <c r="C58" s="12" t="s">
        <v>57</v>
      </c>
      <c r="D58" s="12">
        <v>1</v>
      </c>
      <c r="E58" s="12">
        <v>2</v>
      </c>
      <c r="F58" s="12">
        <v>1</v>
      </c>
      <c r="G58" s="12">
        <v>1</v>
      </c>
      <c r="H58" s="12">
        <v>1</v>
      </c>
      <c r="I58" s="12">
        <v>1</v>
      </c>
      <c r="J58" s="12">
        <v>3</v>
      </c>
      <c r="K58" s="12">
        <v>1</v>
      </c>
      <c r="L58" s="12">
        <v>1</v>
      </c>
      <c r="M58" s="12">
        <v>1</v>
      </c>
      <c r="N58" s="12">
        <v>2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3</v>
      </c>
      <c r="U58" s="12">
        <v>1</v>
      </c>
      <c r="V58" s="12">
        <v>1</v>
      </c>
      <c r="W58" s="12">
        <v>4</v>
      </c>
      <c r="X58" s="12">
        <v>1</v>
      </c>
      <c r="Y58" s="12">
        <v>1</v>
      </c>
      <c r="Z58" s="12">
        <v>1</v>
      </c>
      <c r="AA58" s="12">
        <v>1</v>
      </c>
      <c r="AB58" s="12">
        <v>1</v>
      </c>
      <c r="AC58" s="12">
        <v>1</v>
      </c>
      <c r="AD58" s="12">
        <v>1</v>
      </c>
      <c r="AE58" s="12">
        <v>1</v>
      </c>
      <c r="AF58" s="12">
        <v>2</v>
      </c>
      <c r="AG58" s="12">
        <v>1</v>
      </c>
      <c r="AH58" s="12">
        <v>1</v>
      </c>
      <c r="AI58" s="12">
        <v>1</v>
      </c>
      <c r="AJ58" s="12">
        <v>3</v>
      </c>
      <c r="AK58" s="12">
        <v>5</v>
      </c>
      <c r="AL58" s="12">
        <v>4</v>
      </c>
      <c r="AM58" s="12">
        <v>3</v>
      </c>
      <c r="AN58" s="6">
        <f t="shared" si="7"/>
        <v>0.3888888888888889</v>
      </c>
      <c r="AO58" s="6">
        <f t="shared" si="8"/>
        <v>0.375</v>
      </c>
      <c r="AP58" s="6">
        <f t="shared" si="9"/>
        <v>0.3</v>
      </c>
      <c r="AQ58" s="6">
        <f t="shared" si="10"/>
        <v>0.25</v>
      </c>
      <c r="AR58" s="6">
        <f t="shared" si="11"/>
        <v>0.5</v>
      </c>
      <c r="AS58" s="6">
        <f t="shared" si="12"/>
        <v>0.21875</v>
      </c>
      <c r="AT58" s="6">
        <f t="shared" si="13"/>
        <v>0.625</v>
      </c>
    </row>
    <row r="59" spans="1:46" s="12" customFormat="1" x14ac:dyDescent="0.25">
      <c r="A59" s="12">
        <v>19</v>
      </c>
      <c r="B59" s="18">
        <v>1</v>
      </c>
      <c r="C59" s="12" t="s">
        <v>58</v>
      </c>
      <c r="D59" s="12">
        <v>2</v>
      </c>
      <c r="E59" s="12">
        <v>1</v>
      </c>
      <c r="F59" s="12">
        <v>2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3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3</v>
      </c>
      <c r="U59" s="12">
        <v>2</v>
      </c>
      <c r="V59" s="12">
        <v>4</v>
      </c>
      <c r="W59" s="12">
        <v>4</v>
      </c>
      <c r="X59" s="12">
        <v>1</v>
      </c>
      <c r="Y59" s="12">
        <v>1</v>
      </c>
      <c r="Z59" s="12">
        <v>1</v>
      </c>
      <c r="AA59" s="12">
        <v>2</v>
      </c>
      <c r="AB59" s="13">
        <v>3</v>
      </c>
      <c r="AC59" s="13">
        <v>2</v>
      </c>
      <c r="AD59" s="13">
        <v>3</v>
      </c>
      <c r="AE59" s="13">
        <v>3</v>
      </c>
      <c r="AF59" s="13">
        <v>4</v>
      </c>
      <c r="AG59" s="13">
        <v>1</v>
      </c>
      <c r="AH59" s="13">
        <v>1</v>
      </c>
      <c r="AI59" s="13">
        <v>4</v>
      </c>
      <c r="AJ59" s="13">
        <v>2</v>
      </c>
      <c r="AK59" s="13">
        <v>4</v>
      </c>
      <c r="AL59" s="13">
        <v>3</v>
      </c>
      <c r="AM59" s="13">
        <v>4</v>
      </c>
      <c r="AN59" s="6">
        <f t="shared" si="7"/>
        <v>0.4861111111111111</v>
      </c>
      <c r="AO59" s="6">
        <f t="shared" si="8"/>
        <v>0.29166666666666669</v>
      </c>
      <c r="AP59" s="6">
        <f t="shared" si="9"/>
        <v>0.35</v>
      </c>
      <c r="AQ59" s="6">
        <f t="shared" si="10"/>
        <v>0.25</v>
      </c>
      <c r="AR59" s="6">
        <f t="shared" si="11"/>
        <v>0.7</v>
      </c>
      <c r="AS59" s="6">
        <f t="shared" si="12"/>
        <v>0.46875</v>
      </c>
      <c r="AT59" s="6">
        <f t="shared" si="13"/>
        <v>0.71875</v>
      </c>
    </row>
    <row r="60" spans="1:46" s="12" customFormat="1" x14ac:dyDescent="0.25">
      <c r="A60" s="12">
        <v>20</v>
      </c>
      <c r="B60" s="18">
        <v>2</v>
      </c>
      <c r="C60" s="12" t="s">
        <v>57</v>
      </c>
      <c r="D60" s="12">
        <v>1</v>
      </c>
      <c r="E60" s="12">
        <v>1</v>
      </c>
      <c r="F60" s="12">
        <v>1</v>
      </c>
      <c r="G60" s="12">
        <v>1</v>
      </c>
      <c r="H60" s="12">
        <v>2</v>
      </c>
      <c r="I60" s="12">
        <v>2</v>
      </c>
      <c r="J60" s="12">
        <v>1</v>
      </c>
      <c r="K60" s="12">
        <v>1</v>
      </c>
      <c r="L60" s="12">
        <v>1</v>
      </c>
      <c r="M60" s="12">
        <v>1</v>
      </c>
      <c r="N60" s="12">
        <v>1</v>
      </c>
      <c r="O60" s="12">
        <v>1</v>
      </c>
      <c r="P60" s="12">
        <v>1</v>
      </c>
      <c r="Q60" s="12">
        <v>1</v>
      </c>
      <c r="R60" s="12">
        <v>1</v>
      </c>
      <c r="S60" s="12">
        <v>1</v>
      </c>
      <c r="T60" s="12">
        <v>1</v>
      </c>
      <c r="U60" s="12">
        <v>1</v>
      </c>
      <c r="V60" s="12">
        <v>2</v>
      </c>
      <c r="W60" s="12">
        <v>5</v>
      </c>
      <c r="X60" s="12">
        <v>1</v>
      </c>
      <c r="Y60" s="12">
        <v>1</v>
      </c>
      <c r="Z60" s="12">
        <v>1</v>
      </c>
      <c r="AA60" s="12">
        <v>1</v>
      </c>
      <c r="AB60" s="12" t="s">
        <v>59</v>
      </c>
      <c r="AC60" s="12" t="s">
        <v>59</v>
      </c>
      <c r="AD60" s="12" t="s">
        <v>59</v>
      </c>
      <c r="AE60" s="12" t="s">
        <v>59</v>
      </c>
      <c r="AF60" s="12">
        <v>4</v>
      </c>
      <c r="AG60" s="12">
        <v>1</v>
      </c>
      <c r="AH60" s="12">
        <v>4</v>
      </c>
      <c r="AI60" s="12">
        <v>1</v>
      </c>
      <c r="AJ60" s="12">
        <v>5</v>
      </c>
      <c r="AK60" s="12">
        <v>5</v>
      </c>
      <c r="AL60" s="12">
        <v>5</v>
      </c>
      <c r="AM60" s="12">
        <v>5</v>
      </c>
      <c r="AN60" s="6">
        <f t="shared" si="7"/>
        <v>0.41666666666666669</v>
      </c>
      <c r="AO60" s="6">
        <f t="shared" si="8"/>
        <v>0.33333333333333331</v>
      </c>
      <c r="AP60" s="6">
        <f t="shared" si="9"/>
        <v>0.25</v>
      </c>
      <c r="AQ60" s="6">
        <f t="shared" si="10"/>
        <v>0.25</v>
      </c>
      <c r="AR60" s="6">
        <f t="shared" si="11"/>
        <v>0.5</v>
      </c>
      <c r="AS60" s="6">
        <f t="shared" si="12"/>
        <v>9.375E-2</v>
      </c>
      <c r="AT60" s="6">
        <f t="shared" si="13"/>
        <v>0.9375</v>
      </c>
    </row>
    <row r="61" spans="1:46" s="12" customFormat="1" x14ac:dyDescent="0.25">
      <c r="A61" s="12">
        <v>20</v>
      </c>
      <c r="B61" s="18">
        <v>2</v>
      </c>
      <c r="C61" s="12" t="s">
        <v>58</v>
      </c>
      <c r="D61" s="12">
        <v>2</v>
      </c>
      <c r="E61" s="12">
        <v>1</v>
      </c>
      <c r="F61" s="12">
        <v>2</v>
      </c>
      <c r="G61" s="12">
        <v>1</v>
      </c>
      <c r="H61" s="12">
        <v>3</v>
      </c>
      <c r="I61" s="12">
        <v>2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12">
        <v>1</v>
      </c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>
        <v>4</v>
      </c>
      <c r="X61" s="12">
        <v>1</v>
      </c>
      <c r="Y61" s="12">
        <v>1</v>
      </c>
      <c r="Z61" s="12">
        <v>1</v>
      </c>
      <c r="AA61" s="12">
        <v>1</v>
      </c>
      <c r="AB61" s="13">
        <v>1</v>
      </c>
      <c r="AC61" s="13">
        <v>3</v>
      </c>
      <c r="AD61" s="13">
        <v>1</v>
      </c>
      <c r="AE61" s="13">
        <v>1</v>
      </c>
      <c r="AF61" s="13">
        <v>1</v>
      </c>
      <c r="AG61" s="13">
        <v>2</v>
      </c>
      <c r="AH61" s="13">
        <v>2</v>
      </c>
      <c r="AI61" s="13">
        <v>5</v>
      </c>
      <c r="AJ61" s="13">
        <v>5</v>
      </c>
      <c r="AK61" s="13">
        <v>5</v>
      </c>
      <c r="AL61" s="13">
        <v>4</v>
      </c>
      <c r="AM61" s="13">
        <v>4</v>
      </c>
      <c r="AN61" s="6">
        <f t="shared" si="7"/>
        <v>0.44444444444444442</v>
      </c>
      <c r="AO61" s="6">
        <f t="shared" si="8"/>
        <v>0.41666666666666669</v>
      </c>
      <c r="AP61" s="6">
        <f t="shared" si="9"/>
        <v>0.25</v>
      </c>
      <c r="AQ61" s="6">
        <f t="shared" si="10"/>
        <v>0.25</v>
      </c>
      <c r="AR61" s="6">
        <f t="shared" si="11"/>
        <v>0.4</v>
      </c>
      <c r="AS61" s="6">
        <f t="shared" si="12"/>
        <v>0.28125</v>
      </c>
      <c r="AT61" s="6">
        <f t="shared" si="13"/>
        <v>0.875</v>
      </c>
    </row>
    <row r="62" spans="1:46" s="12" customFormat="1" x14ac:dyDescent="0.25">
      <c r="A62" s="12">
        <v>20</v>
      </c>
      <c r="B62" s="18">
        <v>2</v>
      </c>
      <c r="C62" s="12" t="s">
        <v>61</v>
      </c>
      <c r="D62" s="12">
        <v>1</v>
      </c>
      <c r="E62" s="27">
        <v>1</v>
      </c>
      <c r="F62" s="27">
        <v>2</v>
      </c>
      <c r="G62" s="27">
        <v>1</v>
      </c>
      <c r="H62" s="27">
        <v>2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N62" s="27">
        <v>1</v>
      </c>
      <c r="O62" s="27">
        <v>1</v>
      </c>
      <c r="P62" s="27">
        <v>1</v>
      </c>
      <c r="Q62" s="27">
        <v>1</v>
      </c>
      <c r="R62" s="27">
        <v>1</v>
      </c>
      <c r="S62" s="27">
        <v>1</v>
      </c>
      <c r="T62" s="27">
        <v>1</v>
      </c>
      <c r="U62" s="27">
        <v>1</v>
      </c>
      <c r="V62" s="27">
        <v>1</v>
      </c>
      <c r="W62" s="27">
        <v>1</v>
      </c>
      <c r="X62" s="27">
        <v>1</v>
      </c>
      <c r="Y62" s="27">
        <v>2</v>
      </c>
      <c r="Z62" s="27">
        <v>2</v>
      </c>
      <c r="AA62" s="27">
        <v>2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4</v>
      </c>
      <c r="AJ62" s="13">
        <v>1</v>
      </c>
      <c r="AK62" s="13">
        <v>1</v>
      </c>
      <c r="AL62" s="13">
        <v>1</v>
      </c>
      <c r="AM62" s="13">
        <v>1</v>
      </c>
      <c r="AN62" s="6">
        <f t="shared" si="7"/>
        <v>0.2986111111111111</v>
      </c>
      <c r="AO62" s="6">
        <f t="shared" si="8"/>
        <v>0.33333333333333331</v>
      </c>
      <c r="AP62" s="6">
        <f t="shared" si="9"/>
        <v>0.25</v>
      </c>
      <c r="AQ62" s="6">
        <f t="shared" si="10"/>
        <v>0.25</v>
      </c>
      <c r="AR62" s="6">
        <f t="shared" si="11"/>
        <v>0.25</v>
      </c>
      <c r="AS62" s="6">
        <f t="shared" si="12"/>
        <v>0.3125</v>
      </c>
      <c r="AT62" s="6">
        <f t="shared" si="13"/>
        <v>0.34375</v>
      </c>
    </row>
    <row r="63" spans="1:46" s="12" customFormat="1" x14ac:dyDescent="0.25">
      <c r="A63" s="12">
        <v>20</v>
      </c>
      <c r="B63" s="18">
        <v>2</v>
      </c>
      <c r="C63" s="12" t="s">
        <v>113</v>
      </c>
      <c r="D63" s="12">
        <v>2</v>
      </c>
      <c r="E63" s="27">
        <v>2</v>
      </c>
      <c r="F63" s="27">
        <v>3</v>
      </c>
      <c r="G63" s="27">
        <v>1</v>
      </c>
      <c r="H63" s="27">
        <v>3</v>
      </c>
      <c r="I63" s="27">
        <v>4</v>
      </c>
      <c r="J63" s="27">
        <v>2</v>
      </c>
      <c r="K63" s="27">
        <v>3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1</v>
      </c>
      <c r="S63" s="27">
        <v>4</v>
      </c>
      <c r="T63" s="27">
        <v>4</v>
      </c>
      <c r="U63" s="27">
        <v>4</v>
      </c>
      <c r="V63" s="27">
        <v>4</v>
      </c>
      <c r="W63" s="27">
        <v>3</v>
      </c>
      <c r="X63" s="27">
        <v>4</v>
      </c>
      <c r="Y63" s="27">
        <v>5</v>
      </c>
      <c r="Z63" s="27">
        <v>5</v>
      </c>
      <c r="AA63" s="27">
        <v>5</v>
      </c>
      <c r="AB63" s="13">
        <v>3</v>
      </c>
      <c r="AC63" s="13">
        <v>2</v>
      </c>
      <c r="AD63" s="13">
        <v>3</v>
      </c>
      <c r="AE63" s="13">
        <v>3</v>
      </c>
      <c r="AF63" s="13">
        <v>4</v>
      </c>
      <c r="AG63" s="13">
        <v>3</v>
      </c>
      <c r="AH63" s="13">
        <v>2</v>
      </c>
      <c r="AI63" s="13">
        <v>1</v>
      </c>
      <c r="AJ63" s="13">
        <v>1</v>
      </c>
      <c r="AK63" s="13">
        <v>4</v>
      </c>
      <c r="AL63" s="13">
        <v>4</v>
      </c>
      <c r="AM63" s="13">
        <v>4</v>
      </c>
      <c r="AN63" s="6">
        <f t="shared" si="7"/>
        <v>0.67361111111111116</v>
      </c>
      <c r="AO63" s="6">
        <f t="shared" si="8"/>
        <v>0.625</v>
      </c>
      <c r="AP63" s="6">
        <f t="shared" si="9"/>
        <v>0.35</v>
      </c>
      <c r="AQ63" s="6">
        <f t="shared" si="10"/>
        <v>0.4375</v>
      </c>
      <c r="AR63" s="6">
        <f t="shared" si="11"/>
        <v>0.95</v>
      </c>
      <c r="AS63" s="6">
        <f t="shared" si="12"/>
        <v>0.8125</v>
      </c>
      <c r="AT63" s="6">
        <f t="shared" si="13"/>
        <v>0.71875</v>
      </c>
    </row>
    <row r="64" spans="1:46" s="12" customFormat="1" x14ac:dyDescent="0.25">
      <c r="A64" s="12">
        <v>21</v>
      </c>
      <c r="B64" s="18">
        <v>2</v>
      </c>
      <c r="C64" s="12" t="s">
        <v>57</v>
      </c>
      <c r="D64" s="12">
        <v>4</v>
      </c>
      <c r="E64" s="12">
        <v>4</v>
      </c>
      <c r="F64" s="12">
        <v>2</v>
      </c>
      <c r="G64" s="12">
        <v>2</v>
      </c>
      <c r="H64" s="12">
        <v>2</v>
      </c>
      <c r="I64" s="12">
        <v>3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3</v>
      </c>
      <c r="T64" s="12">
        <v>3</v>
      </c>
      <c r="U64" s="12">
        <v>2</v>
      </c>
      <c r="V64" s="12">
        <v>2</v>
      </c>
      <c r="W64" s="12">
        <v>1</v>
      </c>
      <c r="X64" s="12">
        <v>1</v>
      </c>
      <c r="Y64" s="12">
        <v>1</v>
      </c>
      <c r="Z64" s="12">
        <v>2</v>
      </c>
      <c r="AA64" s="12">
        <v>1</v>
      </c>
      <c r="AB64" s="12" t="s">
        <v>59</v>
      </c>
      <c r="AC64" s="12" t="s">
        <v>59</v>
      </c>
      <c r="AD64" s="12" t="s">
        <v>59</v>
      </c>
      <c r="AE64" s="12" t="s">
        <v>59</v>
      </c>
      <c r="AF64" s="12">
        <v>1</v>
      </c>
      <c r="AG64" s="12">
        <v>1</v>
      </c>
      <c r="AH64" s="12">
        <v>1</v>
      </c>
      <c r="AI64" s="12">
        <v>3</v>
      </c>
      <c r="AJ64" s="12">
        <v>4</v>
      </c>
      <c r="AK64" s="12">
        <v>5</v>
      </c>
      <c r="AL64" s="12">
        <v>5</v>
      </c>
      <c r="AM64" s="12">
        <v>3</v>
      </c>
      <c r="AN64" s="6">
        <f t="shared" si="7"/>
        <v>0.4236111111111111</v>
      </c>
      <c r="AO64" s="6">
        <f t="shared" si="8"/>
        <v>0.58333333333333337</v>
      </c>
      <c r="AP64" s="6">
        <f t="shared" si="9"/>
        <v>0.25</v>
      </c>
      <c r="AQ64" s="6">
        <f t="shared" si="10"/>
        <v>0.375</v>
      </c>
      <c r="AR64" s="6">
        <f t="shared" si="11"/>
        <v>0.45</v>
      </c>
      <c r="AS64" s="6">
        <f t="shared" si="12"/>
        <v>0.125</v>
      </c>
      <c r="AT64" s="6">
        <f t="shared" si="13"/>
        <v>0.71875</v>
      </c>
    </row>
    <row r="65" spans="1:46" s="12" customFormat="1" x14ac:dyDescent="0.25">
      <c r="A65" s="12">
        <v>21</v>
      </c>
      <c r="B65" s="18">
        <v>2</v>
      </c>
      <c r="C65" s="12" t="s">
        <v>58</v>
      </c>
      <c r="D65" s="12">
        <v>4</v>
      </c>
      <c r="E65" s="12">
        <v>3</v>
      </c>
      <c r="F65" s="12">
        <v>3</v>
      </c>
      <c r="G65" s="12">
        <v>2</v>
      </c>
      <c r="H65" s="12">
        <v>2</v>
      </c>
      <c r="I65" s="12">
        <v>2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1</v>
      </c>
      <c r="S65" s="12">
        <v>1</v>
      </c>
      <c r="T65" s="12">
        <v>1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1</v>
      </c>
      <c r="AA65" s="12">
        <v>2</v>
      </c>
      <c r="AB65" s="12" t="s">
        <v>59</v>
      </c>
      <c r="AC65" s="12" t="s">
        <v>59</v>
      </c>
      <c r="AD65" s="12" t="s">
        <v>59</v>
      </c>
      <c r="AE65" s="12" t="s">
        <v>59</v>
      </c>
      <c r="AF65" s="13">
        <v>3</v>
      </c>
      <c r="AG65" s="13">
        <v>2</v>
      </c>
      <c r="AH65" s="13">
        <v>1</v>
      </c>
      <c r="AI65" s="13">
        <v>3</v>
      </c>
      <c r="AJ65" s="13">
        <v>3</v>
      </c>
      <c r="AK65" s="13">
        <v>4</v>
      </c>
      <c r="AL65" s="13">
        <v>4</v>
      </c>
      <c r="AM65" s="13">
        <v>3</v>
      </c>
      <c r="AN65" s="6">
        <f t="shared" si="7"/>
        <v>0.375</v>
      </c>
      <c r="AO65" s="6">
        <f t="shared" si="8"/>
        <v>0.54166666666666663</v>
      </c>
      <c r="AP65" s="6">
        <f t="shared" si="9"/>
        <v>0.25</v>
      </c>
      <c r="AQ65" s="6">
        <f t="shared" si="10"/>
        <v>0.25</v>
      </c>
      <c r="AR65" s="6">
        <f t="shared" si="11"/>
        <v>0.25</v>
      </c>
      <c r="AS65" s="6">
        <f t="shared" si="12"/>
        <v>0.125</v>
      </c>
      <c r="AT65" s="6">
        <f t="shared" si="13"/>
        <v>0.71875</v>
      </c>
    </row>
    <row r="66" spans="1:46" s="12" customFormat="1" x14ac:dyDescent="0.25">
      <c r="A66" s="12">
        <v>22</v>
      </c>
      <c r="B66" s="22">
        <v>1</v>
      </c>
      <c r="C66" s="12" t="s">
        <v>57</v>
      </c>
      <c r="D66" s="12">
        <v>4</v>
      </c>
      <c r="E66" s="12">
        <v>4</v>
      </c>
      <c r="F66" s="12">
        <v>3</v>
      </c>
      <c r="G66" s="12">
        <v>4</v>
      </c>
      <c r="H66" s="12">
        <v>2</v>
      </c>
      <c r="I66" s="12">
        <v>2</v>
      </c>
      <c r="J66" s="12">
        <v>2</v>
      </c>
      <c r="K66" s="12">
        <v>2</v>
      </c>
      <c r="L66" s="12">
        <v>3</v>
      </c>
      <c r="M66" s="12">
        <v>2</v>
      </c>
      <c r="N66" s="12">
        <v>2</v>
      </c>
      <c r="O66" s="12">
        <v>1</v>
      </c>
      <c r="P66" s="12">
        <v>1</v>
      </c>
      <c r="Q66" s="12">
        <v>1</v>
      </c>
      <c r="R66" s="12">
        <v>1</v>
      </c>
      <c r="S66" s="12">
        <v>2</v>
      </c>
      <c r="T66" s="12">
        <v>4</v>
      </c>
      <c r="U66" s="12">
        <v>2</v>
      </c>
      <c r="V66" s="12">
        <v>4</v>
      </c>
      <c r="W66" s="12">
        <v>3</v>
      </c>
      <c r="X66" s="12">
        <v>2</v>
      </c>
      <c r="Y66" s="12">
        <v>2</v>
      </c>
      <c r="Z66" s="12">
        <v>2</v>
      </c>
      <c r="AA66" s="12">
        <v>2</v>
      </c>
      <c r="AB66" s="13">
        <v>3</v>
      </c>
      <c r="AC66" s="13">
        <v>3</v>
      </c>
      <c r="AD66" s="13">
        <v>3</v>
      </c>
      <c r="AE66" s="13">
        <v>3</v>
      </c>
      <c r="AF66" s="13">
        <v>3</v>
      </c>
      <c r="AG66" s="13">
        <v>2</v>
      </c>
      <c r="AH66" s="13">
        <v>3</v>
      </c>
      <c r="AI66" s="13">
        <v>4</v>
      </c>
      <c r="AJ66" s="13">
        <v>4</v>
      </c>
      <c r="AK66" s="13">
        <v>5</v>
      </c>
      <c r="AL66" s="13">
        <v>5</v>
      </c>
      <c r="AM66" s="13">
        <v>5</v>
      </c>
      <c r="AN66" s="6">
        <f t="shared" si="7"/>
        <v>0.66666666666666663</v>
      </c>
      <c r="AO66" s="6">
        <f t="shared" si="8"/>
        <v>0.70833333333333337</v>
      </c>
      <c r="AP66" s="6">
        <f t="shared" si="9"/>
        <v>0.5</v>
      </c>
      <c r="AQ66" s="6">
        <f t="shared" si="10"/>
        <v>0.3125</v>
      </c>
      <c r="AR66" s="6">
        <f t="shared" si="11"/>
        <v>0.75</v>
      </c>
      <c r="AS66" s="6">
        <f t="shared" si="12"/>
        <v>0.5625</v>
      </c>
      <c r="AT66" s="6">
        <f t="shared" si="13"/>
        <v>0.96875</v>
      </c>
    </row>
    <row r="67" spans="1:46" s="12" customFormat="1" x14ac:dyDescent="0.25">
      <c r="A67" s="11">
        <v>22</v>
      </c>
      <c r="B67" s="21">
        <v>1</v>
      </c>
      <c r="C67" s="11" t="s">
        <v>58</v>
      </c>
      <c r="D67" s="11">
        <v>4</v>
      </c>
      <c r="E67" s="11">
        <v>4</v>
      </c>
      <c r="F67" s="11">
        <v>3</v>
      </c>
      <c r="G67" s="11">
        <v>2</v>
      </c>
      <c r="H67" s="11">
        <v>2</v>
      </c>
      <c r="I67" s="11">
        <v>2</v>
      </c>
      <c r="J67" s="11">
        <v>2</v>
      </c>
      <c r="K67" s="11">
        <v>1</v>
      </c>
      <c r="L67" s="11">
        <v>1</v>
      </c>
      <c r="M67" s="11">
        <v>1</v>
      </c>
      <c r="N67" s="11">
        <v>2</v>
      </c>
      <c r="O67" s="11">
        <v>1</v>
      </c>
      <c r="P67" s="11">
        <v>1</v>
      </c>
      <c r="Q67" s="11">
        <v>1</v>
      </c>
      <c r="R67" s="11">
        <v>1</v>
      </c>
      <c r="S67" s="11">
        <v>2</v>
      </c>
      <c r="T67" s="11">
        <v>2</v>
      </c>
      <c r="U67" s="11">
        <v>2</v>
      </c>
      <c r="V67" s="11">
        <v>4</v>
      </c>
      <c r="W67" s="11">
        <v>3</v>
      </c>
      <c r="X67" s="11">
        <v>2</v>
      </c>
      <c r="Y67" s="11">
        <v>2</v>
      </c>
      <c r="Z67" s="11">
        <v>2</v>
      </c>
      <c r="AA67" s="11">
        <v>2</v>
      </c>
      <c r="AB67" s="11">
        <v>4</v>
      </c>
      <c r="AC67" s="11">
        <v>2</v>
      </c>
      <c r="AD67" s="11">
        <v>2</v>
      </c>
      <c r="AE67" s="11">
        <v>2</v>
      </c>
      <c r="AF67" s="11">
        <v>2</v>
      </c>
      <c r="AG67" s="11">
        <v>1</v>
      </c>
      <c r="AH67" s="11">
        <v>1</v>
      </c>
      <c r="AI67" s="11">
        <v>4</v>
      </c>
      <c r="AJ67" s="11">
        <v>4</v>
      </c>
      <c r="AK67" s="11">
        <v>4</v>
      </c>
      <c r="AL67" s="11">
        <v>4</v>
      </c>
      <c r="AM67" s="11">
        <v>3</v>
      </c>
      <c r="AN67" s="6">
        <f t="shared" ref="AN67:AN109" si="14">SUM(E67:AM67)/144</f>
        <v>0.54166666666666663</v>
      </c>
      <c r="AO67" s="6">
        <f t="shared" ref="AO67:AO109" si="15">(SUM(E67:J67)/24)</f>
        <v>0.625</v>
      </c>
      <c r="AP67" s="6">
        <f t="shared" ref="AP67:AP90" si="16">(SUM(K67:O67)/20)</f>
        <v>0.3</v>
      </c>
      <c r="AQ67" s="6">
        <f t="shared" ref="AQ67:AQ90" si="17">(SUM(P67:S67)/16)</f>
        <v>0.3125</v>
      </c>
      <c r="AR67" s="6">
        <f t="shared" ref="AR67:AR90" si="18">(SUM(T67:X67)/20)</f>
        <v>0.65</v>
      </c>
      <c r="AS67" s="6">
        <f t="shared" ref="AS67:AS109" si="19">(SUM(Y67:AE67)/32)</f>
        <v>0.5</v>
      </c>
      <c r="AT67" s="6">
        <f t="shared" ref="AT67:AT109" si="20">(SUM(AF67:AM67)/32)</f>
        <v>0.71875</v>
      </c>
    </row>
    <row r="68" spans="1:46" s="12" customFormat="1" x14ac:dyDescent="0.25">
      <c r="A68" s="11">
        <v>22</v>
      </c>
      <c r="B68" s="21">
        <v>1</v>
      </c>
      <c r="C68" s="11" t="s">
        <v>114</v>
      </c>
      <c r="D68" s="11">
        <v>3</v>
      </c>
      <c r="E68" s="11">
        <v>3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1">
        <v>1</v>
      </c>
      <c r="Q68" s="11">
        <v>1</v>
      </c>
      <c r="R68" s="11">
        <v>1</v>
      </c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1">
        <v>1</v>
      </c>
      <c r="Y68" s="11">
        <v>1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1">
        <v>2</v>
      </c>
      <c r="AG68" s="11">
        <v>1</v>
      </c>
      <c r="AH68" s="11">
        <v>1</v>
      </c>
      <c r="AI68" s="11">
        <v>2</v>
      </c>
      <c r="AJ68" s="11">
        <v>2</v>
      </c>
      <c r="AK68" s="11">
        <v>2</v>
      </c>
      <c r="AL68" s="11">
        <v>2</v>
      </c>
      <c r="AM68" s="11">
        <v>2</v>
      </c>
      <c r="AN68" s="6">
        <f t="shared" si="14"/>
        <v>0.2986111111111111</v>
      </c>
      <c r="AO68" s="6">
        <f t="shared" si="15"/>
        <v>0.33333333333333331</v>
      </c>
      <c r="AP68" s="6">
        <f t="shared" si="16"/>
        <v>0.25</v>
      </c>
      <c r="AQ68" s="6">
        <f t="shared" si="17"/>
        <v>0.25</v>
      </c>
      <c r="AR68" s="6">
        <f t="shared" si="18"/>
        <v>0.25</v>
      </c>
      <c r="AS68" s="6">
        <f t="shared" si="19"/>
        <v>0.21875</v>
      </c>
      <c r="AT68" s="6">
        <f t="shared" si="20"/>
        <v>0.4375</v>
      </c>
    </row>
    <row r="69" spans="1:46" s="12" customFormat="1" x14ac:dyDescent="0.25">
      <c r="A69" s="11">
        <v>22</v>
      </c>
      <c r="B69" s="21">
        <v>1</v>
      </c>
      <c r="C69" s="11" t="s">
        <v>61</v>
      </c>
      <c r="D69" s="11">
        <v>2</v>
      </c>
      <c r="E69" s="11">
        <v>2</v>
      </c>
      <c r="F69" s="11">
        <v>2</v>
      </c>
      <c r="G69" s="11">
        <v>3</v>
      </c>
      <c r="H69" s="11">
        <v>1</v>
      </c>
      <c r="I69" s="11">
        <v>1</v>
      </c>
      <c r="J69" s="11">
        <v>1</v>
      </c>
      <c r="K69" s="11">
        <v>1</v>
      </c>
      <c r="L69" s="11">
        <v>1</v>
      </c>
      <c r="M69" s="11">
        <v>1</v>
      </c>
      <c r="N69" s="11">
        <v>1</v>
      </c>
      <c r="O69" s="11">
        <v>1</v>
      </c>
      <c r="P69" s="11">
        <v>1</v>
      </c>
      <c r="Q69" s="11">
        <v>2</v>
      </c>
      <c r="R69" s="11">
        <v>2</v>
      </c>
      <c r="S69" s="11">
        <v>1</v>
      </c>
      <c r="T69" s="11">
        <v>2</v>
      </c>
      <c r="U69" s="11">
        <v>1</v>
      </c>
      <c r="V69" s="11">
        <v>1</v>
      </c>
      <c r="W69" s="11">
        <v>3</v>
      </c>
      <c r="X69" s="11">
        <v>2</v>
      </c>
      <c r="Y69" s="11">
        <v>2</v>
      </c>
      <c r="Z69" s="11">
        <v>3</v>
      </c>
      <c r="AA69" s="11">
        <v>3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11">
        <v>2</v>
      </c>
      <c r="AI69" s="11">
        <v>4</v>
      </c>
      <c r="AJ69" s="11">
        <v>4</v>
      </c>
      <c r="AK69" s="11">
        <v>2</v>
      </c>
      <c r="AL69" s="11">
        <v>3</v>
      </c>
      <c r="AM69" s="11">
        <v>3</v>
      </c>
      <c r="AN69" s="6">
        <f t="shared" si="14"/>
        <v>0.43055555555555558</v>
      </c>
      <c r="AO69" s="6">
        <f t="shared" si="15"/>
        <v>0.41666666666666669</v>
      </c>
      <c r="AP69" s="6">
        <f t="shared" si="16"/>
        <v>0.25</v>
      </c>
      <c r="AQ69" s="6">
        <f t="shared" si="17"/>
        <v>0.375</v>
      </c>
      <c r="AR69" s="6">
        <f t="shared" si="18"/>
        <v>0.45</v>
      </c>
      <c r="AS69" s="6">
        <f t="shared" si="19"/>
        <v>0.375</v>
      </c>
      <c r="AT69" s="6">
        <f t="shared" si="20"/>
        <v>0.625</v>
      </c>
    </row>
    <row r="70" spans="1:46" s="12" customFormat="1" x14ac:dyDescent="0.25">
      <c r="A70" s="11">
        <v>22</v>
      </c>
      <c r="B70" s="21">
        <v>1</v>
      </c>
      <c r="C70" s="11" t="s">
        <v>113</v>
      </c>
      <c r="D70" s="11">
        <v>2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2</v>
      </c>
      <c r="T70" s="11">
        <v>2</v>
      </c>
      <c r="U70" s="11">
        <v>1</v>
      </c>
      <c r="V70" s="11">
        <v>2</v>
      </c>
      <c r="W70" s="11">
        <v>2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3</v>
      </c>
      <c r="AG70" s="11">
        <v>3</v>
      </c>
      <c r="AH70" s="11">
        <v>1</v>
      </c>
      <c r="AI70" s="11">
        <v>3</v>
      </c>
      <c r="AJ70" s="11">
        <v>2</v>
      </c>
      <c r="AK70" s="11">
        <v>2</v>
      </c>
      <c r="AL70" s="11">
        <v>3</v>
      </c>
      <c r="AM70" s="11">
        <v>3</v>
      </c>
      <c r="AN70" s="6">
        <f t="shared" si="14"/>
        <v>0.35416666666666669</v>
      </c>
      <c r="AO70" s="6">
        <f t="shared" si="15"/>
        <v>0.25</v>
      </c>
      <c r="AP70" s="6">
        <f t="shared" si="16"/>
        <v>0.25</v>
      </c>
      <c r="AQ70" s="6">
        <f t="shared" si="17"/>
        <v>0.3125</v>
      </c>
      <c r="AR70" s="6">
        <f t="shared" si="18"/>
        <v>0.4</v>
      </c>
      <c r="AS70" s="6">
        <f t="shared" si="19"/>
        <v>0.21875</v>
      </c>
      <c r="AT70" s="6">
        <f t="shared" si="20"/>
        <v>0.625</v>
      </c>
    </row>
    <row r="71" spans="1:46" s="12" customFormat="1" x14ac:dyDescent="0.25">
      <c r="A71" s="12">
        <v>23</v>
      </c>
      <c r="B71" s="22">
        <v>2</v>
      </c>
      <c r="C71" s="12" t="s">
        <v>57</v>
      </c>
      <c r="D71" s="12">
        <v>1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3</v>
      </c>
      <c r="U71" s="12">
        <v>1</v>
      </c>
      <c r="V71" s="12">
        <v>1</v>
      </c>
      <c r="W71" s="12">
        <v>1</v>
      </c>
      <c r="X71" s="12">
        <v>1</v>
      </c>
      <c r="Y71" s="12">
        <v>1</v>
      </c>
      <c r="Z71" s="12">
        <v>1</v>
      </c>
      <c r="AA71" s="12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2</v>
      </c>
      <c r="AJ71" s="13">
        <v>2</v>
      </c>
      <c r="AK71" s="13">
        <v>4</v>
      </c>
      <c r="AL71" s="13">
        <v>3</v>
      </c>
      <c r="AM71" s="13">
        <v>3</v>
      </c>
      <c r="AN71" s="6">
        <f t="shared" si="14"/>
        <v>0.31944444444444442</v>
      </c>
      <c r="AO71" s="6">
        <f t="shared" si="15"/>
        <v>0.25</v>
      </c>
      <c r="AP71" s="6">
        <f t="shared" si="16"/>
        <v>0.25</v>
      </c>
      <c r="AQ71" s="6">
        <f t="shared" si="17"/>
        <v>0.25</v>
      </c>
      <c r="AR71" s="6">
        <f t="shared" si="18"/>
        <v>0.35</v>
      </c>
      <c r="AS71" s="6">
        <f t="shared" si="19"/>
        <v>0.21875</v>
      </c>
      <c r="AT71" s="6">
        <f t="shared" si="20"/>
        <v>0.53125</v>
      </c>
    </row>
    <row r="72" spans="1:46" s="12" customFormat="1" x14ac:dyDescent="0.25">
      <c r="A72" s="12">
        <v>23</v>
      </c>
      <c r="B72" s="22">
        <v>2</v>
      </c>
      <c r="C72" s="14" t="s">
        <v>58</v>
      </c>
      <c r="D72" s="12">
        <v>1</v>
      </c>
      <c r="E72" s="12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  <c r="W72" s="12">
        <v>3</v>
      </c>
      <c r="X72" s="12">
        <v>1</v>
      </c>
      <c r="Y72" s="12">
        <v>1</v>
      </c>
      <c r="Z72" s="12">
        <v>1</v>
      </c>
      <c r="AA72" s="12">
        <v>1</v>
      </c>
      <c r="AB72" s="13">
        <v>1</v>
      </c>
      <c r="AC72" s="13">
        <v>1</v>
      </c>
      <c r="AD72" s="13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3</v>
      </c>
      <c r="AJ72" s="13">
        <v>1</v>
      </c>
      <c r="AK72" s="13">
        <v>2</v>
      </c>
      <c r="AL72" s="13">
        <v>1</v>
      </c>
      <c r="AM72" s="13">
        <v>1</v>
      </c>
      <c r="AN72" s="6">
        <f t="shared" si="14"/>
        <v>0.27777777777777779</v>
      </c>
      <c r="AO72" s="6">
        <f t="shared" si="15"/>
        <v>0.25</v>
      </c>
      <c r="AP72" s="6">
        <f t="shared" si="16"/>
        <v>0.25</v>
      </c>
      <c r="AQ72" s="6">
        <f t="shared" si="17"/>
        <v>0.25</v>
      </c>
      <c r="AR72" s="6">
        <f t="shared" si="18"/>
        <v>0.35</v>
      </c>
      <c r="AS72" s="6">
        <f t="shared" si="19"/>
        <v>0.21875</v>
      </c>
      <c r="AT72" s="6">
        <f t="shared" si="20"/>
        <v>0.34375</v>
      </c>
    </row>
    <row r="73" spans="1:46" s="12" customFormat="1" x14ac:dyDescent="0.25">
      <c r="A73" s="12">
        <v>23</v>
      </c>
      <c r="B73" s="22">
        <v>2</v>
      </c>
      <c r="C73" s="14" t="s">
        <v>61</v>
      </c>
      <c r="D73" s="12">
        <v>1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7">
        <v>1</v>
      </c>
      <c r="Q73" s="27">
        <v>1</v>
      </c>
      <c r="R73" s="27">
        <v>1</v>
      </c>
      <c r="S73" s="27">
        <v>1</v>
      </c>
      <c r="T73" s="27">
        <v>1</v>
      </c>
      <c r="U73" s="27">
        <v>1</v>
      </c>
      <c r="V73" s="27">
        <v>1</v>
      </c>
      <c r="W73" s="27">
        <v>3</v>
      </c>
      <c r="X73" s="27">
        <v>1</v>
      </c>
      <c r="Y73" s="27">
        <v>1</v>
      </c>
      <c r="Z73" s="27">
        <v>1</v>
      </c>
      <c r="AA73" s="27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4</v>
      </c>
      <c r="AL73" s="13">
        <v>1</v>
      </c>
      <c r="AM73" s="13">
        <v>1</v>
      </c>
      <c r="AN73" s="6">
        <f t="shared" si="14"/>
        <v>0.27777777777777779</v>
      </c>
      <c r="AO73" s="6">
        <f t="shared" si="15"/>
        <v>0.25</v>
      </c>
      <c r="AP73" s="6">
        <f t="shared" si="16"/>
        <v>0.25</v>
      </c>
      <c r="AQ73" s="6">
        <f t="shared" si="17"/>
        <v>0.25</v>
      </c>
      <c r="AR73" s="6">
        <f t="shared" si="18"/>
        <v>0.35</v>
      </c>
      <c r="AS73" s="6">
        <f t="shared" si="19"/>
        <v>0.21875</v>
      </c>
      <c r="AT73" s="6">
        <f t="shared" si="20"/>
        <v>0.34375</v>
      </c>
    </row>
    <row r="74" spans="1:46" s="12" customFormat="1" x14ac:dyDescent="0.25">
      <c r="A74" s="12">
        <v>23</v>
      </c>
      <c r="B74" s="22">
        <v>2</v>
      </c>
      <c r="C74" s="14" t="s">
        <v>113</v>
      </c>
      <c r="D74" s="12">
        <v>1</v>
      </c>
      <c r="E74" s="27">
        <v>1</v>
      </c>
      <c r="F74" s="27">
        <v>1</v>
      </c>
      <c r="G74" s="27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2</v>
      </c>
      <c r="O74" s="27">
        <v>1</v>
      </c>
      <c r="P74" s="27">
        <v>1</v>
      </c>
      <c r="Q74" s="27">
        <v>1</v>
      </c>
      <c r="R74" s="27">
        <v>1</v>
      </c>
      <c r="S74" s="27">
        <v>1</v>
      </c>
      <c r="T74" s="27">
        <v>1</v>
      </c>
      <c r="U74" s="27">
        <v>1</v>
      </c>
      <c r="V74" s="27">
        <v>1</v>
      </c>
      <c r="W74" s="27">
        <v>1</v>
      </c>
      <c r="X74" s="27">
        <v>1</v>
      </c>
      <c r="Y74" s="27">
        <v>1</v>
      </c>
      <c r="Z74" s="27">
        <v>1</v>
      </c>
      <c r="AA74" s="27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6">
        <f t="shared" si="14"/>
        <v>0.25</v>
      </c>
      <c r="AO74" s="6">
        <f t="shared" si="15"/>
        <v>0.25</v>
      </c>
      <c r="AP74" s="6">
        <f t="shared" si="16"/>
        <v>0.3</v>
      </c>
      <c r="AQ74" s="6">
        <f t="shared" si="17"/>
        <v>0.25</v>
      </c>
      <c r="AR74" s="6">
        <f t="shared" si="18"/>
        <v>0.25</v>
      </c>
      <c r="AS74" s="6">
        <f t="shared" si="19"/>
        <v>0.21875</v>
      </c>
      <c r="AT74" s="6">
        <f t="shared" si="20"/>
        <v>0.25</v>
      </c>
    </row>
    <row r="75" spans="1:46" s="12" customFormat="1" x14ac:dyDescent="0.25">
      <c r="A75" s="12">
        <v>24</v>
      </c>
      <c r="B75" s="22">
        <v>2</v>
      </c>
      <c r="C75" s="12" t="s">
        <v>57</v>
      </c>
      <c r="D75" s="12">
        <v>4</v>
      </c>
      <c r="E75" s="12">
        <v>2</v>
      </c>
      <c r="F75" s="12">
        <v>1</v>
      </c>
      <c r="G75" s="12">
        <v>1</v>
      </c>
      <c r="H75" s="12">
        <v>1</v>
      </c>
      <c r="I75" s="12">
        <v>1</v>
      </c>
      <c r="J75" s="12">
        <v>4</v>
      </c>
      <c r="K75" s="12">
        <v>2</v>
      </c>
      <c r="L75" s="12">
        <v>1</v>
      </c>
      <c r="M75" s="12">
        <v>1</v>
      </c>
      <c r="N75" s="12">
        <v>1</v>
      </c>
      <c r="O75" s="12">
        <v>1</v>
      </c>
      <c r="P75" s="12">
        <v>1</v>
      </c>
      <c r="Q75" s="12">
        <v>1</v>
      </c>
      <c r="R75" s="12">
        <v>1</v>
      </c>
      <c r="S75" s="12">
        <v>1</v>
      </c>
      <c r="T75" s="12">
        <v>1</v>
      </c>
      <c r="U75" s="12">
        <v>1</v>
      </c>
      <c r="V75" s="12">
        <v>1</v>
      </c>
      <c r="W75" s="12">
        <v>1</v>
      </c>
      <c r="X75" s="12">
        <v>5</v>
      </c>
      <c r="Y75" s="12">
        <v>5</v>
      </c>
      <c r="Z75" s="12">
        <v>5</v>
      </c>
      <c r="AA75" s="12">
        <v>5</v>
      </c>
      <c r="AB75" s="12">
        <v>4</v>
      </c>
      <c r="AC75" s="12">
        <v>4</v>
      </c>
      <c r="AD75" s="12">
        <v>5</v>
      </c>
      <c r="AE75" s="12">
        <v>5</v>
      </c>
      <c r="AF75" s="12">
        <v>1</v>
      </c>
      <c r="AG75" s="12">
        <v>1</v>
      </c>
      <c r="AH75" s="12">
        <v>1</v>
      </c>
      <c r="AI75" s="12">
        <v>5</v>
      </c>
      <c r="AJ75" s="12">
        <v>3</v>
      </c>
      <c r="AK75" s="12">
        <v>5</v>
      </c>
      <c r="AL75" s="12">
        <v>5</v>
      </c>
      <c r="AM75" s="12">
        <v>5</v>
      </c>
      <c r="AN75" s="6">
        <f t="shared" si="14"/>
        <v>0.61111111111111116</v>
      </c>
      <c r="AO75" s="6">
        <f t="shared" si="15"/>
        <v>0.41666666666666669</v>
      </c>
      <c r="AP75" s="6">
        <f t="shared" si="16"/>
        <v>0.3</v>
      </c>
      <c r="AQ75" s="6">
        <f t="shared" si="17"/>
        <v>0.25</v>
      </c>
      <c r="AR75" s="6">
        <f t="shared" si="18"/>
        <v>0.45</v>
      </c>
      <c r="AS75" s="6">
        <f t="shared" si="19"/>
        <v>1.03125</v>
      </c>
      <c r="AT75" s="6">
        <f t="shared" si="20"/>
        <v>0.8125</v>
      </c>
    </row>
    <row r="76" spans="1:46" s="12" customFormat="1" ht="14.25" customHeight="1" x14ac:dyDescent="0.25">
      <c r="A76" s="16">
        <v>24</v>
      </c>
      <c r="B76" s="23">
        <v>2</v>
      </c>
      <c r="C76" s="16" t="s">
        <v>58</v>
      </c>
      <c r="D76" s="16">
        <v>2</v>
      </c>
      <c r="E76" s="17">
        <v>2</v>
      </c>
      <c r="F76" s="17">
        <v>2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7">
        <v>1</v>
      </c>
      <c r="N76" s="24">
        <v>2</v>
      </c>
      <c r="O76" s="25">
        <v>2</v>
      </c>
      <c r="P76" s="25">
        <v>2</v>
      </c>
      <c r="Q76" s="25">
        <v>2</v>
      </c>
      <c r="R76" s="25">
        <v>2</v>
      </c>
      <c r="S76" s="25">
        <v>2</v>
      </c>
      <c r="T76" s="25">
        <v>2</v>
      </c>
      <c r="U76" s="25">
        <v>2</v>
      </c>
      <c r="V76" s="12">
        <v>1</v>
      </c>
      <c r="W76" s="12">
        <v>1</v>
      </c>
      <c r="X76" s="12">
        <v>4</v>
      </c>
      <c r="Y76" s="12">
        <v>4</v>
      </c>
      <c r="Z76" s="12">
        <v>4</v>
      </c>
      <c r="AA76" s="12">
        <v>4</v>
      </c>
      <c r="AB76" s="12">
        <v>2</v>
      </c>
      <c r="AC76" s="12">
        <v>2</v>
      </c>
      <c r="AD76" s="12">
        <v>3</v>
      </c>
      <c r="AE76" s="12">
        <v>3</v>
      </c>
      <c r="AF76" s="12">
        <v>3</v>
      </c>
      <c r="AG76" s="12">
        <v>1</v>
      </c>
      <c r="AH76" s="12">
        <v>1</v>
      </c>
      <c r="AI76" s="12">
        <v>4</v>
      </c>
      <c r="AJ76" s="12">
        <v>2</v>
      </c>
      <c r="AK76" s="12">
        <v>4</v>
      </c>
      <c r="AL76" s="12">
        <v>2</v>
      </c>
      <c r="AM76" s="12">
        <v>2</v>
      </c>
      <c r="AN76" s="6">
        <f t="shared" si="14"/>
        <v>0.51388888888888884</v>
      </c>
      <c r="AO76" s="6">
        <f t="shared" si="15"/>
        <v>0.33333333333333331</v>
      </c>
      <c r="AP76" s="6">
        <f t="shared" si="16"/>
        <v>0.35</v>
      </c>
      <c r="AQ76" s="6">
        <f t="shared" si="17"/>
        <v>0.5</v>
      </c>
      <c r="AR76" s="6">
        <f t="shared" si="18"/>
        <v>0.5</v>
      </c>
      <c r="AS76" s="6">
        <f t="shared" si="19"/>
        <v>0.6875</v>
      </c>
      <c r="AT76" s="6">
        <f t="shared" si="20"/>
        <v>0.59375</v>
      </c>
    </row>
    <row r="77" spans="1:46" s="12" customFormat="1" ht="14.25" customHeight="1" x14ac:dyDescent="0.25">
      <c r="A77" s="13">
        <v>24</v>
      </c>
      <c r="B77" s="23">
        <v>2</v>
      </c>
      <c r="C77" s="13" t="s">
        <v>61</v>
      </c>
      <c r="D77" s="13">
        <v>1</v>
      </c>
      <c r="E77" s="13">
        <v>2</v>
      </c>
      <c r="F77" s="13">
        <v>2</v>
      </c>
      <c r="G77" s="13">
        <v>2</v>
      </c>
      <c r="H77" s="13">
        <v>2</v>
      </c>
      <c r="I77" s="13">
        <v>2</v>
      </c>
      <c r="J77" s="13">
        <v>2</v>
      </c>
      <c r="K77" s="13">
        <v>4</v>
      </c>
      <c r="L77" s="13">
        <v>2</v>
      </c>
      <c r="M77" s="13">
        <v>3</v>
      </c>
      <c r="N77" s="25">
        <v>1</v>
      </c>
      <c r="O77" s="25">
        <v>1</v>
      </c>
      <c r="P77" s="25">
        <v>1</v>
      </c>
      <c r="Q77" s="25">
        <v>1</v>
      </c>
      <c r="R77" s="25">
        <v>1</v>
      </c>
      <c r="S77" s="25">
        <v>1</v>
      </c>
      <c r="T77" s="25">
        <v>1</v>
      </c>
      <c r="U77" s="25">
        <v>1</v>
      </c>
      <c r="V77" s="28">
        <v>1</v>
      </c>
      <c r="W77" s="28">
        <v>1</v>
      </c>
      <c r="X77" s="28">
        <v>3</v>
      </c>
      <c r="Y77" s="28">
        <v>2</v>
      </c>
      <c r="Z77" s="28">
        <v>2</v>
      </c>
      <c r="AA77" s="28">
        <v>3</v>
      </c>
      <c r="AB77" s="29">
        <v>2</v>
      </c>
      <c r="AC77" s="29">
        <v>2</v>
      </c>
      <c r="AD77" s="29">
        <v>2</v>
      </c>
      <c r="AE77" s="29">
        <v>2</v>
      </c>
      <c r="AF77" s="29">
        <v>1</v>
      </c>
      <c r="AG77" s="29">
        <v>1</v>
      </c>
      <c r="AH77" s="29">
        <v>1</v>
      </c>
      <c r="AI77" s="29">
        <v>3</v>
      </c>
      <c r="AJ77" s="29">
        <v>3</v>
      </c>
      <c r="AK77" s="29">
        <v>3</v>
      </c>
      <c r="AL77" s="29">
        <v>2</v>
      </c>
      <c r="AM77" s="29">
        <v>2</v>
      </c>
      <c r="AN77" s="6">
        <f t="shared" si="14"/>
        <v>0.4513888888888889</v>
      </c>
      <c r="AO77" s="6">
        <f t="shared" si="15"/>
        <v>0.5</v>
      </c>
      <c r="AP77" s="6">
        <f t="shared" si="16"/>
        <v>0.55000000000000004</v>
      </c>
      <c r="AQ77" s="6">
        <f t="shared" si="17"/>
        <v>0.25</v>
      </c>
      <c r="AR77" s="6">
        <f t="shared" si="18"/>
        <v>0.35</v>
      </c>
      <c r="AS77" s="6">
        <f t="shared" si="19"/>
        <v>0.46875</v>
      </c>
      <c r="AT77" s="6">
        <f t="shared" si="20"/>
        <v>0.5</v>
      </c>
    </row>
    <row r="78" spans="1:46" s="12" customFormat="1" ht="14.25" customHeight="1" x14ac:dyDescent="0.25">
      <c r="A78" s="13">
        <v>24</v>
      </c>
      <c r="B78" s="23">
        <v>2</v>
      </c>
      <c r="C78" s="13" t="s">
        <v>113</v>
      </c>
      <c r="D78" s="13">
        <v>1</v>
      </c>
      <c r="E78" s="13">
        <v>1</v>
      </c>
      <c r="F78" s="13">
        <v>1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25">
        <v>1</v>
      </c>
      <c r="O78" s="25">
        <v>1</v>
      </c>
      <c r="P78" s="25">
        <v>1</v>
      </c>
      <c r="Q78" s="25">
        <v>1</v>
      </c>
      <c r="R78" s="25">
        <v>1</v>
      </c>
      <c r="S78" s="25">
        <v>1</v>
      </c>
      <c r="T78" s="25">
        <v>1</v>
      </c>
      <c r="U78" s="25">
        <v>1</v>
      </c>
      <c r="V78" s="28">
        <v>1</v>
      </c>
      <c r="W78" s="28">
        <v>1</v>
      </c>
      <c r="X78" s="28">
        <v>1</v>
      </c>
      <c r="Y78" s="28">
        <v>1</v>
      </c>
      <c r="Z78" s="28">
        <v>1</v>
      </c>
      <c r="AA78" s="28">
        <v>1</v>
      </c>
      <c r="AB78" s="29">
        <v>1</v>
      </c>
      <c r="AC78" s="29">
        <v>1</v>
      </c>
      <c r="AD78" s="29">
        <v>1</v>
      </c>
      <c r="AE78" s="29">
        <v>1</v>
      </c>
      <c r="AF78" s="29">
        <v>1</v>
      </c>
      <c r="AG78" s="29">
        <v>1</v>
      </c>
      <c r="AH78" s="29">
        <v>1</v>
      </c>
      <c r="AI78" s="29">
        <v>3</v>
      </c>
      <c r="AJ78" s="29">
        <v>1</v>
      </c>
      <c r="AK78" s="29">
        <v>3</v>
      </c>
      <c r="AL78" s="29">
        <v>1</v>
      </c>
      <c r="AM78" s="29">
        <v>1</v>
      </c>
      <c r="AN78" s="6">
        <f t="shared" si="14"/>
        <v>0.27083333333333331</v>
      </c>
      <c r="AO78" s="6">
        <f t="shared" si="15"/>
        <v>0.25</v>
      </c>
      <c r="AP78" s="6">
        <f t="shared" si="16"/>
        <v>0.25</v>
      </c>
      <c r="AQ78" s="6">
        <f t="shared" si="17"/>
        <v>0.25</v>
      </c>
      <c r="AR78" s="6">
        <f t="shared" si="18"/>
        <v>0.25</v>
      </c>
      <c r="AS78" s="6">
        <f t="shared" si="19"/>
        <v>0.21875</v>
      </c>
      <c r="AT78" s="6">
        <f t="shared" si="20"/>
        <v>0.375</v>
      </c>
    </row>
    <row r="79" spans="1:46" s="12" customFormat="1" x14ac:dyDescent="0.25">
      <c r="A79" s="12">
        <v>25</v>
      </c>
      <c r="B79" s="18">
        <v>2</v>
      </c>
      <c r="C79" s="12" t="s">
        <v>57</v>
      </c>
      <c r="D79" s="12">
        <v>3</v>
      </c>
      <c r="E79" s="12">
        <v>3</v>
      </c>
      <c r="F79" s="12">
        <v>1</v>
      </c>
      <c r="G79" s="12">
        <v>1</v>
      </c>
      <c r="H79" s="12">
        <v>1</v>
      </c>
      <c r="I79" s="12">
        <v>1</v>
      </c>
      <c r="J79" s="12">
        <v>2</v>
      </c>
      <c r="K79" s="12">
        <v>1</v>
      </c>
      <c r="L79" s="12">
        <v>1</v>
      </c>
      <c r="M79" s="12">
        <v>1</v>
      </c>
      <c r="N79" s="12">
        <v>1</v>
      </c>
      <c r="O79" s="12">
        <v>2</v>
      </c>
      <c r="P79" s="12">
        <v>1</v>
      </c>
      <c r="Q79" s="12">
        <v>2</v>
      </c>
      <c r="R79" s="12">
        <v>1</v>
      </c>
      <c r="S79" s="12">
        <v>1</v>
      </c>
      <c r="T79" s="12">
        <v>1</v>
      </c>
      <c r="U79" s="12">
        <v>1</v>
      </c>
      <c r="V79" s="12">
        <v>4</v>
      </c>
      <c r="W79" s="12">
        <v>3</v>
      </c>
      <c r="X79" s="12">
        <v>3</v>
      </c>
      <c r="Y79" s="12">
        <v>3</v>
      </c>
      <c r="Z79" s="12">
        <v>3</v>
      </c>
      <c r="AA79" s="12">
        <v>3</v>
      </c>
      <c r="AB79" s="12">
        <v>1</v>
      </c>
      <c r="AC79" s="12">
        <v>1</v>
      </c>
      <c r="AD79" s="12">
        <v>1</v>
      </c>
      <c r="AE79" s="12">
        <v>1</v>
      </c>
      <c r="AF79" s="12">
        <v>1</v>
      </c>
      <c r="AG79" s="12">
        <v>1</v>
      </c>
      <c r="AH79" s="12">
        <v>1</v>
      </c>
      <c r="AI79" s="12">
        <v>2</v>
      </c>
      <c r="AJ79" s="12">
        <v>4</v>
      </c>
      <c r="AK79" s="12">
        <v>4</v>
      </c>
      <c r="AL79" s="12">
        <v>5</v>
      </c>
      <c r="AM79" s="12">
        <v>3</v>
      </c>
      <c r="AN79" s="6">
        <f t="shared" si="14"/>
        <v>0.45833333333333331</v>
      </c>
      <c r="AO79" s="6">
        <f t="shared" si="15"/>
        <v>0.375</v>
      </c>
      <c r="AP79" s="6">
        <f t="shared" si="16"/>
        <v>0.3</v>
      </c>
      <c r="AQ79" s="6">
        <f t="shared" si="17"/>
        <v>0.3125</v>
      </c>
      <c r="AR79" s="6">
        <f t="shared" si="18"/>
        <v>0.6</v>
      </c>
      <c r="AS79" s="6">
        <f t="shared" si="19"/>
        <v>0.40625</v>
      </c>
      <c r="AT79" s="6">
        <f t="shared" si="20"/>
        <v>0.65625</v>
      </c>
    </row>
    <row r="80" spans="1:46" s="12" customFormat="1" x14ac:dyDescent="0.25">
      <c r="A80" s="12">
        <v>25</v>
      </c>
      <c r="B80" s="18">
        <v>2</v>
      </c>
      <c r="C80" s="12" t="s">
        <v>58</v>
      </c>
      <c r="D80" s="12">
        <v>2</v>
      </c>
      <c r="E80" s="12">
        <v>2</v>
      </c>
      <c r="F80" s="12">
        <v>1</v>
      </c>
      <c r="G80" s="12">
        <v>1</v>
      </c>
      <c r="H80" s="12">
        <v>1</v>
      </c>
      <c r="I80" s="12">
        <v>2</v>
      </c>
      <c r="J80" s="12">
        <v>2</v>
      </c>
      <c r="K80" s="12">
        <v>2</v>
      </c>
      <c r="L80" s="12">
        <v>1</v>
      </c>
      <c r="M80" s="12">
        <v>1</v>
      </c>
      <c r="N80" s="12">
        <v>1</v>
      </c>
      <c r="O80" s="12">
        <v>1</v>
      </c>
      <c r="P80" s="12">
        <v>1</v>
      </c>
      <c r="Q80" s="12">
        <v>1</v>
      </c>
      <c r="R80" s="12">
        <v>2</v>
      </c>
      <c r="S80" s="12">
        <v>1</v>
      </c>
      <c r="T80" s="12">
        <v>1</v>
      </c>
      <c r="U80" s="12">
        <v>1</v>
      </c>
      <c r="V80" s="12">
        <v>1</v>
      </c>
      <c r="W80" s="12">
        <v>1</v>
      </c>
      <c r="X80" s="12">
        <v>1</v>
      </c>
      <c r="Y80" s="12">
        <v>1</v>
      </c>
      <c r="Z80" s="12">
        <v>2</v>
      </c>
      <c r="AA80" s="12">
        <v>1</v>
      </c>
      <c r="AB80" s="12">
        <v>1</v>
      </c>
      <c r="AC80" s="12">
        <v>1</v>
      </c>
      <c r="AD80" s="12">
        <v>1</v>
      </c>
      <c r="AE80" s="12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3</v>
      </c>
      <c r="AK80" s="13">
        <v>3</v>
      </c>
      <c r="AL80" s="13">
        <v>3</v>
      </c>
      <c r="AM80" s="13">
        <v>3</v>
      </c>
      <c r="AN80" s="6">
        <f t="shared" si="14"/>
        <v>0.34027777777777779</v>
      </c>
      <c r="AO80" s="6">
        <f t="shared" si="15"/>
        <v>0.375</v>
      </c>
      <c r="AP80" s="6">
        <f t="shared" si="16"/>
        <v>0.3</v>
      </c>
      <c r="AQ80" s="6">
        <f t="shared" si="17"/>
        <v>0.3125</v>
      </c>
      <c r="AR80" s="6">
        <f t="shared" si="18"/>
        <v>0.25</v>
      </c>
      <c r="AS80" s="6">
        <f t="shared" si="19"/>
        <v>0.25</v>
      </c>
      <c r="AT80" s="6">
        <f t="shared" si="20"/>
        <v>0.5</v>
      </c>
    </row>
    <row r="81" spans="1:46" s="12" customFormat="1" x14ac:dyDescent="0.25">
      <c r="A81" s="27">
        <v>25</v>
      </c>
      <c r="B81" s="18">
        <v>2</v>
      </c>
      <c r="C81" s="27" t="s">
        <v>61</v>
      </c>
      <c r="D81" s="27">
        <v>1</v>
      </c>
      <c r="E81" s="27">
        <v>1</v>
      </c>
      <c r="F81" s="27">
        <v>1</v>
      </c>
      <c r="G81" s="27">
        <v>1</v>
      </c>
      <c r="H81" s="27">
        <v>1</v>
      </c>
      <c r="I81" s="27">
        <v>1</v>
      </c>
      <c r="J81" s="27">
        <v>2</v>
      </c>
      <c r="K81" s="27">
        <v>2</v>
      </c>
      <c r="L81" s="27">
        <v>1</v>
      </c>
      <c r="M81" s="27">
        <v>1</v>
      </c>
      <c r="N81" s="27">
        <v>1</v>
      </c>
      <c r="O81" s="27">
        <v>1</v>
      </c>
      <c r="P81" s="27">
        <v>1</v>
      </c>
      <c r="Q81" s="27">
        <v>1</v>
      </c>
      <c r="R81" s="27">
        <v>1</v>
      </c>
      <c r="S81" s="27">
        <v>1</v>
      </c>
      <c r="T81" s="27">
        <v>1</v>
      </c>
      <c r="U81" s="27">
        <v>1</v>
      </c>
      <c r="V81" s="27">
        <v>1</v>
      </c>
      <c r="W81" s="27">
        <v>1</v>
      </c>
      <c r="X81" s="27">
        <v>1</v>
      </c>
      <c r="Y81" s="27">
        <v>1</v>
      </c>
      <c r="Z81" s="27">
        <v>1</v>
      </c>
      <c r="AA81" s="27">
        <v>1</v>
      </c>
      <c r="AB81" s="27" t="s">
        <v>59</v>
      </c>
      <c r="AC81" s="12" t="s">
        <v>59</v>
      </c>
      <c r="AD81" s="12" t="s">
        <v>59</v>
      </c>
      <c r="AE81" s="12" t="s">
        <v>59</v>
      </c>
      <c r="AF81" s="13">
        <v>1</v>
      </c>
      <c r="AG81" s="13">
        <v>1</v>
      </c>
      <c r="AH81" s="13">
        <v>1</v>
      </c>
      <c r="AI81" s="13">
        <v>1</v>
      </c>
      <c r="AJ81" s="13">
        <v>3</v>
      </c>
      <c r="AK81" s="13">
        <v>4</v>
      </c>
      <c r="AL81" s="13">
        <v>2</v>
      </c>
      <c r="AM81" s="13">
        <v>1</v>
      </c>
      <c r="AN81" s="6">
        <f t="shared" si="14"/>
        <v>0.27083333333333331</v>
      </c>
      <c r="AO81" s="6">
        <f t="shared" si="15"/>
        <v>0.29166666666666669</v>
      </c>
      <c r="AP81" s="6">
        <f t="shared" si="16"/>
        <v>0.3</v>
      </c>
      <c r="AQ81" s="6">
        <f t="shared" si="17"/>
        <v>0.25</v>
      </c>
      <c r="AR81" s="6">
        <f t="shared" si="18"/>
        <v>0.25</v>
      </c>
      <c r="AS81" s="6">
        <f>(SUM(Y81:AE81)/32)</f>
        <v>9.375E-2</v>
      </c>
      <c r="AT81" s="6">
        <f t="shared" si="20"/>
        <v>0.4375</v>
      </c>
    </row>
    <row r="82" spans="1:46" s="12" customFormat="1" x14ac:dyDescent="0.25">
      <c r="A82" s="27">
        <v>25</v>
      </c>
      <c r="B82" s="18">
        <v>2</v>
      </c>
      <c r="C82" s="27" t="s">
        <v>113</v>
      </c>
      <c r="D82" s="27">
        <v>3</v>
      </c>
      <c r="E82" s="27">
        <v>4</v>
      </c>
      <c r="F82" s="27">
        <v>2</v>
      </c>
      <c r="G82" s="27">
        <v>2</v>
      </c>
      <c r="H82" s="27">
        <v>1</v>
      </c>
      <c r="I82" s="27">
        <v>1</v>
      </c>
      <c r="J82" s="27">
        <v>5</v>
      </c>
      <c r="K82" s="27">
        <v>5</v>
      </c>
      <c r="L82" s="27">
        <v>3</v>
      </c>
      <c r="M82" s="27">
        <v>3</v>
      </c>
      <c r="N82" s="27">
        <v>3</v>
      </c>
      <c r="O82" s="27">
        <v>1</v>
      </c>
      <c r="P82" s="27">
        <v>1</v>
      </c>
      <c r="Q82" s="27">
        <v>1</v>
      </c>
      <c r="R82" s="27">
        <v>1</v>
      </c>
      <c r="S82" s="27">
        <v>1</v>
      </c>
      <c r="T82" s="27">
        <v>1</v>
      </c>
      <c r="U82" s="27">
        <v>2</v>
      </c>
      <c r="V82" s="27">
        <v>1</v>
      </c>
      <c r="W82" s="27">
        <v>3</v>
      </c>
      <c r="X82" s="27">
        <v>2</v>
      </c>
      <c r="Y82" s="27">
        <v>3</v>
      </c>
      <c r="Z82" s="27">
        <v>3</v>
      </c>
      <c r="AA82" s="27">
        <v>3</v>
      </c>
      <c r="AB82" s="27">
        <v>2</v>
      </c>
      <c r="AC82" s="27">
        <v>3</v>
      </c>
      <c r="AD82" s="27">
        <v>1</v>
      </c>
      <c r="AE82" s="27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>
        <v>1</v>
      </c>
      <c r="AM82" s="13">
        <v>1</v>
      </c>
      <c r="AN82" s="6">
        <f t="shared" si="14"/>
        <v>0.46527777777777779</v>
      </c>
      <c r="AO82" s="6">
        <f t="shared" si="15"/>
        <v>0.625</v>
      </c>
      <c r="AP82" s="6">
        <f t="shared" si="16"/>
        <v>0.75</v>
      </c>
      <c r="AQ82" s="6">
        <f t="shared" si="17"/>
        <v>0.25</v>
      </c>
      <c r="AR82" s="6">
        <f t="shared" si="18"/>
        <v>0.45</v>
      </c>
      <c r="AS82" s="6">
        <f>(SUM(Y82:AE82)/32)</f>
        <v>0.5</v>
      </c>
      <c r="AT82" s="6">
        <f t="shared" si="20"/>
        <v>0.25</v>
      </c>
    </row>
    <row r="83" spans="1:46" s="12" customFormat="1" x14ac:dyDescent="0.25">
      <c r="A83" s="12">
        <v>26</v>
      </c>
      <c r="B83" s="18">
        <v>2</v>
      </c>
      <c r="C83" s="12" t="s">
        <v>57</v>
      </c>
      <c r="D83" s="12">
        <v>3</v>
      </c>
      <c r="E83" s="12">
        <v>3</v>
      </c>
      <c r="F83" s="12">
        <v>3</v>
      </c>
      <c r="G83" s="12">
        <v>2</v>
      </c>
      <c r="H83" s="12">
        <v>2</v>
      </c>
      <c r="I83" s="12">
        <v>2</v>
      </c>
      <c r="J83" s="12">
        <v>2</v>
      </c>
      <c r="K83" s="12">
        <v>2</v>
      </c>
      <c r="L83" s="12">
        <v>2</v>
      </c>
      <c r="M83" s="12">
        <v>2</v>
      </c>
      <c r="N83" s="12">
        <v>2</v>
      </c>
      <c r="O83" s="12">
        <v>2</v>
      </c>
      <c r="P83" s="12">
        <v>2</v>
      </c>
      <c r="Q83" s="12">
        <v>2</v>
      </c>
      <c r="R83" s="12">
        <v>2</v>
      </c>
      <c r="S83" s="12">
        <v>4</v>
      </c>
      <c r="T83" s="12">
        <v>4</v>
      </c>
      <c r="U83" s="12">
        <v>4</v>
      </c>
      <c r="V83" s="12">
        <v>4</v>
      </c>
      <c r="W83" s="12">
        <v>4</v>
      </c>
      <c r="X83" s="12">
        <v>3</v>
      </c>
      <c r="Y83" s="12">
        <v>3</v>
      </c>
      <c r="Z83" s="12">
        <v>4</v>
      </c>
      <c r="AA83" s="12">
        <v>4</v>
      </c>
      <c r="AB83" s="12">
        <v>4</v>
      </c>
      <c r="AC83" s="12">
        <v>4</v>
      </c>
      <c r="AD83" s="12">
        <v>4</v>
      </c>
      <c r="AE83" s="12">
        <v>4</v>
      </c>
      <c r="AF83" s="12">
        <v>4</v>
      </c>
      <c r="AG83" s="12">
        <v>4</v>
      </c>
      <c r="AH83" s="12">
        <v>4</v>
      </c>
      <c r="AI83" s="12">
        <v>2</v>
      </c>
      <c r="AJ83" s="12">
        <v>4</v>
      </c>
      <c r="AK83" s="12">
        <v>4</v>
      </c>
      <c r="AL83" s="12">
        <v>4</v>
      </c>
      <c r="AM83" s="12">
        <v>4</v>
      </c>
      <c r="AN83" s="6">
        <f t="shared" si="14"/>
        <v>0.76388888888888884</v>
      </c>
      <c r="AO83" s="6">
        <f t="shared" si="15"/>
        <v>0.58333333333333337</v>
      </c>
      <c r="AP83" s="6">
        <f t="shared" si="16"/>
        <v>0.5</v>
      </c>
      <c r="AQ83" s="6">
        <f t="shared" si="17"/>
        <v>0.625</v>
      </c>
      <c r="AR83" s="6">
        <f t="shared" si="18"/>
        <v>0.95</v>
      </c>
      <c r="AS83" s="6">
        <f t="shared" si="19"/>
        <v>0.84375</v>
      </c>
      <c r="AT83" s="6">
        <f t="shared" si="20"/>
        <v>0.9375</v>
      </c>
    </row>
    <row r="84" spans="1:46" s="12" customFormat="1" x14ac:dyDescent="0.25">
      <c r="A84" s="12">
        <v>26</v>
      </c>
      <c r="B84" s="18">
        <v>2</v>
      </c>
      <c r="C84" s="12" t="s">
        <v>58</v>
      </c>
      <c r="D84" s="12">
        <v>3</v>
      </c>
      <c r="E84" s="12">
        <v>2</v>
      </c>
      <c r="F84" s="12">
        <v>3</v>
      </c>
      <c r="G84" s="12">
        <v>3</v>
      </c>
      <c r="H84" s="12">
        <v>2</v>
      </c>
      <c r="I84" s="12">
        <v>2</v>
      </c>
      <c r="J84" s="12">
        <v>2</v>
      </c>
      <c r="K84" s="12">
        <v>3</v>
      </c>
      <c r="L84" s="12">
        <v>3</v>
      </c>
      <c r="M84" s="12">
        <v>4</v>
      </c>
      <c r="N84" s="12">
        <v>4</v>
      </c>
      <c r="O84" s="12">
        <v>1</v>
      </c>
      <c r="P84" s="12">
        <v>1</v>
      </c>
      <c r="Q84" s="12">
        <v>1</v>
      </c>
      <c r="R84" s="12">
        <v>4</v>
      </c>
      <c r="S84" s="12">
        <v>4</v>
      </c>
      <c r="T84" s="12">
        <v>4</v>
      </c>
      <c r="U84" s="12">
        <v>4</v>
      </c>
      <c r="V84" s="12">
        <v>4</v>
      </c>
      <c r="W84" s="12">
        <v>4</v>
      </c>
      <c r="X84" s="12">
        <v>2</v>
      </c>
      <c r="Y84" s="12">
        <v>2</v>
      </c>
      <c r="Z84" s="12">
        <v>2</v>
      </c>
      <c r="AA84" s="12">
        <v>2</v>
      </c>
      <c r="AB84" s="12">
        <v>3</v>
      </c>
      <c r="AC84" s="12">
        <v>3</v>
      </c>
      <c r="AD84" s="12">
        <v>3</v>
      </c>
      <c r="AE84" s="12">
        <v>3</v>
      </c>
      <c r="AF84" s="13">
        <v>4</v>
      </c>
      <c r="AG84" s="13">
        <v>4</v>
      </c>
      <c r="AH84" s="13">
        <v>4</v>
      </c>
      <c r="AI84" s="13">
        <v>3</v>
      </c>
      <c r="AJ84" s="13">
        <v>4</v>
      </c>
      <c r="AK84" s="13">
        <v>4</v>
      </c>
      <c r="AL84" s="13">
        <v>4</v>
      </c>
      <c r="AM84" s="13">
        <v>5</v>
      </c>
      <c r="AN84" s="6">
        <f t="shared" si="14"/>
        <v>0.74305555555555558</v>
      </c>
      <c r="AO84" s="6">
        <f t="shared" si="15"/>
        <v>0.58333333333333337</v>
      </c>
      <c r="AP84" s="6">
        <f t="shared" si="16"/>
        <v>0.75</v>
      </c>
      <c r="AQ84" s="6">
        <f t="shared" si="17"/>
        <v>0.625</v>
      </c>
      <c r="AR84" s="6">
        <f t="shared" si="18"/>
        <v>0.9</v>
      </c>
      <c r="AS84" s="6">
        <f t="shared" si="19"/>
        <v>0.5625</v>
      </c>
      <c r="AT84" s="6">
        <f t="shared" si="20"/>
        <v>1</v>
      </c>
    </row>
    <row r="85" spans="1:46" s="12" customFormat="1" x14ac:dyDescent="0.25">
      <c r="A85" s="12">
        <v>27</v>
      </c>
      <c r="B85" s="18">
        <v>1</v>
      </c>
      <c r="C85" s="12" t="s">
        <v>57</v>
      </c>
      <c r="D85" s="12">
        <v>4</v>
      </c>
      <c r="E85" s="12">
        <v>4</v>
      </c>
      <c r="F85" s="12">
        <v>4</v>
      </c>
      <c r="G85" s="12">
        <v>2</v>
      </c>
      <c r="H85" s="12">
        <v>5</v>
      </c>
      <c r="I85" s="12">
        <v>4</v>
      </c>
      <c r="J85" s="12">
        <v>4</v>
      </c>
      <c r="K85" s="12">
        <v>4</v>
      </c>
      <c r="L85" s="12">
        <v>3</v>
      </c>
      <c r="M85" s="12">
        <v>3</v>
      </c>
      <c r="N85" s="12">
        <v>2</v>
      </c>
      <c r="O85" s="12">
        <v>1</v>
      </c>
      <c r="P85" s="12">
        <v>1</v>
      </c>
      <c r="Q85" s="12">
        <v>1</v>
      </c>
      <c r="R85" s="12">
        <v>1</v>
      </c>
      <c r="S85" s="12">
        <v>3</v>
      </c>
      <c r="T85" s="12">
        <v>3</v>
      </c>
      <c r="U85" s="12">
        <v>3</v>
      </c>
      <c r="V85" s="12">
        <v>3</v>
      </c>
      <c r="W85" s="12">
        <v>2</v>
      </c>
      <c r="X85" s="12">
        <v>4</v>
      </c>
      <c r="Y85" s="12">
        <v>4</v>
      </c>
      <c r="Z85" s="12">
        <v>4</v>
      </c>
      <c r="AA85" s="12">
        <v>4</v>
      </c>
      <c r="AB85" s="12">
        <v>3</v>
      </c>
      <c r="AC85" s="12">
        <v>5</v>
      </c>
      <c r="AD85" s="12">
        <v>5</v>
      </c>
      <c r="AE85" s="12">
        <v>5</v>
      </c>
      <c r="AF85" s="12">
        <v>4</v>
      </c>
      <c r="AG85" s="12">
        <v>4</v>
      </c>
      <c r="AH85" s="12">
        <v>3</v>
      </c>
      <c r="AI85" s="12">
        <v>3</v>
      </c>
      <c r="AJ85" s="12">
        <v>5</v>
      </c>
      <c r="AK85" s="12">
        <v>5</v>
      </c>
      <c r="AL85" s="12">
        <v>5</v>
      </c>
      <c r="AM85" s="12">
        <v>5</v>
      </c>
      <c r="AN85" s="6">
        <f t="shared" si="14"/>
        <v>0.84027777777777779</v>
      </c>
      <c r="AO85" s="6">
        <f t="shared" si="15"/>
        <v>0.95833333333333337</v>
      </c>
      <c r="AP85" s="6">
        <f t="shared" si="16"/>
        <v>0.65</v>
      </c>
      <c r="AQ85" s="6">
        <f t="shared" si="17"/>
        <v>0.375</v>
      </c>
      <c r="AR85" s="6">
        <f t="shared" si="18"/>
        <v>0.75</v>
      </c>
      <c r="AS85" s="6">
        <f t="shared" si="19"/>
        <v>0.9375</v>
      </c>
      <c r="AT85" s="6">
        <f t="shared" si="20"/>
        <v>1.0625</v>
      </c>
    </row>
    <row r="86" spans="1:46" s="12" customFormat="1" x14ac:dyDescent="0.25">
      <c r="A86" s="12">
        <v>27</v>
      </c>
      <c r="B86" s="31">
        <v>1</v>
      </c>
      <c r="C86" s="12" t="s">
        <v>58</v>
      </c>
      <c r="D86" s="12">
        <v>2</v>
      </c>
      <c r="E86" s="27">
        <v>3</v>
      </c>
      <c r="F86" s="27">
        <v>3</v>
      </c>
      <c r="G86" s="27">
        <v>2</v>
      </c>
      <c r="H86" s="27">
        <v>3</v>
      </c>
      <c r="I86" s="27">
        <v>3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27">
        <v>1</v>
      </c>
      <c r="T86" s="27">
        <v>1</v>
      </c>
      <c r="U86" s="27">
        <v>1</v>
      </c>
      <c r="V86" s="27">
        <v>1</v>
      </c>
      <c r="W86" s="27">
        <v>1</v>
      </c>
      <c r="X86" s="27">
        <v>3</v>
      </c>
      <c r="Y86" s="27">
        <v>3</v>
      </c>
      <c r="Z86" s="27">
        <v>3</v>
      </c>
      <c r="AA86" s="27">
        <v>3</v>
      </c>
      <c r="AB86" s="27">
        <v>2</v>
      </c>
      <c r="AC86" s="27">
        <v>2</v>
      </c>
      <c r="AD86" s="27">
        <v>2</v>
      </c>
      <c r="AE86" s="27">
        <v>2</v>
      </c>
      <c r="AF86" s="29">
        <v>3</v>
      </c>
      <c r="AG86" s="29">
        <v>3</v>
      </c>
      <c r="AH86" s="29">
        <v>3</v>
      </c>
      <c r="AI86" s="29">
        <v>3</v>
      </c>
      <c r="AJ86" s="29">
        <v>3</v>
      </c>
      <c r="AK86" s="29">
        <v>3</v>
      </c>
      <c r="AL86" s="29">
        <v>3</v>
      </c>
      <c r="AM86" s="29">
        <v>3</v>
      </c>
      <c r="AN86" s="6">
        <f t="shared" si="14"/>
        <v>0.5</v>
      </c>
      <c r="AO86" s="6">
        <f t="shared" si="15"/>
        <v>0.625</v>
      </c>
      <c r="AP86" s="6">
        <f t="shared" si="16"/>
        <v>0.25</v>
      </c>
      <c r="AQ86" s="6">
        <f t="shared" si="17"/>
        <v>0.25</v>
      </c>
      <c r="AR86" s="6">
        <f t="shared" si="18"/>
        <v>0.35</v>
      </c>
      <c r="AS86" s="30">
        <f t="shared" si="19"/>
        <v>0.53125</v>
      </c>
      <c r="AT86" s="30">
        <f t="shared" si="20"/>
        <v>0.75</v>
      </c>
    </row>
    <row r="87" spans="1:46" s="12" customFormat="1" x14ac:dyDescent="0.25">
      <c r="A87" s="12">
        <v>27</v>
      </c>
      <c r="B87" s="31">
        <v>1</v>
      </c>
      <c r="C87" s="12" t="s">
        <v>60</v>
      </c>
      <c r="D87" s="12">
        <v>1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27">
        <v>1</v>
      </c>
      <c r="V87" s="27">
        <v>1</v>
      </c>
      <c r="W87" s="27">
        <v>1</v>
      </c>
      <c r="X87" s="27">
        <v>1</v>
      </c>
      <c r="Y87" s="27">
        <v>1</v>
      </c>
      <c r="Z87" s="27">
        <v>1</v>
      </c>
      <c r="AA87" s="27">
        <v>1</v>
      </c>
      <c r="AB87" s="27">
        <v>1</v>
      </c>
      <c r="AC87" s="27">
        <v>1</v>
      </c>
      <c r="AD87" s="27">
        <v>1</v>
      </c>
      <c r="AE87" s="27">
        <v>1</v>
      </c>
      <c r="AF87" s="29">
        <v>1</v>
      </c>
      <c r="AG87" s="29">
        <v>1</v>
      </c>
      <c r="AH87" s="29">
        <v>1</v>
      </c>
      <c r="AI87" s="29">
        <v>3</v>
      </c>
      <c r="AJ87" s="29">
        <v>2</v>
      </c>
      <c r="AK87" s="29">
        <v>4</v>
      </c>
      <c r="AL87" s="29">
        <v>3</v>
      </c>
      <c r="AM87" s="29">
        <v>1</v>
      </c>
      <c r="AN87" s="6">
        <f t="shared" si="14"/>
        <v>0.2986111111111111</v>
      </c>
      <c r="AO87" s="6">
        <f t="shared" si="15"/>
        <v>0.25</v>
      </c>
      <c r="AP87" s="6">
        <f t="shared" si="16"/>
        <v>0.25</v>
      </c>
      <c r="AQ87" s="6">
        <f t="shared" si="17"/>
        <v>0.25</v>
      </c>
      <c r="AR87" s="6">
        <f t="shared" si="18"/>
        <v>0.25</v>
      </c>
      <c r="AS87" s="30">
        <f t="shared" si="19"/>
        <v>0.21875</v>
      </c>
      <c r="AT87" s="30">
        <f t="shared" si="20"/>
        <v>0.5</v>
      </c>
    </row>
    <row r="88" spans="1:46" s="12" customFormat="1" x14ac:dyDescent="0.25">
      <c r="A88" s="12">
        <v>27</v>
      </c>
      <c r="B88" s="31">
        <v>1</v>
      </c>
      <c r="C88" s="12" t="s">
        <v>61</v>
      </c>
      <c r="D88" s="12">
        <v>2</v>
      </c>
      <c r="E88" s="27">
        <v>2</v>
      </c>
      <c r="F88" s="27">
        <v>1</v>
      </c>
      <c r="G88" s="27">
        <v>1</v>
      </c>
      <c r="H88" s="27">
        <v>1</v>
      </c>
      <c r="I88" s="27">
        <v>1</v>
      </c>
      <c r="J88" s="27">
        <v>2</v>
      </c>
      <c r="K88" s="27">
        <v>1</v>
      </c>
      <c r="L88" s="27">
        <v>1</v>
      </c>
      <c r="M88" s="27">
        <v>1</v>
      </c>
      <c r="N88" s="27">
        <v>2</v>
      </c>
      <c r="O88" s="27">
        <v>1</v>
      </c>
      <c r="P88" s="27">
        <v>1</v>
      </c>
      <c r="Q88" s="27">
        <v>1</v>
      </c>
      <c r="R88" s="27">
        <v>1</v>
      </c>
      <c r="S88" s="27">
        <v>1</v>
      </c>
      <c r="T88" s="27">
        <v>1</v>
      </c>
      <c r="U88" s="27">
        <v>1</v>
      </c>
      <c r="V88" s="27">
        <v>1</v>
      </c>
      <c r="W88" s="27">
        <v>1</v>
      </c>
      <c r="X88" s="27">
        <v>2</v>
      </c>
      <c r="Y88" s="27">
        <v>2</v>
      </c>
      <c r="Z88" s="27">
        <v>2</v>
      </c>
      <c r="AA88" s="27">
        <v>2</v>
      </c>
      <c r="AB88" s="27">
        <v>1</v>
      </c>
      <c r="AC88" s="27">
        <v>1</v>
      </c>
      <c r="AD88" s="27">
        <v>2</v>
      </c>
      <c r="AE88" s="27">
        <v>2</v>
      </c>
      <c r="AF88" s="29">
        <v>2</v>
      </c>
      <c r="AG88" s="29">
        <v>2</v>
      </c>
      <c r="AH88" s="29">
        <v>1</v>
      </c>
      <c r="AI88" s="29">
        <v>4</v>
      </c>
      <c r="AJ88" s="29">
        <v>3</v>
      </c>
      <c r="AK88" s="29">
        <v>3</v>
      </c>
      <c r="AL88" s="29">
        <v>4</v>
      </c>
      <c r="AM88" s="29">
        <v>3</v>
      </c>
      <c r="AN88" s="6">
        <f t="shared" si="14"/>
        <v>0.40277777777777779</v>
      </c>
      <c r="AO88" s="6">
        <f t="shared" si="15"/>
        <v>0.33333333333333331</v>
      </c>
      <c r="AP88" s="6">
        <f t="shared" si="16"/>
        <v>0.3</v>
      </c>
      <c r="AQ88" s="6">
        <f t="shared" si="17"/>
        <v>0.25</v>
      </c>
      <c r="AR88" s="6">
        <f t="shared" si="18"/>
        <v>0.3</v>
      </c>
      <c r="AS88" s="30">
        <f t="shared" si="19"/>
        <v>0.375</v>
      </c>
      <c r="AT88" s="30">
        <f t="shared" si="20"/>
        <v>0.6875</v>
      </c>
    </row>
    <row r="89" spans="1:46" s="12" customFormat="1" x14ac:dyDescent="0.25">
      <c r="A89" s="12">
        <v>27</v>
      </c>
      <c r="B89" s="31">
        <v>1</v>
      </c>
      <c r="C89" s="12" t="s">
        <v>113</v>
      </c>
      <c r="D89" s="12">
        <v>3</v>
      </c>
      <c r="E89" s="27">
        <v>3</v>
      </c>
      <c r="F89" s="27">
        <v>3</v>
      </c>
      <c r="G89" s="27">
        <v>3</v>
      </c>
      <c r="H89" s="27">
        <v>3</v>
      </c>
      <c r="I89" s="27">
        <v>3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7">
        <v>1</v>
      </c>
      <c r="T89" s="27">
        <v>1</v>
      </c>
      <c r="U89" s="27">
        <v>1</v>
      </c>
      <c r="V89" s="27">
        <v>1</v>
      </c>
      <c r="W89" s="27">
        <v>1</v>
      </c>
      <c r="X89" s="27">
        <v>3</v>
      </c>
      <c r="Y89" s="27">
        <v>3</v>
      </c>
      <c r="Z89" s="27">
        <v>3</v>
      </c>
      <c r="AA89" s="27">
        <v>3</v>
      </c>
      <c r="AB89" s="27">
        <v>3</v>
      </c>
      <c r="AC89" s="27">
        <v>3</v>
      </c>
      <c r="AD89" s="27">
        <v>3</v>
      </c>
      <c r="AE89" s="27">
        <v>3</v>
      </c>
      <c r="AF89" s="29">
        <v>1</v>
      </c>
      <c r="AG89" s="29">
        <v>2</v>
      </c>
      <c r="AH89" s="29">
        <v>1</v>
      </c>
      <c r="AI89" s="29">
        <v>5</v>
      </c>
      <c r="AJ89" s="29">
        <v>5</v>
      </c>
      <c r="AK89" s="29">
        <v>5</v>
      </c>
      <c r="AL89" s="29">
        <v>5</v>
      </c>
      <c r="AM89" s="29">
        <v>5</v>
      </c>
      <c r="AN89" s="6">
        <f t="shared" si="14"/>
        <v>0.56944444444444442</v>
      </c>
      <c r="AO89" s="6">
        <f t="shared" si="15"/>
        <v>0.66666666666666663</v>
      </c>
      <c r="AP89" s="6">
        <f t="shared" si="16"/>
        <v>0.25</v>
      </c>
      <c r="AQ89" s="6">
        <f t="shared" si="17"/>
        <v>0.25</v>
      </c>
      <c r="AR89" s="6">
        <f t="shared" si="18"/>
        <v>0.35</v>
      </c>
      <c r="AS89" s="30">
        <f t="shared" si="19"/>
        <v>0.65625</v>
      </c>
      <c r="AT89" s="30">
        <f t="shared" si="20"/>
        <v>0.90625</v>
      </c>
    </row>
    <row r="90" spans="1:46" x14ac:dyDescent="0.25">
      <c r="A90" s="12">
        <v>28</v>
      </c>
      <c r="B90" s="31">
        <v>2</v>
      </c>
      <c r="C90" s="12" t="s">
        <v>57</v>
      </c>
      <c r="D90" s="12">
        <v>2</v>
      </c>
      <c r="E90" s="12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  <c r="W90" s="12">
        <v>1</v>
      </c>
      <c r="X90" s="12">
        <v>1</v>
      </c>
      <c r="Y90" s="12">
        <v>2</v>
      </c>
      <c r="Z90" s="12">
        <v>2</v>
      </c>
      <c r="AA90" s="12">
        <v>2</v>
      </c>
      <c r="AB90" s="12">
        <v>1</v>
      </c>
      <c r="AC90" s="12">
        <v>1</v>
      </c>
      <c r="AD90" s="12">
        <v>1</v>
      </c>
      <c r="AE90" s="12">
        <v>2</v>
      </c>
      <c r="AF90" s="13">
        <v>3</v>
      </c>
      <c r="AG90" s="13">
        <v>1</v>
      </c>
      <c r="AH90" s="13">
        <v>1</v>
      </c>
      <c r="AI90" s="13">
        <v>1</v>
      </c>
      <c r="AJ90" s="13">
        <v>4</v>
      </c>
      <c r="AK90" s="13">
        <v>3</v>
      </c>
      <c r="AL90" s="13">
        <v>3</v>
      </c>
      <c r="AM90" s="13">
        <v>3</v>
      </c>
      <c r="AN90" s="6">
        <f t="shared" si="14"/>
        <v>0.34722222222222221</v>
      </c>
      <c r="AO90" s="6">
        <f t="shared" si="15"/>
        <v>0.25</v>
      </c>
      <c r="AP90" s="6">
        <f t="shared" si="16"/>
        <v>0.25</v>
      </c>
      <c r="AQ90" s="6">
        <f t="shared" si="17"/>
        <v>0.25</v>
      </c>
      <c r="AR90" s="6">
        <f t="shared" si="18"/>
        <v>0.25</v>
      </c>
      <c r="AS90" s="30">
        <f t="shared" si="19"/>
        <v>0.34375</v>
      </c>
      <c r="AT90" s="30">
        <f t="shared" si="20"/>
        <v>0.59375</v>
      </c>
    </row>
    <row r="91" spans="1:46" x14ac:dyDescent="0.25">
      <c r="A91">
        <v>29</v>
      </c>
      <c r="B91" s="31">
        <v>2</v>
      </c>
      <c r="C91" s="27" t="s">
        <v>57</v>
      </c>
      <c r="D91" s="12">
        <v>3</v>
      </c>
      <c r="E91" s="12">
        <v>2</v>
      </c>
      <c r="F91" s="12">
        <v>2</v>
      </c>
      <c r="G91" s="12">
        <v>3</v>
      </c>
      <c r="H91" s="12">
        <v>2</v>
      </c>
      <c r="I91" s="12">
        <v>3</v>
      </c>
      <c r="J91" s="12">
        <v>1</v>
      </c>
      <c r="K91" s="12">
        <v>1</v>
      </c>
      <c r="L91" s="12">
        <v>1</v>
      </c>
      <c r="M91" s="12">
        <v>1</v>
      </c>
      <c r="N91" s="26"/>
      <c r="O91" s="26"/>
      <c r="P91" s="26"/>
      <c r="Q91" s="26"/>
      <c r="R91" s="26"/>
      <c r="S91" s="26"/>
      <c r="T91" s="26"/>
      <c r="U91" s="26"/>
      <c r="V91" s="12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2</v>
      </c>
      <c r="AE91" s="12">
        <v>2</v>
      </c>
      <c r="AF91" s="26"/>
      <c r="AG91" s="26"/>
      <c r="AH91" s="26"/>
      <c r="AI91" s="26"/>
      <c r="AJ91" s="26"/>
      <c r="AK91" s="26"/>
      <c r="AL91" s="26"/>
      <c r="AM91" s="26"/>
      <c r="AN91" s="6">
        <f t="shared" si="14"/>
        <v>0.19444444444444445</v>
      </c>
      <c r="AO91" s="30">
        <f t="shared" si="15"/>
        <v>0.54166666666666663</v>
      </c>
      <c r="AP91" s="6">
        <f t="shared" ref="AP91:AP109" si="21">(SUM(K91:O91)/20)</f>
        <v>0.15</v>
      </c>
      <c r="AQ91" s="6">
        <f t="shared" ref="AQ91:AQ109" si="22">(SUM(P91:S91)/16)</f>
        <v>0</v>
      </c>
      <c r="AR91" s="6">
        <f t="shared" ref="AR91:AR109" si="23">(SUM(T91:X91)/20)</f>
        <v>0.15</v>
      </c>
      <c r="AS91" s="30">
        <f t="shared" si="19"/>
        <v>0.28125</v>
      </c>
      <c r="AT91" s="30">
        <f t="shared" si="20"/>
        <v>0</v>
      </c>
    </row>
    <row r="92" spans="1:46" x14ac:dyDescent="0.25">
      <c r="A92">
        <v>30</v>
      </c>
      <c r="B92">
        <v>1</v>
      </c>
      <c r="C92" s="27" t="s">
        <v>57</v>
      </c>
      <c r="D92" s="12">
        <v>1</v>
      </c>
      <c r="E92" s="12">
        <v>1</v>
      </c>
      <c r="F92" s="12">
        <v>1</v>
      </c>
      <c r="G92" s="12">
        <v>1</v>
      </c>
      <c r="H92" s="12">
        <v>1</v>
      </c>
      <c r="I92" s="12">
        <v>1</v>
      </c>
      <c r="J92" s="12">
        <v>1</v>
      </c>
      <c r="K92" s="12">
        <v>1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2">
        <v>1</v>
      </c>
      <c r="S92" s="12">
        <v>1</v>
      </c>
      <c r="T92" s="12">
        <v>1</v>
      </c>
      <c r="U92" s="12">
        <v>1</v>
      </c>
      <c r="V92" s="12">
        <v>1</v>
      </c>
      <c r="W92" s="12">
        <v>1</v>
      </c>
      <c r="X92" s="12">
        <v>1</v>
      </c>
      <c r="Y92" s="12">
        <v>1</v>
      </c>
      <c r="Z92" s="12">
        <v>1</v>
      </c>
      <c r="AA92" s="12">
        <v>1</v>
      </c>
      <c r="AB92" s="12">
        <v>1</v>
      </c>
      <c r="AC92" s="12">
        <v>1</v>
      </c>
      <c r="AD92" s="12">
        <v>1</v>
      </c>
      <c r="AE92" s="12">
        <v>1</v>
      </c>
      <c r="AF92" s="13">
        <v>1</v>
      </c>
      <c r="AG92" s="13">
        <v>1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6">
        <f t="shared" si="14"/>
        <v>0.24305555555555555</v>
      </c>
      <c r="AO92" s="32">
        <f t="shared" si="15"/>
        <v>0.25</v>
      </c>
      <c r="AP92" s="6">
        <f t="shared" si="21"/>
        <v>0.25</v>
      </c>
      <c r="AQ92" s="6">
        <f t="shared" si="22"/>
        <v>0.25</v>
      </c>
      <c r="AR92" s="6">
        <f t="shared" si="23"/>
        <v>0.25</v>
      </c>
      <c r="AS92" s="32">
        <f t="shared" si="19"/>
        <v>0.21875</v>
      </c>
      <c r="AT92" s="30">
        <f t="shared" si="20"/>
        <v>0.25</v>
      </c>
    </row>
    <row r="93" spans="1:46" x14ac:dyDescent="0.25">
      <c r="A93">
        <v>30</v>
      </c>
      <c r="B93">
        <v>1</v>
      </c>
      <c r="C93" s="27" t="s">
        <v>58</v>
      </c>
      <c r="D93" s="12">
        <v>2</v>
      </c>
      <c r="E93" s="12">
        <v>2</v>
      </c>
      <c r="F93" s="12">
        <v>2</v>
      </c>
      <c r="G93" s="12">
        <v>2</v>
      </c>
      <c r="H93" s="12">
        <v>2</v>
      </c>
      <c r="I93" s="12">
        <v>2</v>
      </c>
      <c r="J93" s="12">
        <v>1</v>
      </c>
      <c r="K93" s="12">
        <v>2</v>
      </c>
      <c r="L93" s="12">
        <v>2</v>
      </c>
      <c r="M93" s="12">
        <v>3</v>
      </c>
      <c r="N93" s="12">
        <v>2</v>
      </c>
      <c r="O93" s="12">
        <v>1</v>
      </c>
      <c r="P93" s="12">
        <v>1</v>
      </c>
      <c r="Q93" s="12">
        <v>1</v>
      </c>
      <c r="R93" s="12">
        <v>1</v>
      </c>
      <c r="S93" s="12">
        <v>1</v>
      </c>
      <c r="T93" s="12">
        <v>1</v>
      </c>
      <c r="U93" s="12">
        <v>1</v>
      </c>
      <c r="V93" s="12">
        <v>1</v>
      </c>
      <c r="W93" s="12">
        <v>1</v>
      </c>
      <c r="X93" s="12">
        <v>2</v>
      </c>
      <c r="Y93" s="12">
        <v>2</v>
      </c>
      <c r="Z93" s="12">
        <v>2</v>
      </c>
      <c r="AA93" s="12">
        <v>2</v>
      </c>
      <c r="AB93" s="12">
        <v>1</v>
      </c>
      <c r="AC93" s="12">
        <v>2</v>
      </c>
      <c r="AD93" s="12">
        <v>2</v>
      </c>
      <c r="AE93" s="12">
        <v>1</v>
      </c>
      <c r="AF93" s="13">
        <v>1</v>
      </c>
      <c r="AG93" s="13">
        <v>1</v>
      </c>
      <c r="AH93" s="13">
        <v>1</v>
      </c>
      <c r="AI93" s="13">
        <v>3</v>
      </c>
      <c r="AJ93" s="13">
        <v>3</v>
      </c>
      <c r="AK93" s="13">
        <v>4</v>
      </c>
      <c r="AL93" s="13">
        <v>2</v>
      </c>
      <c r="AM93" s="13">
        <v>2</v>
      </c>
      <c r="AN93" s="6">
        <f t="shared" si="14"/>
        <v>0.41666666666666669</v>
      </c>
      <c r="AO93" s="32">
        <f t="shared" si="15"/>
        <v>0.45833333333333331</v>
      </c>
      <c r="AP93" s="6">
        <f t="shared" si="21"/>
        <v>0.5</v>
      </c>
      <c r="AQ93" s="6">
        <f t="shared" si="22"/>
        <v>0.25</v>
      </c>
      <c r="AR93" s="6">
        <f t="shared" si="23"/>
        <v>0.3</v>
      </c>
      <c r="AS93" s="32">
        <f t="shared" si="19"/>
        <v>0.375</v>
      </c>
      <c r="AT93" s="30">
        <f t="shared" si="20"/>
        <v>0.53125</v>
      </c>
    </row>
    <row r="94" spans="1:46" x14ac:dyDescent="0.25">
      <c r="A94">
        <v>30</v>
      </c>
      <c r="B94">
        <v>1</v>
      </c>
      <c r="C94" s="27" t="s">
        <v>60</v>
      </c>
      <c r="D94" s="12">
        <v>2</v>
      </c>
      <c r="E94" s="12">
        <v>2</v>
      </c>
      <c r="F94" s="12">
        <v>2</v>
      </c>
      <c r="G94" s="12">
        <v>2</v>
      </c>
      <c r="H94" s="12">
        <v>3</v>
      </c>
      <c r="I94" s="12">
        <v>2</v>
      </c>
      <c r="J94" s="12">
        <v>2</v>
      </c>
      <c r="K94" s="12">
        <v>2</v>
      </c>
      <c r="L94" s="12">
        <v>2</v>
      </c>
      <c r="M94" s="12">
        <v>2</v>
      </c>
      <c r="N94" s="12">
        <v>2</v>
      </c>
      <c r="O94" s="12">
        <v>1</v>
      </c>
      <c r="P94" s="12">
        <v>1</v>
      </c>
      <c r="Q94" s="12">
        <v>1</v>
      </c>
      <c r="R94" s="12">
        <v>1</v>
      </c>
      <c r="S94" s="12">
        <v>1</v>
      </c>
      <c r="T94" s="12">
        <v>1</v>
      </c>
      <c r="U94" s="12">
        <v>1</v>
      </c>
      <c r="V94" s="12">
        <v>1</v>
      </c>
      <c r="W94" s="12">
        <v>1</v>
      </c>
      <c r="X94" s="12">
        <v>1</v>
      </c>
      <c r="Y94" s="12">
        <v>1</v>
      </c>
      <c r="Z94" s="12">
        <v>2</v>
      </c>
      <c r="AA94" s="12">
        <v>1</v>
      </c>
      <c r="AB94" s="12">
        <v>1</v>
      </c>
      <c r="AC94" s="12">
        <v>1</v>
      </c>
      <c r="AD94" s="12">
        <v>1</v>
      </c>
      <c r="AE94" s="12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2</v>
      </c>
      <c r="AK94" s="13">
        <v>2</v>
      </c>
      <c r="AL94" s="13">
        <v>2</v>
      </c>
      <c r="AM94" s="13">
        <v>1</v>
      </c>
      <c r="AN94" s="6">
        <f t="shared" si="14"/>
        <v>0.34722222222222221</v>
      </c>
      <c r="AO94" s="32">
        <f t="shared" si="15"/>
        <v>0.54166666666666663</v>
      </c>
      <c r="AP94" s="6">
        <f t="shared" ref="AP94" si="24">(SUM(K94:O94)/20)</f>
        <v>0.45</v>
      </c>
      <c r="AQ94" s="6">
        <f t="shared" ref="AQ94" si="25">(SUM(P94:S94)/16)</f>
        <v>0.25</v>
      </c>
      <c r="AR94" s="6">
        <f t="shared" si="23"/>
        <v>0.25</v>
      </c>
      <c r="AS94" s="32">
        <f t="shared" si="19"/>
        <v>0.25</v>
      </c>
      <c r="AT94" s="30">
        <f t="shared" si="20"/>
        <v>0.34375</v>
      </c>
    </row>
    <row r="95" spans="1:46" x14ac:dyDescent="0.25">
      <c r="A95">
        <v>31</v>
      </c>
      <c r="B95">
        <v>2</v>
      </c>
      <c r="C95" s="27" t="s">
        <v>57</v>
      </c>
      <c r="D95" s="12">
        <v>3</v>
      </c>
      <c r="E95" s="12">
        <v>3</v>
      </c>
      <c r="F95" s="12">
        <v>3</v>
      </c>
      <c r="G95" s="12">
        <v>3</v>
      </c>
      <c r="H95" s="12">
        <v>2</v>
      </c>
      <c r="I95" s="12">
        <v>4</v>
      </c>
      <c r="J95" s="12">
        <v>1</v>
      </c>
      <c r="K95" s="12">
        <v>1</v>
      </c>
      <c r="L95" s="12">
        <v>3</v>
      </c>
      <c r="M95" s="12">
        <v>3</v>
      </c>
      <c r="N95" s="12">
        <v>3</v>
      </c>
      <c r="O95" s="12">
        <v>4</v>
      </c>
      <c r="P95" s="12">
        <v>4</v>
      </c>
      <c r="Q95" s="12">
        <v>4</v>
      </c>
      <c r="R95" s="12">
        <v>4</v>
      </c>
      <c r="S95" s="12">
        <v>1</v>
      </c>
      <c r="T95" s="12">
        <v>3</v>
      </c>
      <c r="U95" s="12">
        <v>3</v>
      </c>
      <c r="V95" s="12">
        <v>1</v>
      </c>
      <c r="W95" s="12">
        <v>1</v>
      </c>
      <c r="X95" s="12">
        <v>3</v>
      </c>
      <c r="Y95" s="12">
        <v>3</v>
      </c>
      <c r="Z95" s="12">
        <v>3</v>
      </c>
      <c r="AA95" s="12">
        <v>3</v>
      </c>
      <c r="AB95" s="12">
        <v>1</v>
      </c>
      <c r="AC95" s="12">
        <v>3</v>
      </c>
      <c r="AD95" s="12">
        <v>1</v>
      </c>
      <c r="AE95" s="12">
        <v>3</v>
      </c>
      <c r="AF95" s="13">
        <v>3</v>
      </c>
      <c r="AG95" s="13">
        <v>3</v>
      </c>
      <c r="AH95" s="13">
        <v>1</v>
      </c>
      <c r="AI95" s="13">
        <v>1</v>
      </c>
      <c r="AJ95" s="13">
        <v>3</v>
      </c>
      <c r="AK95" s="13">
        <v>3</v>
      </c>
      <c r="AL95" s="13">
        <v>3</v>
      </c>
      <c r="AM95" s="13">
        <v>3</v>
      </c>
      <c r="AN95" s="6">
        <f t="shared" si="14"/>
        <v>0.63194444444444442</v>
      </c>
      <c r="AO95" s="32">
        <f t="shared" si="15"/>
        <v>0.66666666666666663</v>
      </c>
      <c r="AP95" s="6">
        <f t="shared" si="21"/>
        <v>0.7</v>
      </c>
      <c r="AQ95" s="6">
        <f t="shared" si="22"/>
        <v>0.8125</v>
      </c>
      <c r="AR95" s="6">
        <f t="shared" si="23"/>
        <v>0.55000000000000004</v>
      </c>
      <c r="AS95" s="32">
        <f t="shared" si="19"/>
        <v>0.53125</v>
      </c>
      <c r="AT95" s="30">
        <f t="shared" si="20"/>
        <v>0.625</v>
      </c>
    </row>
    <row r="96" spans="1:46" x14ac:dyDescent="0.25">
      <c r="A96">
        <v>31</v>
      </c>
      <c r="B96">
        <v>2</v>
      </c>
      <c r="C96" s="27" t="s">
        <v>58</v>
      </c>
      <c r="D96" s="12">
        <v>2</v>
      </c>
      <c r="E96" s="12">
        <v>3</v>
      </c>
      <c r="F96" s="12">
        <v>1</v>
      </c>
      <c r="G96" s="12">
        <v>1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2">
        <v>1</v>
      </c>
      <c r="O96" s="12">
        <v>1</v>
      </c>
      <c r="P96" s="12">
        <v>1</v>
      </c>
      <c r="Q96" s="12">
        <v>1</v>
      </c>
      <c r="R96" s="12">
        <v>1</v>
      </c>
      <c r="S96" s="12">
        <v>1</v>
      </c>
      <c r="T96" s="12">
        <v>1</v>
      </c>
      <c r="U96" s="12">
        <v>1</v>
      </c>
      <c r="V96" s="12">
        <v>1</v>
      </c>
      <c r="W96" s="12">
        <v>1</v>
      </c>
      <c r="X96" s="12">
        <v>1</v>
      </c>
      <c r="Y96" s="12">
        <v>4</v>
      </c>
      <c r="Z96" s="12">
        <v>4</v>
      </c>
      <c r="AA96" s="12">
        <v>4</v>
      </c>
      <c r="AB96" s="12">
        <v>1</v>
      </c>
      <c r="AC96" s="12">
        <v>1</v>
      </c>
      <c r="AD96" s="12">
        <v>1</v>
      </c>
      <c r="AE96" s="12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6">
        <f t="shared" si="14"/>
        <v>0.31944444444444442</v>
      </c>
      <c r="AO96" s="32">
        <f t="shared" si="15"/>
        <v>0.33333333333333331</v>
      </c>
      <c r="AP96" s="6">
        <f t="shared" si="21"/>
        <v>0.25</v>
      </c>
      <c r="AQ96" s="6">
        <f t="shared" si="22"/>
        <v>0.25</v>
      </c>
      <c r="AR96" s="6">
        <f t="shared" si="23"/>
        <v>0.25</v>
      </c>
      <c r="AS96" s="32">
        <f t="shared" si="19"/>
        <v>0.5</v>
      </c>
      <c r="AT96" s="30">
        <f t="shared" si="20"/>
        <v>0.25</v>
      </c>
    </row>
    <row r="97" spans="1:46" x14ac:dyDescent="0.25">
      <c r="A97">
        <v>31</v>
      </c>
      <c r="B97">
        <v>2</v>
      </c>
      <c r="C97" s="27" t="s">
        <v>61</v>
      </c>
      <c r="D97" s="12">
        <v>2</v>
      </c>
      <c r="E97" s="12">
        <v>1</v>
      </c>
      <c r="F97" s="12">
        <v>1</v>
      </c>
      <c r="G97" s="12">
        <v>1</v>
      </c>
      <c r="H97" s="12">
        <v>1</v>
      </c>
      <c r="I97" s="12">
        <v>2</v>
      </c>
      <c r="J97" s="12">
        <v>1</v>
      </c>
      <c r="K97" s="12">
        <v>1</v>
      </c>
      <c r="L97" s="12">
        <v>2</v>
      </c>
      <c r="M97" s="12">
        <v>1</v>
      </c>
      <c r="N97" s="12">
        <v>2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  <c r="V97" s="12">
        <v>1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3">
        <v>1</v>
      </c>
      <c r="AG97" s="13">
        <v>1</v>
      </c>
      <c r="AH97" s="13">
        <v>1</v>
      </c>
      <c r="AI97" s="13">
        <v>1</v>
      </c>
      <c r="AJ97" s="13">
        <v>2</v>
      </c>
      <c r="AK97" s="13">
        <v>1</v>
      </c>
      <c r="AL97" s="13">
        <v>1</v>
      </c>
      <c r="AM97" s="13">
        <v>1</v>
      </c>
      <c r="AN97" s="6">
        <f t="shared" si="14"/>
        <v>0.27083333333333331</v>
      </c>
      <c r="AO97" s="32">
        <f t="shared" si="15"/>
        <v>0.29166666666666669</v>
      </c>
      <c r="AP97" s="6">
        <f t="shared" si="21"/>
        <v>0.35</v>
      </c>
      <c r="AQ97" s="6">
        <f t="shared" si="22"/>
        <v>0.25</v>
      </c>
      <c r="AR97" s="6">
        <f t="shared" si="23"/>
        <v>0.25</v>
      </c>
      <c r="AS97" s="32">
        <f t="shared" si="19"/>
        <v>0.21875</v>
      </c>
      <c r="AT97" s="30">
        <f t="shared" si="20"/>
        <v>0.28125</v>
      </c>
    </row>
    <row r="98" spans="1:46" x14ac:dyDescent="0.25">
      <c r="A98">
        <v>32</v>
      </c>
      <c r="B98">
        <v>2</v>
      </c>
      <c r="C98" s="27" t="s">
        <v>57</v>
      </c>
      <c r="D98" s="12">
        <v>2</v>
      </c>
      <c r="E98" s="12">
        <v>2</v>
      </c>
      <c r="F98" s="12">
        <v>2</v>
      </c>
      <c r="G98" s="12">
        <v>2</v>
      </c>
      <c r="H98" s="12">
        <v>2</v>
      </c>
      <c r="I98" s="12">
        <v>2</v>
      </c>
      <c r="J98" s="12">
        <v>2</v>
      </c>
      <c r="K98" s="12">
        <v>2</v>
      </c>
      <c r="L98" s="12">
        <v>2</v>
      </c>
      <c r="M98" s="12">
        <v>2</v>
      </c>
      <c r="N98" s="12">
        <v>3</v>
      </c>
      <c r="O98" s="12">
        <v>2</v>
      </c>
      <c r="P98" s="12">
        <v>2</v>
      </c>
      <c r="Q98" s="12">
        <v>2</v>
      </c>
      <c r="R98" s="12">
        <v>2</v>
      </c>
      <c r="S98" s="12">
        <v>2</v>
      </c>
      <c r="T98" s="12">
        <v>2</v>
      </c>
      <c r="U98" s="12">
        <v>2</v>
      </c>
      <c r="V98" s="12">
        <v>2</v>
      </c>
      <c r="W98" s="12">
        <v>2</v>
      </c>
      <c r="X98" s="12">
        <v>3</v>
      </c>
      <c r="Y98" s="12">
        <v>2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3">
        <v>2</v>
      </c>
      <c r="AG98" s="13">
        <v>1</v>
      </c>
      <c r="AH98" s="13">
        <v>2</v>
      </c>
      <c r="AI98" s="13">
        <v>2</v>
      </c>
      <c r="AJ98" s="13">
        <v>3</v>
      </c>
      <c r="AK98" s="13">
        <v>3</v>
      </c>
      <c r="AL98" s="13">
        <v>3</v>
      </c>
      <c r="AM98" s="13">
        <v>3</v>
      </c>
      <c r="AN98" s="6">
        <f t="shared" si="14"/>
        <v>0.52083333333333337</v>
      </c>
      <c r="AO98" s="32">
        <f t="shared" si="15"/>
        <v>0.5</v>
      </c>
      <c r="AP98" s="6">
        <f t="shared" si="21"/>
        <v>0.55000000000000004</v>
      </c>
      <c r="AQ98" s="6">
        <f t="shared" si="22"/>
        <v>0.5</v>
      </c>
      <c r="AR98" s="6">
        <f t="shared" si="23"/>
        <v>0.55000000000000004</v>
      </c>
      <c r="AS98" s="32">
        <f t="shared" si="19"/>
        <v>0.4375</v>
      </c>
      <c r="AT98" s="30">
        <f t="shared" si="20"/>
        <v>0.59375</v>
      </c>
    </row>
    <row r="99" spans="1:46" x14ac:dyDescent="0.25">
      <c r="A99">
        <v>32</v>
      </c>
      <c r="B99">
        <v>2</v>
      </c>
      <c r="C99" s="27" t="s">
        <v>58</v>
      </c>
      <c r="D99" s="12">
        <v>2</v>
      </c>
      <c r="E99" s="12">
        <v>2</v>
      </c>
      <c r="F99" s="12">
        <v>2</v>
      </c>
      <c r="G99" s="12">
        <v>2</v>
      </c>
      <c r="H99" s="12">
        <v>3</v>
      </c>
      <c r="I99" s="12">
        <v>3</v>
      </c>
      <c r="J99" s="12">
        <v>3</v>
      </c>
      <c r="K99" s="12">
        <v>3</v>
      </c>
      <c r="L99" s="12">
        <v>3</v>
      </c>
      <c r="M99" s="12">
        <v>3</v>
      </c>
      <c r="N99" s="12">
        <v>3</v>
      </c>
      <c r="O99" s="12">
        <v>3</v>
      </c>
      <c r="P99" s="12">
        <v>3</v>
      </c>
      <c r="Q99" s="12">
        <v>3</v>
      </c>
      <c r="R99" s="12">
        <v>3</v>
      </c>
      <c r="S99" s="12">
        <v>3</v>
      </c>
      <c r="T99" s="12">
        <v>3</v>
      </c>
      <c r="U99" s="12">
        <v>1</v>
      </c>
      <c r="V99" s="12">
        <v>2</v>
      </c>
      <c r="W99" s="12">
        <v>2</v>
      </c>
      <c r="X99" s="12">
        <v>2</v>
      </c>
      <c r="Y99" s="12">
        <v>2</v>
      </c>
      <c r="Z99" s="12">
        <v>2</v>
      </c>
      <c r="AA99" s="12">
        <v>2</v>
      </c>
      <c r="AB99" t="s">
        <v>59</v>
      </c>
      <c r="AC99" t="s">
        <v>59</v>
      </c>
      <c r="AD99" t="s">
        <v>59</v>
      </c>
      <c r="AE99" t="s">
        <v>59</v>
      </c>
      <c r="AF99" s="13">
        <v>2</v>
      </c>
      <c r="AG99" s="13">
        <v>2</v>
      </c>
      <c r="AH99" s="13">
        <v>2</v>
      </c>
      <c r="AI99" s="13">
        <v>2</v>
      </c>
      <c r="AJ99" s="13">
        <v>2</v>
      </c>
      <c r="AK99" s="13">
        <v>2</v>
      </c>
      <c r="AL99" s="13">
        <v>2</v>
      </c>
      <c r="AM99" s="13">
        <v>2</v>
      </c>
      <c r="AN99" s="6">
        <f t="shared" si="14"/>
        <v>0.51388888888888884</v>
      </c>
      <c r="AO99" s="32">
        <f t="shared" si="15"/>
        <v>0.625</v>
      </c>
      <c r="AP99" s="30">
        <f t="shared" si="21"/>
        <v>0.75</v>
      </c>
      <c r="AQ99" s="30">
        <f t="shared" si="22"/>
        <v>0.75</v>
      </c>
      <c r="AR99" s="30">
        <f t="shared" si="23"/>
        <v>0.5</v>
      </c>
      <c r="AS99" s="32">
        <f t="shared" si="19"/>
        <v>0.1875</v>
      </c>
      <c r="AT99" s="30">
        <f t="shared" si="20"/>
        <v>0.5</v>
      </c>
    </row>
    <row r="100" spans="1:46" x14ac:dyDescent="0.25">
      <c r="A100">
        <v>32</v>
      </c>
      <c r="B100">
        <v>2</v>
      </c>
      <c r="C100" s="27" t="s">
        <v>61</v>
      </c>
      <c r="D100" s="12">
        <v>2</v>
      </c>
      <c r="E100" s="12">
        <v>1</v>
      </c>
      <c r="F100" s="12">
        <v>2</v>
      </c>
      <c r="G100" s="12">
        <v>1</v>
      </c>
      <c r="H100" s="12">
        <v>2</v>
      </c>
      <c r="I100" s="12">
        <v>2</v>
      </c>
      <c r="J100" s="12">
        <v>2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  <c r="W100" s="12">
        <v>1</v>
      </c>
      <c r="X100" s="12">
        <v>1</v>
      </c>
      <c r="Y100" s="12">
        <v>1</v>
      </c>
      <c r="Z100" s="12">
        <v>1</v>
      </c>
      <c r="AA100" s="12">
        <v>1</v>
      </c>
      <c r="AB100" s="12">
        <v>2</v>
      </c>
      <c r="AC100" s="12">
        <v>1</v>
      </c>
      <c r="AD100" s="12">
        <v>1</v>
      </c>
      <c r="AE100" s="12">
        <v>1</v>
      </c>
      <c r="AF100" s="13">
        <v>2</v>
      </c>
      <c r="AG100" s="13">
        <v>1</v>
      </c>
      <c r="AH100" s="13">
        <v>1</v>
      </c>
      <c r="AI100" s="13">
        <v>2</v>
      </c>
      <c r="AJ100" s="13">
        <v>2</v>
      </c>
      <c r="AK100" s="13">
        <v>1</v>
      </c>
      <c r="AL100" s="13">
        <v>1</v>
      </c>
      <c r="AM100" s="13">
        <v>1</v>
      </c>
      <c r="AN100" s="6">
        <f t="shared" si="14"/>
        <v>0.2986111111111111</v>
      </c>
      <c r="AO100" s="32">
        <f t="shared" si="15"/>
        <v>0.41666666666666669</v>
      </c>
      <c r="AP100" s="30">
        <f t="shared" si="21"/>
        <v>0.25</v>
      </c>
      <c r="AQ100" s="30">
        <f t="shared" si="22"/>
        <v>0.25</v>
      </c>
      <c r="AR100" s="30">
        <f t="shared" si="23"/>
        <v>0.25</v>
      </c>
      <c r="AS100" s="32">
        <f t="shared" si="19"/>
        <v>0.25</v>
      </c>
      <c r="AT100" s="30">
        <f t="shared" si="20"/>
        <v>0.34375</v>
      </c>
    </row>
    <row r="101" spans="1:46" x14ac:dyDescent="0.25">
      <c r="A101">
        <v>33</v>
      </c>
      <c r="B101">
        <v>1</v>
      </c>
      <c r="C101" s="27" t="s">
        <v>57</v>
      </c>
      <c r="D101" s="12">
        <v>1</v>
      </c>
      <c r="E101" s="12">
        <v>2</v>
      </c>
      <c r="F101" s="12">
        <v>4</v>
      </c>
      <c r="G101" s="12">
        <v>3</v>
      </c>
      <c r="H101" s="12">
        <v>3</v>
      </c>
      <c r="I101" s="12">
        <v>2</v>
      </c>
      <c r="J101" s="12">
        <v>2</v>
      </c>
      <c r="K101" s="12">
        <v>2</v>
      </c>
      <c r="L101" s="12">
        <v>3</v>
      </c>
      <c r="M101" s="12">
        <v>2</v>
      </c>
      <c r="N101" s="12">
        <v>4</v>
      </c>
      <c r="O101" s="12">
        <v>4</v>
      </c>
      <c r="P101" s="12">
        <v>4</v>
      </c>
      <c r="Q101" s="12">
        <v>4</v>
      </c>
      <c r="R101" s="12">
        <v>3</v>
      </c>
      <c r="S101" s="12">
        <v>3</v>
      </c>
      <c r="T101" s="12">
        <v>3</v>
      </c>
      <c r="U101" s="12">
        <v>4</v>
      </c>
      <c r="V101" s="12">
        <v>4</v>
      </c>
      <c r="W101" s="12">
        <v>4</v>
      </c>
      <c r="X101" s="12">
        <v>3</v>
      </c>
      <c r="Y101" s="12">
        <v>2</v>
      </c>
      <c r="Z101" s="12">
        <v>2</v>
      </c>
      <c r="AA101" s="12">
        <v>2</v>
      </c>
      <c r="AB101" s="12">
        <v>2</v>
      </c>
      <c r="AC101" s="12">
        <v>3</v>
      </c>
      <c r="AD101" s="12">
        <v>4</v>
      </c>
      <c r="AE101" s="12">
        <v>3</v>
      </c>
      <c r="AF101" s="13">
        <v>2</v>
      </c>
      <c r="AG101" s="13">
        <v>2</v>
      </c>
      <c r="AH101" s="13">
        <v>1</v>
      </c>
      <c r="AI101" s="13">
        <v>2</v>
      </c>
      <c r="AJ101" s="13">
        <v>2</v>
      </c>
      <c r="AK101" s="13">
        <v>3</v>
      </c>
      <c r="AL101" s="13">
        <v>3</v>
      </c>
      <c r="AM101" s="13">
        <v>4</v>
      </c>
      <c r="AN101" s="6">
        <f t="shared" si="14"/>
        <v>0.69444444444444442</v>
      </c>
      <c r="AO101" s="32">
        <f t="shared" si="15"/>
        <v>0.66666666666666663</v>
      </c>
      <c r="AP101" s="30">
        <f t="shared" si="21"/>
        <v>0.75</v>
      </c>
      <c r="AQ101" s="30">
        <f t="shared" si="22"/>
        <v>0.875</v>
      </c>
      <c r="AR101" s="30">
        <f t="shared" si="23"/>
        <v>0.9</v>
      </c>
      <c r="AS101" s="32">
        <f t="shared" si="19"/>
        <v>0.5625</v>
      </c>
      <c r="AT101" s="30">
        <f t="shared" si="20"/>
        <v>0.59375</v>
      </c>
    </row>
    <row r="102" spans="1:46" x14ac:dyDescent="0.25">
      <c r="A102">
        <v>33</v>
      </c>
      <c r="B102">
        <v>1</v>
      </c>
      <c r="C102" s="27" t="s">
        <v>58</v>
      </c>
      <c r="D102" s="12">
        <v>1</v>
      </c>
      <c r="E102" s="12">
        <v>1</v>
      </c>
      <c r="F102" s="12">
        <v>2</v>
      </c>
      <c r="G102" s="12">
        <v>2</v>
      </c>
      <c r="H102" s="12">
        <v>2</v>
      </c>
      <c r="I102" s="12">
        <v>2</v>
      </c>
      <c r="J102" s="12">
        <v>3</v>
      </c>
      <c r="K102" s="12">
        <v>2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  <c r="W102" s="12">
        <v>1</v>
      </c>
      <c r="X102" s="12">
        <v>2</v>
      </c>
      <c r="Y102" s="12">
        <v>2</v>
      </c>
      <c r="Z102" s="12">
        <v>2</v>
      </c>
      <c r="AA102" s="12">
        <v>2</v>
      </c>
      <c r="AB102" s="12">
        <v>3</v>
      </c>
      <c r="AC102" s="12">
        <v>2</v>
      </c>
      <c r="AD102" s="12">
        <v>2</v>
      </c>
      <c r="AE102" s="12">
        <v>2</v>
      </c>
      <c r="AF102" s="13">
        <v>3</v>
      </c>
      <c r="AG102" s="13">
        <v>1</v>
      </c>
      <c r="AH102" s="13">
        <v>1</v>
      </c>
      <c r="AI102" s="13">
        <v>3</v>
      </c>
      <c r="AJ102" s="13">
        <v>2</v>
      </c>
      <c r="AK102" s="13">
        <v>4</v>
      </c>
      <c r="AL102" s="13">
        <v>3</v>
      </c>
      <c r="AM102" s="13">
        <v>4</v>
      </c>
      <c r="AN102" s="30">
        <f t="shared" si="14"/>
        <v>0.44444444444444442</v>
      </c>
      <c r="AO102" s="32">
        <f t="shared" si="15"/>
        <v>0.5</v>
      </c>
      <c r="AP102" s="30">
        <f t="shared" si="21"/>
        <v>0.3</v>
      </c>
      <c r="AQ102" s="30">
        <f t="shared" si="22"/>
        <v>0.25</v>
      </c>
      <c r="AR102" s="30">
        <f t="shared" si="23"/>
        <v>0.3</v>
      </c>
      <c r="AS102" s="32">
        <f t="shared" si="19"/>
        <v>0.46875</v>
      </c>
      <c r="AT102" s="30">
        <f t="shared" si="20"/>
        <v>0.65625</v>
      </c>
    </row>
    <row r="103" spans="1:46" x14ac:dyDescent="0.25">
      <c r="A103">
        <v>34</v>
      </c>
      <c r="B103">
        <v>2</v>
      </c>
      <c r="C103" s="27" t="s">
        <v>57</v>
      </c>
      <c r="D103" s="12">
        <v>2</v>
      </c>
      <c r="E103" s="12">
        <v>2</v>
      </c>
      <c r="F103" s="12">
        <v>2</v>
      </c>
      <c r="G103" s="12">
        <v>3</v>
      </c>
      <c r="H103" s="12">
        <v>3</v>
      </c>
      <c r="I103" s="12">
        <v>2</v>
      </c>
      <c r="J103" s="12">
        <v>3</v>
      </c>
      <c r="K103" s="12">
        <v>3</v>
      </c>
      <c r="L103" s="12">
        <v>2</v>
      </c>
      <c r="M103" s="12">
        <v>2</v>
      </c>
      <c r="N103" s="12">
        <v>1</v>
      </c>
      <c r="O103" s="12">
        <v>1</v>
      </c>
      <c r="P103" s="12">
        <v>1</v>
      </c>
      <c r="Q103" s="12">
        <v>1</v>
      </c>
      <c r="R103" s="12">
        <v>2</v>
      </c>
      <c r="S103" s="12">
        <v>2</v>
      </c>
      <c r="T103" s="12">
        <v>2</v>
      </c>
      <c r="U103" s="12">
        <v>2</v>
      </c>
      <c r="V103" s="12">
        <v>3</v>
      </c>
      <c r="W103" s="12">
        <v>2</v>
      </c>
      <c r="X103" s="12">
        <v>2</v>
      </c>
      <c r="Y103" s="12">
        <v>2</v>
      </c>
      <c r="Z103" s="12">
        <v>2</v>
      </c>
      <c r="AA103" s="12">
        <v>2</v>
      </c>
      <c r="AB103" s="12">
        <v>1</v>
      </c>
      <c r="AC103" s="12">
        <v>1</v>
      </c>
      <c r="AD103" s="12">
        <v>2</v>
      </c>
      <c r="AE103" s="12">
        <v>2</v>
      </c>
      <c r="AF103" s="13">
        <v>1</v>
      </c>
      <c r="AG103" s="13">
        <v>1</v>
      </c>
      <c r="AH103" s="13">
        <v>1</v>
      </c>
      <c r="AI103" s="13">
        <v>2</v>
      </c>
      <c r="AJ103" s="13">
        <v>3</v>
      </c>
      <c r="AK103" s="13">
        <v>2</v>
      </c>
      <c r="AL103" s="13">
        <v>4</v>
      </c>
      <c r="AM103" s="13">
        <v>1</v>
      </c>
      <c r="AN103" s="30">
        <f t="shared" si="14"/>
        <v>0.47222222222222221</v>
      </c>
      <c r="AO103" s="32">
        <f t="shared" si="15"/>
        <v>0.625</v>
      </c>
      <c r="AP103" s="30">
        <f t="shared" si="21"/>
        <v>0.45</v>
      </c>
      <c r="AQ103" s="30">
        <f t="shared" si="22"/>
        <v>0.375</v>
      </c>
      <c r="AR103" s="30">
        <f t="shared" si="23"/>
        <v>0.55000000000000004</v>
      </c>
      <c r="AS103" s="32">
        <f t="shared" si="19"/>
        <v>0.375</v>
      </c>
      <c r="AT103" s="30">
        <f t="shared" si="20"/>
        <v>0.46875</v>
      </c>
    </row>
    <row r="104" spans="1:46" x14ac:dyDescent="0.25">
      <c r="A104">
        <v>34</v>
      </c>
      <c r="B104">
        <v>2</v>
      </c>
      <c r="C104" s="27" t="s">
        <v>58</v>
      </c>
      <c r="D104" s="12">
        <v>1</v>
      </c>
      <c r="E104" s="12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  <c r="V104" s="12">
        <v>1</v>
      </c>
      <c r="W104" s="12">
        <v>1</v>
      </c>
      <c r="X104" s="12">
        <v>1</v>
      </c>
      <c r="Y104" s="12">
        <v>1</v>
      </c>
      <c r="Z104" s="12">
        <v>1</v>
      </c>
      <c r="AA104" s="12">
        <v>1</v>
      </c>
      <c r="AB104" t="s">
        <v>59</v>
      </c>
      <c r="AC104" t="s">
        <v>59</v>
      </c>
      <c r="AD104" t="s">
        <v>59</v>
      </c>
      <c r="AE104" t="s">
        <v>59</v>
      </c>
      <c r="AF104" s="13">
        <v>1</v>
      </c>
      <c r="AG104" s="13">
        <v>1</v>
      </c>
      <c r="AH104" s="13">
        <v>1</v>
      </c>
      <c r="AI104" s="13">
        <v>3</v>
      </c>
      <c r="AJ104" s="13">
        <v>5</v>
      </c>
      <c r="AK104" s="13">
        <v>5</v>
      </c>
      <c r="AL104" s="13">
        <v>5</v>
      </c>
      <c r="AM104" s="13">
        <v>5</v>
      </c>
      <c r="AN104" s="30">
        <f t="shared" si="14"/>
        <v>0.34027777777777779</v>
      </c>
      <c r="AO104" s="32">
        <f t="shared" si="15"/>
        <v>0.25</v>
      </c>
      <c r="AP104" s="30">
        <f t="shared" si="21"/>
        <v>0.25</v>
      </c>
      <c r="AQ104" s="30">
        <f t="shared" si="22"/>
        <v>0.25</v>
      </c>
      <c r="AR104" s="30">
        <f t="shared" si="23"/>
        <v>0.25</v>
      </c>
      <c r="AS104" s="32">
        <f t="shared" si="19"/>
        <v>9.375E-2</v>
      </c>
      <c r="AT104" s="30">
        <f t="shared" si="20"/>
        <v>0.8125</v>
      </c>
    </row>
    <row r="105" spans="1:46" x14ac:dyDescent="0.25">
      <c r="A105">
        <v>34</v>
      </c>
      <c r="B105">
        <v>2</v>
      </c>
      <c r="C105" s="27" t="s">
        <v>61</v>
      </c>
      <c r="D105" s="12">
        <v>3</v>
      </c>
      <c r="E105" s="12">
        <v>1</v>
      </c>
      <c r="F105" s="12">
        <v>4</v>
      </c>
      <c r="G105" s="12">
        <v>3</v>
      </c>
      <c r="H105" s="12">
        <v>3</v>
      </c>
      <c r="I105" s="12">
        <v>3</v>
      </c>
      <c r="J105" s="12">
        <v>1</v>
      </c>
      <c r="K105" s="12">
        <v>2</v>
      </c>
      <c r="L105" s="12">
        <v>1</v>
      </c>
      <c r="M105" s="12">
        <v>1</v>
      </c>
      <c r="N105" s="12">
        <v>1</v>
      </c>
      <c r="O105" s="12">
        <v>1</v>
      </c>
      <c r="P105" s="12">
        <v>2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4</v>
      </c>
      <c r="Y105" s="12">
        <v>4</v>
      </c>
      <c r="Z105" s="12">
        <v>4</v>
      </c>
      <c r="AA105" s="12">
        <v>4</v>
      </c>
      <c r="AB105" s="12">
        <v>4</v>
      </c>
      <c r="AC105" s="12">
        <v>1</v>
      </c>
      <c r="AD105" s="12">
        <v>1</v>
      </c>
      <c r="AE105" s="12">
        <v>1</v>
      </c>
      <c r="AF105" s="13">
        <v>1</v>
      </c>
      <c r="AG105" s="13">
        <v>1</v>
      </c>
      <c r="AH105" s="13">
        <v>1</v>
      </c>
      <c r="AI105" s="13">
        <v>2</v>
      </c>
      <c r="AJ105" s="13">
        <v>3</v>
      </c>
      <c r="AK105" s="13">
        <v>4</v>
      </c>
      <c r="AL105" s="13">
        <v>3</v>
      </c>
      <c r="AM105" s="13">
        <v>3</v>
      </c>
      <c r="AN105" s="30">
        <f t="shared" si="14"/>
        <v>0.49305555555555558</v>
      </c>
      <c r="AO105" s="32">
        <f t="shared" si="15"/>
        <v>0.625</v>
      </c>
      <c r="AP105" s="30">
        <f t="shared" si="21"/>
        <v>0.3</v>
      </c>
      <c r="AQ105" s="30">
        <f t="shared" si="22"/>
        <v>0.3125</v>
      </c>
      <c r="AR105" s="30">
        <f t="shared" si="23"/>
        <v>0.4</v>
      </c>
      <c r="AS105" s="32">
        <f t="shared" si="19"/>
        <v>0.59375</v>
      </c>
      <c r="AT105" s="30">
        <f t="shared" si="20"/>
        <v>0.5625</v>
      </c>
    </row>
    <row r="106" spans="1:46" x14ac:dyDescent="0.25">
      <c r="A106">
        <v>36</v>
      </c>
      <c r="B106">
        <v>1</v>
      </c>
      <c r="C106" s="27" t="s">
        <v>57</v>
      </c>
      <c r="D106" s="12">
        <v>2</v>
      </c>
      <c r="E106" s="12">
        <v>2</v>
      </c>
      <c r="F106" s="12">
        <v>3</v>
      </c>
      <c r="G106" s="12">
        <v>2</v>
      </c>
      <c r="H106" s="12">
        <v>2</v>
      </c>
      <c r="I106" s="12">
        <v>3</v>
      </c>
      <c r="J106" s="12">
        <v>2</v>
      </c>
      <c r="K106" s="12">
        <v>2</v>
      </c>
      <c r="L106" s="12">
        <v>2</v>
      </c>
      <c r="M106" s="12">
        <v>2</v>
      </c>
      <c r="N106" s="12">
        <v>2</v>
      </c>
      <c r="O106" s="12">
        <v>1</v>
      </c>
      <c r="P106" s="12">
        <v>1</v>
      </c>
      <c r="Q106" s="12">
        <v>2</v>
      </c>
      <c r="R106" s="12">
        <v>1</v>
      </c>
      <c r="S106" s="12">
        <v>3</v>
      </c>
      <c r="T106" s="12">
        <v>1</v>
      </c>
      <c r="U106" s="12">
        <v>1</v>
      </c>
      <c r="V106" s="12">
        <v>2</v>
      </c>
      <c r="W106" s="12">
        <v>2</v>
      </c>
      <c r="X106" s="12">
        <v>2</v>
      </c>
      <c r="Y106" s="12">
        <v>2</v>
      </c>
      <c r="Z106" s="12">
        <v>2</v>
      </c>
      <c r="AA106" s="12">
        <v>2</v>
      </c>
      <c r="AB106" t="s">
        <v>59</v>
      </c>
      <c r="AC106" t="s">
        <v>59</v>
      </c>
      <c r="AD106" t="s">
        <v>59</v>
      </c>
      <c r="AE106" t="s">
        <v>59</v>
      </c>
      <c r="AF106" s="13">
        <v>4</v>
      </c>
      <c r="AG106" s="13">
        <v>1</v>
      </c>
      <c r="AH106" s="13">
        <v>1</v>
      </c>
      <c r="AI106" s="13">
        <v>2</v>
      </c>
      <c r="AJ106" s="13">
        <v>4</v>
      </c>
      <c r="AK106" s="13">
        <v>3</v>
      </c>
      <c r="AL106" s="13">
        <v>2</v>
      </c>
      <c r="AM106" s="13">
        <v>2</v>
      </c>
      <c r="AN106" s="30">
        <f t="shared" si="14"/>
        <v>0.4375</v>
      </c>
      <c r="AO106" s="32">
        <f t="shared" si="15"/>
        <v>0.58333333333333337</v>
      </c>
      <c r="AP106" s="30">
        <f t="shared" si="21"/>
        <v>0.45</v>
      </c>
      <c r="AQ106" s="30">
        <f t="shared" si="22"/>
        <v>0.4375</v>
      </c>
      <c r="AR106" s="30">
        <f t="shared" si="23"/>
        <v>0.4</v>
      </c>
      <c r="AS106" s="32">
        <f t="shared" si="19"/>
        <v>0.1875</v>
      </c>
      <c r="AT106" s="30">
        <f t="shared" si="20"/>
        <v>0.59375</v>
      </c>
    </row>
    <row r="107" spans="1:46" x14ac:dyDescent="0.25">
      <c r="A107">
        <v>36</v>
      </c>
      <c r="B107">
        <v>1</v>
      </c>
      <c r="C107" s="27" t="s">
        <v>58</v>
      </c>
      <c r="D107" s="12">
        <v>3</v>
      </c>
      <c r="E107" s="12">
        <v>3</v>
      </c>
      <c r="F107" s="12">
        <v>3</v>
      </c>
      <c r="G107" s="12">
        <v>3</v>
      </c>
      <c r="H107" s="12">
        <v>2</v>
      </c>
      <c r="I107" s="12">
        <v>3</v>
      </c>
      <c r="J107" s="12">
        <v>2</v>
      </c>
      <c r="K107" s="12">
        <v>3</v>
      </c>
      <c r="L107" s="12">
        <v>3</v>
      </c>
      <c r="M107" s="12">
        <v>2</v>
      </c>
      <c r="N107" s="12">
        <v>2</v>
      </c>
      <c r="O107" s="12">
        <v>2</v>
      </c>
      <c r="P107" s="12">
        <v>3</v>
      </c>
      <c r="Q107" s="12">
        <v>2</v>
      </c>
      <c r="R107" s="12">
        <v>3</v>
      </c>
      <c r="S107" s="12">
        <v>4</v>
      </c>
      <c r="T107" s="12">
        <v>3</v>
      </c>
      <c r="U107" s="12">
        <v>2</v>
      </c>
      <c r="V107" s="12">
        <v>4</v>
      </c>
      <c r="W107" s="12">
        <v>3</v>
      </c>
      <c r="X107" s="12">
        <v>4</v>
      </c>
      <c r="Y107" s="12">
        <v>4</v>
      </c>
      <c r="Z107" s="12">
        <v>4</v>
      </c>
      <c r="AA107" s="12">
        <v>3</v>
      </c>
      <c r="AB107" s="12">
        <v>2</v>
      </c>
      <c r="AC107" s="12">
        <v>3</v>
      </c>
      <c r="AD107" s="12">
        <v>2</v>
      </c>
      <c r="AE107" s="12">
        <v>4</v>
      </c>
      <c r="AF107" s="13">
        <v>3</v>
      </c>
      <c r="AG107" s="13">
        <v>3</v>
      </c>
      <c r="AH107" s="13">
        <v>2</v>
      </c>
      <c r="AI107" s="13">
        <v>2</v>
      </c>
      <c r="AJ107" s="13">
        <v>3</v>
      </c>
      <c r="AK107" s="13">
        <v>3</v>
      </c>
      <c r="AL107" s="13">
        <v>3</v>
      </c>
      <c r="AM107" s="13">
        <v>3</v>
      </c>
      <c r="AN107" s="30">
        <f t="shared" si="14"/>
        <v>0.69444444444444442</v>
      </c>
      <c r="AO107" s="32">
        <f t="shared" si="15"/>
        <v>0.66666666666666663</v>
      </c>
      <c r="AP107" s="30">
        <f t="shared" si="21"/>
        <v>0.6</v>
      </c>
      <c r="AQ107" s="30">
        <f t="shared" si="22"/>
        <v>0.75</v>
      </c>
      <c r="AR107" s="30">
        <f t="shared" si="23"/>
        <v>0.8</v>
      </c>
      <c r="AS107" s="32">
        <f t="shared" si="19"/>
        <v>0.6875</v>
      </c>
      <c r="AT107" s="30">
        <f t="shared" si="20"/>
        <v>0.6875</v>
      </c>
    </row>
    <row r="108" spans="1:46" x14ac:dyDescent="0.25">
      <c r="A108">
        <v>37</v>
      </c>
      <c r="B108">
        <v>2</v>
      </c>
      <c r="C108" s="27" t="s">
        <v>57</v>
      </c>
      <c r="D108" s="12">
        <v>2</v>
      </c>
      <c r="E108" s="12">
        <v>3</v>
      </c>
      <c r="F108" s="12">
        <v>2</v>
      </c>
      <c r="G108" s="12">
        <v>1</v>
      </c>
      <c r="H108" s="12">
        <v>2</v>
      </c>
      <c r="I108" s="12">
        <v>2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2</v>
      </c>
      <c r="T108" s="12">
        <v>1</v>
      </c>
      <c r="U108" s="12">
        <v>3</v>
      </c>
      <c r="V108" s="12">
        <v>3</v>
      </c>
      <c r="W108" s="12">
        <v>4</v>
      </c>
      <c r="X108" s="12">
        <v>2</v>
      </c>
      <c r="Y108" s="12">
        <v>3</v>
      </c>
      <c r="Z108" s="12">
        <v>3</v>
      </c>
      <c r="AA108" s="12">
        <v>3</v>
      </c>
      <c r="AB108" s="12">
        <v>2</v>
      </c>
      <c r="AC108" s="12">
        <v>2</v>
      </c>
      <c r="AD108" s="12">
        <v>3</v>
      </c>
      <c r="AE108" s="12">
        <v>2</v>
      </c>
      <c r="AF108" s="13">
        <v>2</v>
      </c>
      <c r="AG108" s="13">
        <v>2</v>
      </c>
      <c r="AH108" s="13">
        <v>2</v>
      </c>
      <c r="AI108" s="13">
        <v>2</v>
      </c>
      <c r="AJ108" s="13">
        <v>3</v>
      </c>
      <c r="AK108" s="13">
        <v>3</v>
      </c>
      <c r="AL108" s="13">
        <v>2</v>
      </c>
      <c r="AM108" s="13">
        <v>3</v>
      </c>
      <c r="AN108" s="30">
        <f t="shared" si="14"/>
        <v>0.49305555555555558</v>
      </c>
      <c r="AO108" s="32">
        <f t="shared" si="15"/>
        <v>0.45833333333333331</v>
      </c>
      <c r="AP108" s="30">
        <f t="shared" si="21"/>
        <v>0.25</v>
      </c>
      <c r="AQ108" s="30">
        <f t="shared" si="22"/>
        <v>0.3125</v>
      </c>
      <c r="AR108" s="30">
        <f t="shared" si="23"/>
        <v>0.65</v>
      </c>
      <c r="AS108" s="32">
        <f t="shared" si="19"/>
        <v>0.5625</v>
      </c>
      <c r="AT108" s="32">
        <f t="shared" si="20"/>
        <v>0.59375</v>
      </c>
    </row>
    <row r="109" spans="1:46" x14ac:dyDescent="0.25">
      <c r="A109">
        <v>37</v>
      </c>
      <c r="B109">
        <v>2</v>
      </c>
      <c r="C109" s="27" t="s">
        <v>58</v>
      </c>
      <c r="D109" s="12">
        <v>3</v>
      </c>
      <c r="E109" s="12">
        <v>2</v>
      </c>
      <c r="F109" s="12">
        <v>2</v>
      </c>
      <c r="G109" s="12">
        <v>1</v>
      </c>
      <c r="H109" s="12">
        <v>2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2</v>
      </c>
      <c r="X109" s="12">
        <v>2</v>
      </c>
      <c r="Y109" s="12">
        <v>3</v>
      </c>
      <c r="Z109" s="12">
        <v>3</v>
      </c>
      <c r="AA109" s="12">
        <v>3</v>
      </c>
      <c r="AB109" s="12">
        <v>3</v>
      </c>
      <c r="AC109" s="12">
        <v>2</v>
      </c>
      <c r="AD109" s="12">
        <v>2</v>
      </c>
      <c r="AE109" s="12">
        <v>2</v>
      </c>
      <c r="AF109" s="13">
        <v>2</v>
      </c>
      <c r="AG109" s="13">
        <v>2</v>
      </c>
      <c r="AH109" s="13">
        <v>2</v>
      </c>
      <c r="AI109" s="13">
        <v>2</v>
      </c>
      <c r="AJ109" s="13">
        <v>3</v>
      </c>
      <c r="AK109" s="13">
        <v>3</v>
      </c>
      <c r="AL109" s="13">
        <v>3</v>
      </c>
      <c r="AM109" s="13">
        <v>3</v>
      </c>
      <c r="AN109" s="30">
        <f t="shared" si="14"/>
        <v>0.44444444444444442</v>
      </c>
      <c r="AO109" s="32">
        <f t="shared" si="15"/>
        <v>0.375</v>
      </c>
      <c r="AP109" s="30">
        <f t="shared" si="21"/>
        <v>0.25</v>
      </c>
      <c r="AQ109" s="30">
        <f t="shared" si="22"/>
        <v>0.25</v>
      </c>
      <c r="AR109" s="30">
        <f t="shared" si="23"/>
        <v>0.4</v>
      </c>
      <c r="AS109" s="32">
        <f t="shared" si="19"/>
        <v>0.5625</v>
      </c>
      <c r="AT109" s="32">
        <f t="shared" si="20"/>
        <v>0.625</v>
      </c>
    </row>
  </sheetData>
  <sortState ref="A2:AT90">
    <sortCondition ref="A1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41" sqref="A41"/>
    </sheetView>
  </sheetViews>
  <sheetFormatPr baseColWidth="10" defaultRowHeight="15" x14ac:dyDescent="0.25"/>
  <cols>
    <col min="1" max="1" width="20" customWidth="1"/>
    <col min="4" max="4" width="19.42578125" customWidth="1"/>
    <col min="6" max="6" width="159.85546875" customWidth="1"/>
  </cols>
  <sheetData>
    <row r="1" spans="1:6" x14ac:dyDescent="0.25">
      <c r="A1" s="1" t="s">
        <v>4</v>
      </c>
      <c r="B1" s="1" t="s">
        <v>3</v>
      </c>
      <c r="C1" s="1" t="s">
        <v>55</v>
      </c>
      <c r="D1" s="1" t="s">
        <v>2</v>
      </c>
      <c r="E1" s="1" t="s">
        <v>1</v>
      </c>
      <c r="F1" s="1" t="s">
        <v>0</v>
      </c>
    </row>
    <row r="2" spans="1:6" x14ac:dyDescent="0.25">
      <c r="A2" s="2" t="s">
        <v>5</v>
      </c>
      <c r="B2" s="3" t="s">
        <v>6</v>
      </c>
      <c r="C2" s="3" t="s">
        <v>56</v>
      </c>
      <c r="D2" s="3" t="s">
        <v>7</v>
      </c>
      <c r="E2" s="3" t="s">
        <v>8</v>
      </c>
      <c r="F2" s="3" t="s">
        <v>9</v>
      </c>
    </row>
    <row r="3" spans="1:6" x14ac:dyDescent="0.25">
      <c r="A3" s="2" t="s">
        <v>5</v>
      </c>
      <c r="B3" s="3" t="s">
        <v>10</v>
      </c>
      <c r="C3" s="3" t="s">
        <v>56</v>
      </c>
      <c r="D3" s="3" t="s">
        <v>11</v>
      </c>
      <c r="E3" s="3" t="s">
        <v>8</v>
      </c>
      <c r="F3" s="3" t="s">
        <v>12</v>
      </c>
    </row>
    <row r="4" spans="1:6" x14ac:dyDescent="0.25">
      <c r="A4" t="s">
        <v>5</v>
      </c>
      <c r="B4" s="3" t="s">
        <v>13</v>
      </c>
      <c r="C4" s="3" t="s">
        <v>56</v>
      </c>
      <c r="D4" s="3" t="s">
        <v>14</v>
      </c>
      <c r="E4" s="3" t="s">
        <v>8</v>
      </c>
      <c r="F4" s="3" t="s">
        <v>15</v>
      </c>
    </row>
    <row r="5" spans="1:6" x14ac:dyDescent="0.25">
      <c r="A5" t="s">
        <v>16</v>
      </c>
      <c r="B5" s="7" t="s">
        <v>62</v>
      </c>
      <c r="C5" s="3" t="s">
        <v>56</v>
      </c>
      <c r="D5" t="s">
        <v>17</v>
      </c>
      <c r="E5" t="s">
        <v>18</v>
      </c>
      <c r="F5" t="s">
        <v>54</v>
      </c>
    </row>
    <row r="6" spans="1:6" x14ac:dyDescent="0.25">
      <c r="A6" t="s">
        <v>16</v>
      </c>
      <c r="B6" s="7" t="s">
        <v>63</v>
      </c>
      <c r="C6" s="3" t="s">
        <v>56</v>
      </c>
      <c r="D6" t="s">
        <v>19</v>
      </c>
      <c r="E6" t="s">
        <v>18</v>
      </c>
      <c r="F6" t="s">
        <v>54</v>
      </c>
    </row>
    <row r="7" spans="1:6" x14ac:dyDescent="0.25">
      <c r="A7" t="s">
        <v>16</v>
      </c>
      <c r="B7" s="7" t="s">
        <v>64</v>
      </c>
      <c r="C7" s="3" t="s">
        <v>56</v>
      </c>
      <c r="D7" t="s">
        <v>20</v>
      </c>
      <c r="E7" t="s">
        <v>18</v>
      </c>
      <c r="F7" t="s">
        <v>54</v>
      </c>
    </row>
    <row r="8" spans="1:6" x14ac:dyDescent="0.25">
      <c r="A8" t="s">
        <v>16</v>
      </c>
      <c r="B8" s="7" t="s">
        <v>65</v>
      </c>
      <c r="C8" s="3" t="s">
        <v>56</v>
      </c>
      <c r="D8" t="s">
        <v>21</v>
      </c>
      <c r="E8" t="s">
        <v>18</v>
      </c>
      <c r="F8" t="s">
        <v>54</v>
      </c>
    </row>
    <row r="9" spans="1:6" x14ac:dyDescent="0.25">
      <c r="A9" t="s">
        <v>16</v>
      </c>
      <c r="B9" s="7" t="s">
        <v>66</v>
      </c>
      <c r="C9" s="3" t="s">
        <v>56</v>
      </c>
      <c r="D9" t="s">
        <v>22</v>
      </c>
      <c r="E9" t="s">
        <v>18</v>
      </c>
      <c r="F9" t="s">
        <v>54</v>
      </c>
    </row>
    <row r="10" spans="1:6" x14ac:dyDescent="0.25">
      <c r="A10" t="s">
        <v>16</v>
      </c>
      <c r="B10" s="7" t="s">
        <v>67</v>
      </c>
      <c r="C10" s="3" t="s">
        <v>56</v>
      </c>
      <c r="D10" t="s">
        <v>23</v>
      </c>
      <c r="E10" t="s">
        <v>18</v>
      </c>
      <c r="F10" t="s">
        <v>54</v>
      </c>
    </row>
    <row r="11" spans="1:6" x14ac:dyDescent="0.25">
      <c r="A11" t="s">
        <v>16</v>
      </c>
      <c r="B11" s="7" t="s">
        <v>68</v>
      </c>
      <c r="C11" s="3" t="s">
        <v>56</v>
      </c>
      <c r="D11" t="s">
        <v>24</v>
      </c>
      <c r="E11" t="s">
        <v>18</v>
      </c>
      <c r="F11" t="s">
        <v>54</v>
      </c>
    </row>
    <row r="12" spans="1:6" x14ac:dyDescent="0.25">
      <c r="A12" t="s">
        <v>16</v>
      </c>
      <c r="B12" s="7" t="s">
        <v>69</v>
      </c>
      <c r="C12" s="3" t="s">
        <v>56</v>
      </c>
      <c r="D12" t="s">
        <v>25</v>
      </c>
      <c r="E12" t="s">
        <v>18</v>
      </c>
      <c r="F12" t="s">
        <v>54</v>
      </c>
    </row>
    <row r="13" spans="1:6" x14ac:dyDescent="0.25">
      <c r="A13" t="s">
        <v>16</v>
      </c>
      <c r="B13" s="7" t="s">
        <v>70</v>
      </c>
      <c r="C13" s="3" t="s">
        <v>56</v>
      </c>
      <c r="D13" t="s">
        <v>26</v>
      </c>
      <c r="E13" t="s">
        <v>18</v>
      </c>
      <c r="F13" t="s">
        <v>54</v>
      </c>
    </row>
    <row r="14" spans="1:6" x14ac:dyDescent="0.25">
      <c r="A14" t="s">
        <v>16</v>
      </c>
      <c r="B14" s="7" t="s">
        <v>71</v>
      </c>
      <c r="C14" s="3" t="s">
        <v>56</v>
      </c>
      <c r="D14" t="s">
        <v>27</v>
      </c>
      <c r="E14" t="s">
        <v>18</v>
      </c>
      <c r="F14" t="s">
        <v>54</v>
      </c>
    </row>
    <row r="15" spans="1:6" x14ac:dyDescent="0.25">
      <c r="A15" t="s">
        <v>16</v>
      </c>
      <c r="B15" s="7" t="s">
        <v>72</v>
      </c>
      <c r="C15" s="3" t="s">
        <v>56</v>
      </c>
      <c r="D15" t="s">
        <v>28</v>
      </c>
      <c r="E15" t="s">
        <v>18</v>
      </c>
      <c r="F15" t="s">
        <v>54</v>
      </c>
    </row>
    <row r="16" spans="1:6" x14ac:dyDescent="0.25">
      <c r="A16" t="s">
        <v>16</v>
      </c>
      <c r="B16" s="7" t="s">
        <v>73</v>
      </c>
      <c r="C16" s="3" t="s">
        <v>56</v>
      </c>
      <c r="D16" t="s">
        <v>29</v>
      </c>
      <c r="E16" t="s">
        <v>18</v>
      </c>
      <c r="F16" t="s">
        <v>54</v>
      </c>
    </row>
    <row r="17" spans="1:6" x14ac:dyDescent="0.25">
      <c r="A17" t="s">
        <v>16</v>
      </c>
      <c r="B17" s="7" t="s">
        <v>74</v>
      </c>
      <c r="C17" s="3" t="s">
        <v>56</v>
      </c>
      <c r="D17" t="s">
        <v>30</v>
      </c>
      <c r="E17" t="s">
        <v>18</v>
      </c>
      <c r="F17" t="s">
        <v>54</v>
      </c>
    </row>
    <row r="18" spans="1:6" x14ac:dyDescent="0.25">
      <c r="A18" t="s">
        <v>16</v>
      </c>
      <c r="B18" s="7" t="s">
        <v>75</v>
      </c>
      <c r="C18" s="3" t="s">
        <v>56</v>
      </c>
      <c r="D18" t="s">
        <v>31</v>
      </c>
      <c r="E18" t="s">
        <v>18</v>
      </c>
      <c r="F18" t="s">
        <v>54</v>
      </c>
    </row>
    <row r="19" spans="1:6" x14ac:dyDescent="0.25">
      <c r="A19" t="s">
        <v>16</v>
      </c>
      <c r="B19" s="7" t="s">
        <v>76</v>
      </c>
      <c r="C19" s="3" t="s">
        <v>56</v>
      </c>
      <c r="D19" t="s">
        <v>32</v>
      </c>
      <c r="E19" t="s">
        <v>18</v>
      </c>
      <c r="F19" t="s">
        <v>54</v>
      </c>
    </row>
    <row r="20" spans="1:6" x14ac:dyDescent="0.25">
      <c r="A20" t="s">
        <v>16</v>
      </c>
      <c r="B20" s="7" t="s">
        <v>77</v>
      </c>
      <c r="C20" s="3" t="s">
        <v>56</v>
      </c>
      <c r="D20" t="s">
        <v>33</v>
      </c>
      <c r="E20" t="s">
        <v>18</v>
      </c>
      <c r="F20" t="s">
        <v>54</v>
      </c>
    </row>
    <row r="21" spans="1:6" x14ac:dyDescent="0.25">
      <c r="A21" t="s">
        <v>16</v>
      </c>
      <c r="B21" s="7" t="s">
        <v>78</v>
      </c>
      <c r="C21" s="3" t="s">
        <v>56</v>
      </c>
      <c r="D21" t="s">
        <v>34</v>
      </c>
      <c r="E21" t="s">
        <v>18</v>
      </c>
      <c r="F21" t="s">
        <v>54</v>
      </c>
    </row>
    <row r="22" spans="1:6" x14ac:dyDescent="0.25">
      <c r="A22" t="s">
        <v>16</v>
      </c>
      <c r="B22" s="7" t="s">
        <v>79</v>
      </c>
      <c r="C22" s="3" t="s">
        <v>56</v>
      </c>
      <c r="D22" t="s">
        <v>35</v>
      </c>
      <c r="E22" t="s">
        <v>18</v>
      </c>
      <c r="F22" t="s">
        <v>54</v>
      </c>
    </row>
    <row r="23" spans="1:6" x14ac:dyDescent="0.25">
      <c r="A23" t="s">
        <v>16</v>
      </c>
      <c r="B23" s="7" t="s">
        <v>80</v>
      </c>
      <c r="C23" s="3" t="s">
        <v>56</v>
      </c>
      <c r="D23" t="s">
        <v>36</v>
      </c>
      <c r="E23" t="s">
        <v>18</v>
      </c>
      <c r="F23" t="s">
        <v>54</v>
      </c>
    </row>
    <row r="24" spans="1:6" x14ac:dyDescent="0.25">
      <c r="A24" t="s">
        <v>16</v>
      </c>
      <c r="B24" s="7" t="s">
        <v>81</v>
      </c>
      <c r="C24" s="3" t="s">
        <v>56</v>
      </c>
      <c r="D24" t="s">
        <v>37</v>
      </c>
      <c r="E24" t="s">
        <v>18</v>
      </c>
      <c r="F24" t="s">
        <v>54</v>
      </c>
    </row>
    <row r="25" spans="1:6" x14ac:dyDescent="0.25">
      <c r="A25" t="s">
        <v>16</v>
      </c>
      <c r="B25" s="7" t="s">
        <v>82</v>
      </c>
      <c r="C25" s="3" t="s">
        <v>56</v>
      </c>
      <c r="D25" t="s">
        <v>38</v>
      </c>
      <c r="E25" t="s">
        <v>18</v>
      </c>
      <c r="F25" t="s">
        <v>54</v>
      </c>
    </row>
    <row r="26" spans="1:6" x14ac:dyDescent="0.25">
      <c r="A26" t="s">
        <v>16</v>
      </c>
      <c r="B26" s="7" t="s">
        <v>83</v>
      </c>
      <c r="C26" s="3" t="s">
        <v>56</v>
      </c>
      <c r="D26" t="s">
        <v>39</v>
      </c>
      <c r="E26" t="s">
        <v>18</v>
      </c>
      <c r="F26" t="s">
        <v>54</v>
      </c>
    </row>
    <row r="27" spans="1:6" x14ac:dyDescent="0.25">
      <c r="A27" t="s">
        <v>16</v>
      </c>
      <c r="B27" s="7" t="s">
        <v>84</v>
      </c>
      <c r="C27" s="3" t="s">
        <v>56</v>
      </c>
      <c r="D27" t="s">
        <v>40</v>
      </c>
      <c r="E27" t="s">
        <v>18</v>
      </c>
      <c r="F27" t="s">
        <v>54</v>
      </c>
    </row>
    <row r="28" spans="1:6" x14ac:dyDescent="0.25">
      <c r="A28" t="s">
        <v>16</v>
      </c>
      <c r="B28" s="7" t="s">
        <v>85</v>
      </c>
      <c r="C28" s="3" t="s">
        <v>56</v>
      </c>
      <c r="D28" t="s">
        <v>41</v>
      </c>
      <c r="E28" t="s">
        <v>18</v>
      </c>
      <c r="F28" t="s">
        <v>54</v>
      </c>
    </row>
    <row r="29" spans="1:6" x14ac:dyDescent="0.25">
      <c r="A29" t="s">
        <v>16</v>
      </c>
      <c r="B29" s="7" t="s">
        <v>104</v>
      </c>
      <c r="C29" s="3" t="s">
        <v>56</v>
      </c>
      <c r="D29" t="s">
        <v>42</v>
      </c>
      <c r="E29" t="s">
        <v>18</v>
      </c>
      <c r="F29" t="s">
        <v>54</v>
      </c>
    </row>
    <row r="30" spans="1:6" x14ac:dyDescent="0.25">
      <c r="A30" t="s">
        <v>16</v>
      </c>
      <c r="B30" s="7" t="s">
        <v>86</v>
      </c>
      <c r="C30" s="3" t="s">
        <v>56</v>
      </c>
      <c r="D30" t="s">
        <v>43</v>
      </c>
      <c r="E30" t="s">
        <v>18</v>
      </c>
      <c r="F30" t="s">
        <v>54</v>
      </c>
    </row>
    <row r="31" spans="1:6" x14ac:dyDescent="0.25">
      <c r="A31" t="s">
        <v>16</v>
      </c>
      <c r="B31" s="7" t="s">
        <v>87</v>
      </c>
      <c r="C31" s="3" t="s">
        <v>56</v>
      </c>
      <c r="D31" t="s">
        <v>44</v>
      </c>
      <c r="E31" t="s">
        <v>18</v>
      </c>
      <c r="F31" t="s">
        <v>54</v>
      </c>
    </row>
    <row r="32" spans="1:6" x14ac:dyDescent="0.25">
      <c r="A32" t="s">
        <v>16</v>
      </c>
      <c r="B32" s="7" t="s">
        <v>88</v>
      </c>
      <c r="C32" s="3" t="s">
        <v>56</v>
      </c>
      <c r="D32" t="s">
        <v>45</v>
      </c>
      <c r="E32" t="s">
        <v>18</v>
      </c>
      <c r="F32" t="s">
        <v>54</v>
      </c>
    </row>
    <row r="33" spans="1:6" x14ac:dyDescent="0.25">
      <c r="A33" t="s">
        <v>16</v>
      </c>
      <c r="B33" s="7" t="s">
        <v>89</v>
      </c>
      <c r="C33" s="3" t="s">
        <v>56</v>
      </c>
      <c r="D33" t="s">
        <v>46</v>
      </c>
      <c r="E33" t="s">
        <v>18</v>
      </c>
      <c r="F33" t="s">
        <v>54</v>
      </c>
    </row>
    <row r="34" spans="1:6" x14ac:dyDescent="0.25">
      <c r="A34" t="s">
        <v>16</v>
      </c>
      <c r="B34" s="7" t="s">
        <v>90</v>
      </c>
      <c r="C34" s="3" t="s">
        <v>56</v>
      </c>
      <c r="D34" t="s">
        <v>47</v>
      </c>
      <c r="E34" t="s">
        <v>18</v>
      </c>
      <c r="F34" t="s">
        <v>54</v>
      </c>
    </row>
    <row r="35" spans="1:6" x14ac:dyDescent="0.25">
      <c r="A35" t="s">
        <v>16</v>
      </c>
      <c r="B35" s="7" t="s">
        <v>91</v>
      </c>
      <c r="C35" s="3" t="s">
        <v>56</v>
      </c>
      <c r="D35" t="s">
        <v>48</v>
      </c>
      <c r="E35" t="s">
        <v>18</v>
      </c>
      <c r="F35" t="s">
        <v>54</v>
      </c>
    </row>
    <row r="36" spans="1:6" x14ac:dyDescent="0.25">
      <c r="A36" t="s">
        <v>16</v>
      </c>
      <c r="B36" s="7" t="s">
        <v>92</v>
      </c>
      <c r="C36" s="3" t="s">
        <v>56</v>
      </c>
      <c r="D36" t="s">
        <v>49</v>
      </c>
      <c r="E36" t="s">
        <v>18</v>
      </c>
      <c r="F36" t="s">
        <v>54</v>
      </c>
    </row>
    <row r="37" spans="1:6" x14ac:dyDescent="0.25">
      <c r="A37" t="s">
        <v>16</v>
      </c>
      <c r="B37" s="7" t="s">
        <v>93</v>
      </c>
      <c r="C37" s="3" t="s">
        <v>56</v>
      </c>
      <c r="D37" t="s">
        <v>50</v>
      </c>
      <c r="E37" t="s">
        <v>18</v>
      </c>
      <c r="F37" t="s">
        <v>54</v>
      </c>
    </row>
    <row r="38" spans="1:6" x14ac:dyDescent="0.25">
      <c r="A38" t="s">
        <v>16</v>
      </c>
      <c r="B38" s="7" t="s">
        <v>94</v>
      </c>
      <c r="C38" s="3" t="s">
        <v>56</v>
      </c>
      <c r="D38" t="s">
        <v>51</v>
      </c>
      <c r="E38" t="s">
        <v>18</v>
      </c>
      <c r="F38" t="s">
        <v>54</v>
      </c>
    </row>
    <row r="39" spans="1:6" x14ac:dyDescent="0.25">
      <c r="A39" t="s">
        <v>16</v>
      </c>
      <c r="B39" s="7" t="s">
        <v>95</v>
      </c>
      <c r="C39" s="3" t="s">
        <v>56</v>
      </c>
      <c r="D39" t="s">
        <v>52</v>
      </c>
      <c r="E39" t="s">
        <v>18</v>
      </c>
      <c r="F39" t="s">
        <v>54</v>
      </c>
    </row>
    <row r="40" spans="1:6" x14ac:dyDescent="0.25">
      <c r="A40" t="s">
        <v>16</v>
      </c>
      <c r="B40" s="7" t="s">
        <v>96</v>
      </c>
      <c r="C40" s="3" t="s">
        <v>56</v>
      </c>
      <c r="D40" t="s">
        <v>53</v>
      </c>
      <c r="E40" t="s">
        <v>18</v>
      </c>
      <c r="F40" t="s">
        <v>54</v>
      </c>
    </row>
    <row r="41" spans="1:6" x14ac:dyDescent="0.25">
      <c r="A41" t="s">
        <v>111</v>
      </c>
      <c r="B41" s="9" t="s">
        <v>97</v>
      </c>
      <c r="C41" s="3" t="s">
        <v>56</v>
      </c>
      <c r="D41" t="s">
        <v>97</v>
      </c>
      <c r="E41" t="s">
        <v>18</v>
      </c>
      <c r="F41" t="s">
        <v>112</v>
      </c>
    </row>
    <row r="42" spans="1:6" x14ac:dyDescent="0.25">
      <c r="A42" t="s">
        <v>111</v>
      </c>
      <c r="B42" s="9" t="s">
        <v>98</v>
      </c>
      <c r="C42" s="3" t="s">
        <v>56</v>
      </c>
      <c r="D42" t="s">
        <v>105</v>
      </c>
      <c r="E42" t="s">
        <v>18</v>
      </c>
      <c r="F42" t="s">
        <v>112</v>
      </c>
    </row>
    <row r="43" spans="1:6" x14ac:dyDescent="0.25">
      <c r="A43" t="s">
        <v>111</v>
      </c>
      <c r="B43" s="9" t="s">
        <v>99</v>
      </c>
      <c r="C43" s="3" t="s">
        <v>56</v>
      </c>
      <c r="D43" t="s">
        <v>106</v>
      </c>
      <c r="E43" t="s">
        <v>18</v>
      </c>
      <c r="F43" t="s">
        <v>112</v>
      </c>
    </row>
    <row r="44" spans="1:6" x14ac:dyDescent="0.25">
      <c r="A44" t="s">
        <v>111</v>
      </c>
      <c r="B44" s="9" t="s">
        <v>100</v>
      </c>
      <c r="C44" s="3" t="s">
        <v>56</v>
      </c>
      <c r="D44" t="s">
        <v>107</v>
      </c>
      <c r="E44" t="s">
        <v>18</v>
      </c>
      <c r="F44" t="s">
        <v>112</v>
      </c>
    </row>
    <row r="45" spans="1:6" x14ac:dyDescent="0.25">
      <c r="A45" t="s">
        <v>111</v>
      </c>
      <c r="B45" s="9" t="s">
        <v>101</v>
      </c>
      <c r="C45" s="3" t="s">
        <v>56</v>
      </c>
      <c r="D45" t="s">
        <v>108</v>
      </c>
      <c r="E45" t="s">
        <v>18</v>
      </c>
      <c r="F45" t="s">
        <v>112</v>
      </c>
    </row>
    <row r="46" spans="1:6" x14ac:dyDescent="0.25">
      <c r="A46" t="s">
        <v>111</v>
      </c>
      <c r="B46" s="7" t="s">
        <v>102</v>
      </c>
      <c r="C46" s="3" t="s">
        <v>56</v>
      </c>
      <c r="D46" t="s">
        <v>109</v>
      </c>
      <c r="E46" t="s">
        <v>18</v>
      </c>
      <c r="F46" t="s">
        <v>112</v>
      </c>
    </row>
    <row r="47" spans="1:6" x14ac:dyDescent="0.25">
      <c r="A47" t="s">
        <v>111</v>
      </c>
      <c r="B47" s="7" t="s">
        <v>103</v>
      </c>
      <c r="C47" s="3" t="s">
        <v>56</v>
      </c>
      <c r="D47" t="s">
        <v>110</v>
      </c>
      <c r="E47" t="s">
        <v>18</v>
      </c>
      <c r="F47" t="s">
        <v>112</v>
      </c>
    </row>
    <row r="48" spans="1:6" ht="15.75" thickBot="1" x14ac:dyDescent="0.3">
      <c r="B48" s="8"/>
      <c r="F48" s="10"/>
    </row>
    <row r="49" spans="6:8" x14ac:dyDescent="0.25">
      <c r="F49" s="10"/>
    </row>
    <row r="50" spans="6:8" x14ac:dyDescent="0.25">
      <c r="F50" s="10"/>
    </row>
    <row r="51" spans="6:8" x14ac:dyDescent="0.25">
      <c r="F51" s="10"/>
      <c r="G51" t="s">
        <v>102</v>
      </c>
      <c r="H51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Pataforista .</dc:creator>
  <cp:lastModifiedBy>Dra Ruth</cp:lastModifiedBy>
  <dcterms:created xsi:type="dcterms:W3CDTF">2017-06-05T22:16:03Z</dcterms:created>
  <dcterms:modified xsi:type="dcterms:W3CDTF">2019-04-04T18:41:09Z</dcterms:modified>
</cp:coreProperties>
</file>