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 1"/>
  </sheets>
  <calcPr fullCalcOnLoad="1"/>
</workbook>
</file>

<file path=xl/sharedStrings.xml><?xml version="1.0" encoding="utf-8"?>
<sst xmlns="http://schemas.openxmlformats.org/spreadsheetml/2006/main" count="44" uniqueCount="40">
  <si>
    <t xml:space="preserve">Company </t>
  </si>
  <si>
    <t>Model</t>
  </si>
  <si>
    <t>Max Payload [kg]</t>
  </si>
  <si>
    <t>MTOM [kg]</t>
  </si>
  <si>
    <t>OEM [kg]</t>
  </si>
  <si>
    <t>Range [km]</t>
  </si>
  <si>
    <t>Ferry range [km]</t>
  </si>
  <si>
    <t>Take-off Dist [m]</t>
  </si>
  <si>
    <t>Landing Dist [m]</t>
  </si>
  <si>
    <t>Thrust per engine [N]</t>
  </si>
  <si>
    <t>Number fo engines</t>
  </si>
  <si>
    <t>Total Thrust [N]</t>
  </si>
  <si>
    <t>Wing Surface Area [m²]</t>
  </si>
  <si>
    <t>Aspect Ratio</t>
  </si>
  <si>
    <t>Taper ratio</t>
  </si>
  <si>
    <t>Sweep at 1/4 chord [deg]</t>
  </si>
  <si>
    <t>Vertical Tail Surface Area [m²]</t>
  </si>
  <si>
    <t>Horizontal Tail Surface Area [m²]</t>
  </si>
  <si>
    <t>Cruise [Mach]</t>
  </si>
  <si>
    <t>At alt. [m]</t>
  </si>
  <si>
    <t>Span[m]</t>
  </si>
  <si>
    <t>Swet-S</t>
  </si>
  <si>
    <t>Boeing</t>
  </si>
  <si>
    <t>757-200</t>
  </si>
  <si>
    <t xml:space="preserve"> 787-8 Dreamliner</t>
  </si>
  <si>
    <t>Airbus</t>
  </si>
  <si>
    <t>A220-300</t>
  </si>
  <si>
    <t>A321 neo</t>
  </si>
  <si>
    <t xml:space="preserve">Vickers </t>
  </si>
  <si>
    <t>VC-10 (type 1101)</t>
  </si>
  <si>
    <t>767-300ER</t>
  </si>
  <si>
    <t>McDonnell Douglas</t>
  </si>
  <si>
    <t>MD-11</t>
  </si>
  <si>
    <t>Ilyushin</t>
  </si>
  <si>
    <t>IL-62M</t>
  </si>
  <si>
    <t>Embraer</t>
  </si>
  <si>
    <t>E195-E2</t>
  </si>
  <si>
    <t>Il-96-300</t>
  </si>
  <si>
    <t xml:space="preserve">Lockheed </t>
  </si>
  <si>
    <t>L-1011-100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</si>
</sst>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ss.f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164" applyNumberFormat="1" borderId="1" applyBorder="1" fontId="3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49"/>
  <sheetViews>
    <sheetView workbookViewId="0" tabSelected="1"/>
  </sheetViews>
  <sheetFormatPr defaultRowHeight="15" x14ac:dyDescent="0.25"/>
  <cols>
    <col min="1" max="1" style="12" width="13.576428571428572" customWidth="1" bestFit="1"/>
    <col min="2" max="2" style="12" width="14.147857142857141" customWidth="1" bestFit="1"/>
    <col min="3" max="3" style="13" width="16.576428571428572" customWidth="1" bestFit="1"/>
    <col min="4" max="4" style="13" width="15.43357142857143" customWidth="1" bestFit="1"/>
    <col min="5" max="5" style="13" width="13.576428571428572" customWidth="1" bestFit="1"/>
    <col min="6" max="6" style="13" width="13.576428571428572" customWidth="1" bestFit="1"/>
    <col min="7" max="7" style="13" width="13.576428571428572" customWidth="1" bestFit="1"/>
    <col min="8" max="8" style="13" width="15.147857142857141" customWidth="1" bestFit="1"/>
    <col min="9" max="9" style="13" width="15.862142857142858" customWidth="1" bestFit="1"/>
    <col min="10" max="10" style="13" width="14.43357142857143" customWidth="1" bestFit="1"/>
    <col min="11" max="11" style="13" width="19.14785714285714" customWidth="1" bestFit="1"/>
    <col min="12" max="12" style="12" width="18.14785714285714" customWidth="1" bestFit="1"/>
    <col min="13" max="13" style="14" width="14.576428571428572" customWidth="1" bestFit="1"/>
    <col min="14" max="14" style="14" width="21.290714285714284" customWidth="1" bestFit="1"/>
    <col min="15" max="15" style="15" width="13.576428571428572" customWidth="1" bestFit="1"/>
    <col min="16" max="16" style="16" width="13.576428571428572" customWidth="1" bestFit="1"/>
    <col min="17" max="17" style="14" width="22.005" customWidth="1" bestFit="1"/>
    <col min="18" max="18" style="14" width="28.862142857142857" customWidth="1" bestFit="1"/>
    <col min="19" max="19" style="14" width="21.862142857142857" customWidth="1" bestFit="1"/>
    <col min="20" max="20" style="13" width="21.14785714285714" customWidth="1" bestFit="1"/>
    <col min="21" max="21" style="14" width="13.576428571428572" customWidth="1" bestFit="1"/>
    <col min="22" max="22" style="12" width="13.576428571428572" customWidth="1" bestFit="1"/>
    <col min="23" max="23" style="12" width="13.576428571428572" customWidth="1" bestFit="1"/>
    <col min="24" max="24" style="1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3" t="s">
        <v>20</v>
      </c>
      <c r="V1" s="1" t="s">
        <v>21</v>
      </c>
      <c r="W1" s="4"/>
      <c r="X1" s="4"/>
    </row>
    <row x14ac:dyDescent="0.25" r="2" customHeight="1" ht="18.75">
      <c r="A2" s="1" t="s">
        <v>22</v>
      </c>
      <c r="B2" s="1" t="s">
        <v>23</v>
      </c>
      <c r="C2" s="5">
        <v>25970</v>
      </c>
      <c r="D2" s="5">
        <v>115680</v>
      </c>
      <c r="E2" s="5">
        <v>58390</v>
      </c>
      <c r="F2" s="5">
        <v>7222</v>
      </c>
      <c r="G2" s="5">
        <v>13427</v>
      </c>
      <c r="H2" s="5">
        <v>2350</v>
      </c>
      <c r="I2" s="5">
        <v>1550</v>
      </c>
      <c r="J2" s="5">
        <v>178000</v>
      </c>
      <c r="K2" s="5">
        <v>2</v>
      </c>
      <c r="L2" s="5">
        <f>J2*K2</f>
      </c>
      <c r="M2" s="6">
        <v>185.2</v>
      </c>
      <c r="N2" s="6">
        <v>7.8</v>
      </c>
      <c r="O2" s="6">
        <v>0.27</v>
      </c>
      <c r="P2" s="5">
        <v>25</v>
      </c>
      <c r="Q2" s="6">
        <v>34.37</v>
      </c>
      <c r="R2" s="6">
        <v>50.35</v>
      </c>
      <c r="S2" s="6">
        <v>0.8</v>
      </c>
      <c r="T2" s="5">
        <v>10760</v>
      </c>
      <c r="U2" s="5">
        <v>38</v>
      </c>
      <c r="V2" s="1"/>
      <c r="W2" s="4"/>
      <c r="X2" s="4"/>
    </row>
    <row x14ac:dyDescent="0.25" r="3" customHeight="1" ht="18.75">
      <c r="A3" s="1" t="s">
        <v>22</v>
      </c>
      <c r="B3" s="1" t="s">
        <v>24</v>
      </c>
      <c r="C3" s="5">
        <v>41050</v>
      </c>
      <c r="D3" s="5">
        <v>228000</v>
      </c>
      <c r="E3" s="5">
        <v>119950</v>
      </c>
      <c r="F3" s="5">
        <v>13530</v>
      </c>
      <c r="G3" s="5">
        <v>15328</v>
      </c>
      <c r="H3" s="5">
        <v>3100</v>
      </c>
      <c r="I3" s="5">
        <v>1520</v>
      </c>
      <c r="J3" s="5">
        <v>250400</v>
      </c>
      <c r="K3" s="5">
        <v>2</v>
      </c>
      <c r="L3" s="5">
        <f>J3*K3</f>
      </c>
      <c r="M3" s="5">
        <v>325</v>
      </c>
      <c r="N3" s="6">
        <v>9.59</v>
      </c>
      <c r="O3" s="6">
        <v>0.14</v>
      </c>
      <c r="P3" s="6">
        <v>32.2</v>
      </c>
      <c r="Q3" s="6">
        <v>34.8</v>
      </c>
      <c r="R3" s="6">
        <v>78.5</v>
      </c>
      <c r="S3" s="6">
        <v>0.85</v>
      </c>
      <c r="T3" s="5">
        <v>10668</v>
      </c>
      <c r="U3" s="6">
        <v>60.1</v>
      </c>
      <c r="V3" s="2">
        <v>6</v>
      </c>
      <c r="W3" s="4"/>
      <c r="X3" s="4"/>
    </row>
    <row x14ac:dyDescent="0.25" r="4" customHeight="1" ht="18.75">
      <c r="A4" s="1" t="s">
        <v>25</v>
      </c>
      <c r="B4" s="1" t="s">
        <v>26</v>
      </c>
      <c r="C4" s="5">
        <v>18711</v>
      </c>
      <c r="D4" s="5">
        <v>70896</v>
      </c>
      <c r="E4" s="5">
        <v>37080</v>
      </c>
      <c r="F4" s="5">
        <v>6300</v>
      </c>
      <c r="G4" s="5">
        <v>6850</v>
      </c>
      <c r="H4" s="5">
        <v>1900</v>
      </c>
      <c r="I4" s="5">
        <v>1510</v>
      </c>
      <c r="J4" s="5">
        <v>92350</v>
      </c>
      <c r="K4" s="5">
        <v>2</v>
      </c>
      <c r="L4" s="5">
        <f>J4*K4</f>
      </c>
      <c r="M4" s="6">
        <v>112.3</v>
      </c>
      <c r="N4" s="6">
        <v>10.97</v>
      </c>
      <c r="O4" s="6">
        <v>0.39</v>
      </c>
      <c r="P4" s="5">
        <v>35</v>
      </c>
      <c r="Q4" s="5">
        <v>36</v>
      </c>
      <c r="R4" s="5">
        <v>61</v>
      </c>
      <c r="S4" s="6">
        <v>0.82</v>
      </c>
      <c r="T4" s="5">
        <v>11500</v>
      </c>
      <c r="U4" s="6">
        <v>35.1</v>
      </c>
      <c r="V4" s="1"/>
      <c r="W4" s="4"/>
      <c r="X4" s="4"/>
    </row>
    <row x14ac:dyDescent="0.25" r="5" customHeight="1" ht="18.75">
      <c r="A5" s="1" t="s">
        <v>25</v>
      </c>
      <c r="B5" s="1" t="s">
        <v>27</v>
      </c>
      <c r="C5" s="5">
        <v>23133</v>
      </c>
      <c r="D5" s="5">
        <v>87997</v>
      </c>
      <c r="E5" s="5">
        <v>45450</v>
      </c>
      <c r="F5" s="5">
        <v>7408</v>
      </c>
      <c r="G5" s="5">
        <v>13700</v>
      </c>
      <c r="H5" s="5">
        <v>2210</v>
      </c>
      <c r="I5" s="5">
        <v>1600</v>
      </c>
      <c r="J5" s="5">
        <v>120000</v>
      </c>
      <c r="K5" s="5">
        <v>2</v>
      </c>
      <c r="L5" s="5">
        <f>J5*K5</f>
      </c>
      <c r="M5" s="5">
        <v>128</v>
      </c>
      <c r="N5" s="5">
        <v>10</v>
      </c>
      <c r="O5" s="6">
        <v>0.269</v>
      </c>
      <c r="P5" s="5">
        <v>34</v>
      </c>
      <c r="Q5" s="6">
        <v>21.5</v>
      </c>
      <c r="R5" s="5">
        <v>31</v>
      </c>
      <c r="S5" s="6">
        <v>0.78</v>
      </c>
      <c r="T5" s="5">
        <v>8500</v>
      </c>
      <c r="U5" s="6">
        <v>35.8</v>
      </c>
      <c r="V5" s="1"/>
      <c r="W5" s="4"/>
      <c r="X5" s="4"/>
    </row>
    <row x14ac:dyDescent="0.25" r="6" customHeight="1" ht="18.75">
      <c r="A6" s="1" t="s">
        <v>28</v>
      </c>
      <c r="B6" s="1" t="s">
        <v>29</v>
      </c>
      <c r="C6" s="5">
        <v>18325</v>
      </c>
      <c r="D6" s="5">
        <v>141521</v>
      </c>
      <c r="E6" s="5">
        <v>66670</v>
      </c>
      <c r="F6" s="5">
        <v>8112</v>
      </c>
      <c r="G6" s="5">
        <v>9765</v>
      </c>
      <c r="H6" s="5">
        <v>2520</v>
      </c>
      <c r="I6" s="5">
        <v>1940</v>
      </c>
      <c r="J6" s="5">
        <v>93400</v>
      </c>
      <c r="K6" s="5">
        <v>4</v>
      </c>
      <c r="L6" s="5">
        <f>J6*K6</f>
      </c>
      <c r="M6" s="6">
        <v>264.8</v>
      </c>
      <c r="N6" s="6">
        <v>7.5</v>
      </c>
      <c r="O6" s="6">
        <v>0.4</v>
      </c>
      <c r="P6" s="6">
        <v>32.5</v>
      </c>
      <c r="Q6" s="6">
        <v>37.16</v>
      </c>
      <c r="R6" s="6">
        <v>88.26</v>
      </c>
      <c r="S6" s="6">
        <v>0.795</v>
      </c>
      <c r="T6" s="5">
        <v>7620</v>
      </c>
      <c r="U6" s="6">
        <v>44.55</v>
      </c>
      <c r="V6" s="1"/>
      <c r="W6" s="4"/>
      <c r="X6" s="4"/>
    </row>
    <row x14ac:dyDescent="0.25" r="7" customHeight="1" ht="18.75">
      <c r="A7" s="1" t="s">
        <v>22</v>
      </c>
      <c r="B7" s="1" t="s">
        <v>30</v>
      </c>
      <c r="C7" s="5">
        <v>22000</v>
      </c>
      <c r="D7" s="5">
        <v>186880</v>
      </c>
      <c r="E7" s="5">
        <v>90770</v>
      </c>
      <c r="F7" s="5">
        <v>11305</v>
      </c>
      <c r="G7" s="5">
        <v>12200</v>
      </c>
      <c r="H7" s="5">
        <v>2900</v>
      </c>
      <c r="I7" s="5">
        <v>1800</v>
      </c>
      <c r="J7" s="5">
        <v>213500</v>
      </c>
      <c r="K7" s="5">
        <v>2</v>
      </c>
      <c r="L7" s="5">
        <f>J7*K7</f>
      </c>
      <c r="M7" s="6">
        <v>283.3</v>
      </c>
      <c r="N7" s="5">
        <v>7</v>
      </c>
      <c r="O7" s="6">
        <v>0.207</v>
      </c>
      <c r="P7" s="5">
        <v>32</v>
      </c>
      <c r="Q7" s="6">
        <v>46.14</v>
      </c>
      <c r="R7" s="6">
        <v>77.69</v>
      </c>
      <c r="S7" s="6">
        <v>0.847</v>
      </c>
      <c r="T7" s="5">
        <v>11900</v>
      </c>
      <c r="U7" s="6">
        <v>47.57</v>
      </c>
      <c r="V7" s="1"/>
      <c r="W7" s="4"/>
      <c r="X7" s="4"/>
    </row>
    <row x14ac:dyDescent="0.25" r="8" customHeight="1" ht="18.75">
      <c r="A8" s="1" t="s">
        <v>31</v>
      </c>
      <c r="B8" s="1" t="s">
        <v>32</v>
      </c>
      <c r="C8" s="5">
        <v>62250</v>
      </c>
      <c r="D8" s="5">
        <v>273310</v>
      </c>
      <c r="E8" s="5">
        <v>132800</v>
      </c>
      <c r="F8" s="5">
        <v>12270</v>
      </c>
      <c r="G8" s="5">
        <v>13408</v>
      </c>
      <c r="H8" s="5">
        <v>3100</v>
      </c>
      <c r="I8" s="5">
        <v>2100</v>
      </c>
      <c r="J8" s="5">
        <v>267000</v>
      </c>
      <c r="K8" s="5">
        <v>3</v>
      </c>
      <c r="L8" s="5">
        <f>J8*K8</f>
      </c>
      <c r="M8" s="5">
        <v>339</v>
      </c>
      <c r="N8" s="6">
        <v>7.8</v>
      </c>
      <c r="O8" s="6">
        <v>0.239</v>
      </c>
      <c r="P8" s="5">
        <v>35</v>
      </c>
      <c r="Q8" s="6">
        <v>56.2</v>
      </c>
      <c r="R8" s="6">
        <v>85.5</v>
      </c>
      <c r="S8" s="6">
        <v>0.82</v>
      </c>
      <c r="T8" s="5">
        <v>11200</v>
      </c>
      <c r="U8" s="6">
        <v>51.7</v>
      </c>
      <c r="V8" s="1"/>
      <c r="W8" s="4"/>
      <c r="X8" s="4"/>
    </row>
    <row x14ac:dyDescent="0.25" r="9" customHeight="1" ht="18.75">
      <c r="A9" s="1" t="s">
        <v>33</v>
      </c>
      <c r="B9" s="1" t="s">
        <v>34</v>
      </c>
      <c r="C9" s="5">
        <v>23000</v>
      </c>
      <c r="D9" s="5">
        <v>165000</v>
      </c>
      <c r="E9" s="5">
        <v>74000</v>
      </c>
      <c r="F9" s="5">
        <v>8000</v>
      </c>
      <c r="G9" s="5">
        <v>11050</v>
      </c>
      <c r="H9" s="5">
        <v>3150</v>
      </c>
      <c r="I9" s="5">
        <v>2500</v>
      </c>
      <c r="J9" s="5">
        <v>107900</v>
      </c>
      <c r="K9" s="5">
        <v>4</v>
      </c>
      <c r="L9" s="5">
        <f>J9*K9</f>
      </c>
      <c r="M9" s="6">
        <v>279.5</v>
      </c>
      <c r="N9" s="6">
        <v>6.68</v>
      </c>
      <c r="O9" s="6">
        <v>6.68</v>
      </c>
      <c r="P9" s="5">
        <v>40</v>
      </c>
      <c r="Q9" s="6">
        <v>35.6</v>
      </c>
      <c r="R9" s="6">
        <v>50.5</v>
      </c>
      <c r="S9" s="6">
        <v>0.806</v>
      </c>
      <c r="T9" s="5">
        <v>10225</v>
      </c>
      <c r="U9" s="6">
        <v>40.3</v>
      </c>
      <c r="V9" s="1"/>
      <c r="W9" s="4"/>
      <c r="X9" s="4"/>
    </row>
    <row x14ac:dyDescent="0.25" r="10" customHeight="1" ht="18.75">
      <c r="A10" s="1" t="s">
        <v>35</v>
      </c>
      <c r="B10" s="1" t="s">
        <v>36</v>
      </c>
      <c r="C10" s="5">
        <v>16150</v>
      </c>
      <c r="D10" s="5">
        <v>61500</v>
      </c>
      <c r="E10" s="5">
        <v>33300</v>
      </c>
      <c r="F10" s="5">
        <v>4815</v>
      </c>
      <c r="G10" s="5">
        <v>10300</v>
      </c>
      <c r="H10" s="5">
        <v>1970</v>
      </c>
      <c r="I10" s="5">
        <v>1410</v>
      </c>
      <c r="J10" s="5">
        <v>102000</v>
      </c>
      <c r="K10" s="5">
        <v>2</v>
      </c>
      <c r="L10" s="5">
        <f>J10*K10</f>
      </c>
      <c r="M10" s="5">
        <v>103</v>
      </c>
      <c r="N10" s="6">
        <v>9.2</v>
      </c>
      <c r="O10" s="6">
        <v>0.3</v>
      </c>
      <c r="P10" s="5">
        <v>27</v>
      </c>
      <c r="Q10" s="6">
        <v>26.3</v>
      </c>
      <c r="R10" s="6">
        <v>32.3</v>
      </c>
      <c r="S10" s="6">
        <v>0.82</v>
      </c>
      <c r="T10" s="5">
        <v>10000</v>
      </c>
      <c r="U10" s="6">
        <v>35.1</v>
      </c>
      <c r="V10" s="1"/>
      <c r="W10" s="4"/>
      <c r="X10" s="4"/>
    </row>
    <row x14ac:dyDescent="0.25" r="11" customHeight="1" ht="18.75">
      <c r="A11" s="1" t="s">
        <v>33</v>
      </c>
      <c r="B11" s="1" t="s">
        <v>37</v>
      </c>
      <c r="C11" s="5">
        <v>40000</v>
      </c>
      <c r="D11" s="5">
        <v>250000</v>
      </c>
      <c r="E11" s="5">
        <v>120400</v>
      </c>
      <c r="F11" s="5">
        <v>10000</v>
      </c>
      <c r="G11" s="5">
        <v>14000</v>
      </c>
      <c r="H11" s="5">
        <v>2340</v>
      </c>
      <c r="I11" s="5">
        <v>860</v>
      </c>
      <c r="J11" s="5">
        <v>156900</v>
      </c>
      <c r="K11" s="5">
        <v>4</v>
      </c>
      <c r="L11" s="5">
        <f>J11*K11</f>
      </c>
      <c r="M11" s="5">
        <v>391</v>
      </c>
      <c r="N11" s="6">
        <v>7.89</v>
      </c>
      <c r="O11" s="6">
        <v>0.279</v>
      </c>
      <c r="P11" s="5">
        <v>30</v>
      </c>
      <c r="Q11" s="5">
        <v>61</v>
      </c>
      <c r="R11" s="6">
        <v>96.5</v>
      </c>
      <c r="S11" s="6">
        <v>0.81</v>
      </c>
      <c r="T11" s="5">
        <v>11100</v>
      </c>
      <c r="U11" s="6">
        <v>55.57</v>
      </c>
      <c r="V11" s="1"/>
      <c r="W11" s="4"/>
      <c r="X11" s="4"/>
    </row>
    <row x14ac:dyDescent="0.25" r="12" customHeight="1" ht="18.75">
      <c r="A12" s="1" t="s">
        <v>38</v>
      </c>
      <c r="B12" s="1" t="s">
        <v>39</v>
      </c>
      <c r="C12" s="5">
        <v>33355</v>
      </c>
      <c r="D12" s="5">
        <v>211374</v>
      </c>
      <c r="E12" s="5">
        <v>111795</v>
      </c>
      <c r="F12" s="5">
        <v>6862</v>
      </c>
      <c r="G12" s="5">
        <v>8700</v>
      </c>
      <c r="H12" s="5">
        <v>2313</v>
      </c>
      <c r="I12" s="5">
        <v>1725</v>
      </c>
      <c r="J12" s="5">
        <v>187000</v>
      </c>
      <c r="K12" s="5">
        <v>3</v>
      </c>
      <c r="L12" s="5">
        <f>J12*K12</f>
      </c>
      <c r="M12" s="6">
        <v>321.5</v>
      </c>
      <c r="N12" s="6">
        <v>6.97</v>
      </c>
      <c r="O12" s="6">
        <v>0.259</v>
      </c>
      <c r="P12" s="5">
        <v>35</v>
      </c>
      <c r="Q12" s="6">
        <v>51.1</v>
      </c>
      <c r="R12" s="6">
        <v>119.1</v>
      </c>
      <c r="S12" s="6">
        <v>0.88</v>
      </c>
      <c r="T12" s="5">
        <v>10060</v>
      </c>
      <c r="U12" s="6">
        <v>47.35</v>
      </c>
      <c r="V12" s="1"/>
      <c r="W12" s="4"/>
      <c r="X12" s="4"/>
    </row>
    <row x14ac:dyDescent="0.25" r="13" customHeight="1" ht="18.75">
      <c r="A13" s="1"/>
      <c r="B13" s="1"/>
      <c r="C13" s="2"/>
      <c r="D13" s="2"/>
      <c r="E13" s="2"/>
      <c r="F13" s="2"/>
      <c r="G13" s="2"/>
      <c r="H13" s="2"/>
      <c r="I13" s="2"/>
      <c r="J13" s="2"/>
      <c r="K13" s="2"/>
      <c r="L13" s="2"/>
      <c r="M13" s="3"/>
      <c r="N13" s="3"/>
      <c r="O13" s="3"/>
      <c r="P13" s="2"/>
      <c r="Q13" s="3"/>
      <c r="R13" s="3"/>
      <c r="S13" s="3"/>
      <c r="T13" s="2"/>
      <c r="U13" s="3"/>
      <c r="V13" s="1"/>
      <c r="W13" s="4"/>
      <c r="X13" s="4"/>
    </row>
    <row x14ac:dyDescent="0.25" r="14" customHeight="1" ht="18.7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  <c r="N14" s="3"/>
      <c r="O14" s="3"/>
      <c r="P14" s="2"/>
      <c r="Q14" s="3"/>
      <c r="R14" s="3"/>
      <c r="S14" s="3"/>
      <c r="T14" s="2"/>
      <c r="U14" s="3"/>
      <c r="V14" s="1"/>
      <c r="W14" s="1"/>
      <c r="X14" s="1"/>
    </row>
    <row x14ac:dyDescent="0.25" r="15" customHeight="1" ht="18.7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  <c r="N15" s="3"/>
      <c r="O15" s="3"/>
      <c r="P15" s="2"/>
      <c r="Q15" s="3"/>
      <c r="R15" s="3"/>
      <c r="S15" s="3"/>
      <c r="T15" s="2"/>
      <c r="U15" s="3"/>
      <c r="V15" s="1"/>
      <c r="W15" s="1"/>
      <c r="X15" s="1"/>
    </row>
    <row x14ac:dyDescent="0.25" r="16" customHeight="1" ht="18.7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3"/>
      <c r="N16" s="3"/>
      <c r="O16" s="3"/>
      <c r="P16" s="2"/>
      <c r="Q16" s="3"/>
      <c r="R16" s="3"/>
      <c r="S16" s="3"/>
      <c r="T16" s="2"/>
      <c r="U16" s="3"/>
      <c r="V16" s="1"/>
      <c r="W16" s="1"/>
      <c r="X16" s="1"/>
    </row>
    <row x14ac:dyDescent="0.25" r="17" customHeight="1" ht="18.75">
      <c r="A17" s="1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3"/>
      <c r="N17" s="3"/>
      <c r="O17" s="3"/>
      <c r="P17" s="2"/>
      <c r="Q17" s="3"/>
      <c r="R17" s="3"/>
      <c r="S17" s="3"/>
      <c r="T17" s="2"/>
      <c r="U17" s="3"/>
      <c r="V17" s="1"/>
      <c r="W17" s="1"/>
      <c r="X17" s="1"/>
    </row>
    <row x14ac:dyDescent="0.25" r="18" customHeight="1" ht="18.75">
      <c r="A18" s="1"/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3"/>
      <c r="N18" s="3"/>
      <c r="O18" s="3"/>
      <c r="P18" s="2"/>
      <c r="Q18" s="3"/>
      <c r="R18" s="3"/>
      <c r="S18" s="3"/>
      <c r="T18" s="2"/>
      <c r="U18" s="3"/>
      <c r="V18" s="1"/>
      <c r="W18" s="1"/>
      <c r="X18" s="1"/>
    </row>
    <row x14ac:dyDescent="0.25" r="19" customHeight="1" ht="18.75">
      <c r="A19" s="1"/>
      <c r="B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3"/>
      <c r="N19" s="3"/>
      <c r="O19" s="3"/>
      <c r="P19" s="2"/>
      <c r="Q19" s="3"/>
      <c r="R19" s="3"/>
      <c r="S19" s="3"/>
      <c r="T19" s="2"/>
      <c r="U19" s="3"/>
      <c r="V19" s="1"/>
      <c r="W19" s="1"/>
      <c r="X19" s="1"/>
    </row>
    <row x14ac:dyDescent="0.25" r="20" customHeight="1" ht="18.75">
      <c r="A20" s="1"/>
      <c r="B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3"/>
      <c r="N20" s="3"/>
      <c r="O20" s="3"/>
      <c r="P20" s="2"/>
      <c r="Q20" s="3"/>
      <c r="R20" s="3"/>
      <c r="S20" s="3"/>
      <c r="T20" s="2"/>
      <c r="U20" s="3"/>
      <c r="V20" s="1"/>
      <c r="W20" s="1"/>
      <c r="X20" s="1"/>
    </row>
    <row x14ac:dyDescent="0.25" r="21" customHeight="1" ht="18.75">
      <c r="A21" s="1"/>
      <c r="B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3"/>
      <c r="N21" s="3"/>
      <c r="O21" s="3"/>
      <c r="P21" s="2"/>
      <c r="Q21" s="3"/>
      <c r="R21" s="3"/>
      <c r="S21" s="3"/>
      <c r="T21" s="2"/>
      <c r="U21" s="3"/>
      <c r="V21" s="1"/>
      <c r="W21" s="1"/>
      <c r="X21" s="1"/>
    </row>
    <row x14ac:dyDescent="0.25" r="22" customHeight="1" ht="18.7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3"/>
      <c r="N22" s="3"/>
      <c r="O22" s="3"/>
      <c r="P22" s="2"/>
      <c r="Q22" s="3"/>
      <c r="R22" s="3"/>
      <c r="S22" s="3"/>
      <c r="T22" s="2"/>
      <c r="U22" s="3"/>
      <c r="V22" s="1"/>
      <c r="W22" s="1"/>
      <c r="X22" s="1"/>
    </row>
    <row x14ac:dyDescent="0.25" r="23" customHeight="1" ht="18.7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  <c r="N23" s="3"/>
      <c r="O23" s="3"/>
      <c r="P23" s="2"/>
      <c r="Q23" s="3"/>
      <c r="R23" s="3"/>
      <c r="S23" s="3"/>
      <c r="T23" s="2"/>
      <c r="U23" s="3"/>
      <c r="V23" s="1"/>
      <c r="W23" s="1"/>
      <c r="X23" s="1"/>
    </row>
    <row x14ac:dyDescent="0.25" r="24" customHeight="1" ht="18.75">
      <c r="A24" s="1"/>
      <c r="B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3"/>
      <c r="N24" s="3"/>
      <c r="O24" s="3"/>
      <c r="P24" s="2"/>
      <c r="Q24" s="3"/>
      <c r="R24" s="3"/>
      <c r="S24" s="3"/>
      <c r="T24" s="2"/>
      <c r="U24" s="3"/>
      <c r="V24" s="1"/>
      <c r="W24" s="1"/>
      <c r="X24" s="1"/>
    </row>
    <row x14ac:dyDescent="0.25" r="25" customHeight="1" ht="18.75">
      <c r="A25" s="4"/>
      <c r="B25" s="4"/>
      <c r="C25" s="7"/>
      <c r="D25" s="7"/>
      <c r="E25" s="2"/>
      <c r="F25" s="2"/>
      <c r="G25" s="2"/>
      <c r="H25" s="2"/>
      <c r="I25" s="2"/>
      <c r="J25" s="2"/>
      <c r="K25" s="2"/>
      <c r="L25" s="2"/>
      <c r="M25" s="3"/>
      <c r="N25" s="3"/>
      <c r="O25" s="3"/>
      <c r="P25" s="2"/>
      <c r="Q25" s="3"/>
      <c r="R25" s="3"/>
      <c r="S25" s="3"/>
      <c r="T25" s="2"/>
      <c r="U25" s="3"/>
      <c r="V25" s="1"/>
      <c r="W25" s="1"/>
      <c r="X25" s="1"/>
    </row>
    <row x14ac:dyDescent="0.25" r="26" customHeight="1" ht="18.75">
      <c r="A26" s="4"/>
      <c r="B26" s="4"/>
      <c r="C26" s="7"/>
      <c r="D26" s="7"/>
      <c r="E26" s="2"/>
      <c r="F26" s="2"/>
      <c r="G26" s="2"/>
      <c r="H26" s="2"/>
      <c r="I26" s="2"/>
      <c r="J26" s="2"/>
      <c r="K26" s="2"/>
      <c r="L26" s="2"/>
      <c r="M26" s="3"/>
      <c r="N26" s="3"/>
      <c r="O26" s="3"/>
      <c r="P26" s="2"/>
      <c r="Q26" s="3"/>
      <c r="R26" s="3"/>
      <c r="S26" s="3"/>
      <c r="T26" s="2"/>
      <c r="U26" s="3"/>
      <c r="V26" s="1"/>
      <c r="W26" s="1"/>
      <c r="X26" s="1"/>
    </row>
    <row x14ac:dyDescent="0.25" r="27" customHeight="1" ht="18.75">
      <c r="A27" s="4"/>
      <c r="B27" s="4"/>
      <c r="C27" s="7"/>
      <c r="D27" s="7"/>
      <c r="E27" s="2"/>
      <c r="F27" s="2"/>
      <c r="G27" s="2"/>
      <c r="H27" s="2"/>
      <c r="I27" s="2"/>
      <c r="J27" s="2"/>
      <c r="K27" s="2"/>
      <c r="L27" s="2"/>
      <c r="M27" s="3"/>
      <c r="N27" s="3"/>
      <c r="O27" s="3"/>
      <c r="P27" s="2"/>
      <c r="Q27" s="3"/>
      <c r="R27" s="3"/>
      <c r="S27" s="3"/>
      <c r="T27" s="2"/>
      <c r="U27" s="3"/>
      <c r="V27" s="1"/>
      <c r="W27" s="1"/>
      <c r="X27" s="1"/>
    </row>
    <row x14ac:dyDescent="0.25" r="28" customHeight="1" ht="18.75">
      <c r="A28" s="4"/>
      <c r="B28" s="4"/>
      <c r="C28" s="7"/>
      <c r="D28" s="7"/>
      <c r="E28" s="2"/>
      <c r="F28" s="2"/>
      <c r="G28" s="2"/>
      <c r="H28" s="2"/>
      <c r="I28" s="2"/>
      <c r="J28" s="2"/>
      <c r="K28" s="2"/>
      <c r="L28" s="2"/>
      <c r="M28" s="3"/>
      <c r="N28" s="3"/>
      <c r="O28" s="3"/>
      <c r="P28" s="2"/>
      <c r="Q28" s="3"/>
      <c r="R28" s="3"/>
      <c r="S28" s="3"/>
      <c r="T28" s="2"/>
      <c r="U28" s="3"/>
      <c r="V28" s="1"/>
      <c r="W28" s="1"/>
      <c r="X28" s="1"/>
    </row>
    <row x14ac:dyDescent="0.25" r="29" customHeight="1" ht="18.75">
      <c r="A29" s="4"/>
      <c r="B29" s="4"/>
      <c r="C29" s="7"/>
      <c r="D29" s="7"/>
      <c r="E29" s="2"/>
      <c r="F29" s="2"/>
      <c r="G29" s="2"/>
      <c r="H29" s="2"/>
      <c r="I29" s="2"/>
      <c r="J29" s="2"/>
      <c r="K29" s="2"/>
      <c r="L29" s="2"/>
      <c r="M29" s="3"/>
      <c r="N29" s="3"/>
      <c r="O29" s="3"/>
      <c r="P29" s="2"/>
      <c r="Q29" s="3"/>
      <c r="R29" s="3"/>
      <c r="S29" s="3"/>
      <c r="T29" s="2"/>
      <c r="U29" s="3"/>
      <c r="V29" s="1"/>
      <c r="W29" s="1"/>
      <c r="X29" s="1"/>
    </row>
    <row x14ac:dyDescent="0.25" r="30" customHeight="1" ht="18.75">
      <c r="A30" s="4"/>
      <c r="B30" s="4"/>
      <c r="C30" s="7"/>
      <c r="D30" s="7"/>
      <c r="E30" s="2"/>
      <c r="F30" s="2"/>
      <c r="G30" s="2"/>
      <c r="H30" s="2"/>
      <c r="I30" s="2"/>
      <c r="J30" s="2"/>
      <c r="K30" s="2"/>
      <c r="L30" s="2"/>
      <c r="M30" s="3"/>
      <c r="N30" s="3"/>
      <c r="O30" s="3"/>
      <c r="P30" s="2"/>
      <c r="Q30" s="3"/>
      <c r="R30" s="3"/>
      <c r="S30" s="3"/>
      <c r="T30" s="2"/>
      <c r="U30" s="3"/>
      <c r="V30" s="1"/>
      <c r="W30" s="1"/>
      <c r="X30" s="1"/>
    </row>
    <row x14ac:dyDescent="0.25" r="31" customHeight="1" ht="18.75">
      <c r="A31" s="4"/>
      <c r="B31" s="4"/>
      <c r="C31" s="7"/>
      <c r="D31" s="7"/>
      <c r="E31" s="2"/>
      <c r="F31" s="2"/>
      <c r="G31" s="2"/>
      <c r="H31" s="2"/>
      <c r="I31" s="2"/>
      <c r="J31" s="2"/>
      <c r="K31" s="2"/>
      <c r="L31" s="2"/>
      <c r="M31" s="3"/>
      <c r="N31" s="3"/>
      <c r="O31" s="3"/>
      <c r="P31" s="2"/>
      <c r="Q31" s="3"/>
      <c r="R31" s="3"/>
      <c r="S31" s="3"/>
      <c r="T31" s="2"/>
      <c r="U31" s="3"/>
      <c r="V31" s="1"/>
      <c r="W31" s="1"/>
      <c r="X31" s="1"/>
    </row>
    <row x14ac:dyDescent="0.25" r="32" customHeight="1" ht="18.75">
      <c r="A32" s="4"/>
      <c r="B32" s="4"/>
      <c r="C32" s="7"/>
      <c r="D32" s="7"/>
      <c r="E32" s="2"/>
      <c r="F32" s="2"/>
      <c r="G32" s="2"/>
      <c r="H32" s="2"/>
      <c r="I32" s="2"/>
      <c r="J32" s="2"/>
      <c r="K32" s="2"/>
      <c r="L32" s="2"/>
      <c r="M32" s="3"/>
      <c r="N32" s="3"/>
      <c r="O32" s="3"/>
      <c r="P32" s="2"/>
      <c r="Q32" s="3"/>
      <c r="R32" s="3"/>
      <c r="S32" s="3"/>
      <c r="T32" s="2"/>
      <c r="U32" s="3"/>
      <c r="V32" s="1"/>
      <c r="W32" s="1"/>
      <c r="X32" s="1"/>
    </row>
    <row x14ac:dyDescent="0.25" r="33" customHeight="1" ht="18.75">
      <c r="A33" s="4"/>
      <c r="B33" s="4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  <c r="N33" s="8"/>
      <c r="O33" s="8"/>
      <c r="P33" s="7"/>
      <c r="Q33" s="8"/>
      <c r="R33" s="8"/>
      <c r="S33" s="8"/>
      <c r="T33" s="7"/>
      <c r="U33" s="8"/>
      <c r="V33" s="4"/>
      <c r="W33" s="4"/>
      <c r="X33" s="4"/>
    </row>
    <row x14ac:dyDescent="0.25" r="34" customHeight="1" ht="18.75">
      <c r="A34" s="4"/>
      <c r="B34" s="4"/>
      <c r="C34" s="7"/>
      <c r="D34" s="7"/>
      <c r="E34" s="7"/>
      <c r="F34" s="7"/>
      <c r="G34" s="7"/>
      <c r="H34" s="7"/>
      <c r="I34" s="7"/>
      <c r="J34" s="7"/>
      <c r="K34" s="7"/>
      <c r="L34" s="7"/>
      <c r="M34" s="8"/>
      <c r="N34" s="8"/>
      <c r="O34" s="8"/>
      <c r="P34" s="7"/>
      <c r="Q34" s="8"/>
      <c r="R34" s="8"/>
      <c r="S34" s="8"/>
      <c r="T34" s="7"/>
      <c r="U34" s="8"/>
      <c r="V34" s="4"/>
      <c r="W34" s="4"/>
      <c r="X34" s="4"/>
    </row>
    <row x14ac:dyDescent="0.25" r="35" customHeight="1" ht="18.75">
      <c r="A35" s="4"/>
      <c r="B35" s="4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  <c r="N35" s="8"/>
      <c r="O35" s="8"/>
      <c r="P35" s="7"/>
      <c r="Q35" s="8"/>
      <c r="R35" s="8"/>
      <c r="S35" s="8"/>
      <c r="T35" s="7"/>
      <c r="U35" s="8"/>
      <c r="V35" s="4"/>
      <c r="W35" s="4"/>
      <c r="X35" s="4"/>
    </row>
    <row x14ac:dyDescent="0.25" r="36" customHeight="1" ht="18.75">
      <c r="A36" s="4"/>
      <c r="B36" s="4"/>
      <c r="C36" s="7"/>
      <c r="D36" s="7"/>
      <c r="E36" s="7"/>
      <c r="F36" s="7"/>
      <c r="G36" s="7"/>
      <c r="H36" s="7"/>
      <c r="I36" s="7"/>
      <c r="J36" s="7"/>
      <c r="K36" s="7"/>
      <c r="L36" s="7"/>
      <c r="M36" s="8"/>
      <c r="N36" s="8"/>
      <c r="O36" s="8"/>
      <c r="P36" s="7"/>
      <c r="Q36" s="8"/>
      <c r="R36" s="8"/>
      <c r="S36" s="8"/>
      <c r="T36" s="7"/>
      <c r="U36" s="8"/>
      <c r="V36" s="4"/>
      <c r="W36" s="4"/>
      <c r="X36" s="4"/>
    </row>
    <row x14ac:dyDescent="0.25" r="37" customHeight="1" ht="18.75">
      <c r="A37" s="4"/>
      <c r="B37" s="4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8"/>
      <c r="O37" s="8"/>
      <c r="P37" s="7"/>
      <c r="Q37" s="8"/>
      <c r="R37" s="8"/>
      <c r="S37" s="8"/>
      <c r="T37" s="7"/>
      <c r="U37" s="8"/>
      <c r="V37" s="4"/>
      <c r="W37" s="4"/>
      <c r="X37" s="4"/>
    </row>
    <row x14ac:dyDescent="0.25" r="38" customHeight="1" ht="18.75">
      <c r="A38" s="4"/>
      <c r="B38" s="4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  <c r="N38" s="8"/>
      <c r="O38" s="8"/>
      <c r="P38" s="7"/>
      <c r="Q38" s="8"/>
      <c r="R38" s="8"/>
      <c r="S38" s="8"/>
      <c r="T38" s="7"/>
      <c r="U38" s="8"/>
      <c r="V38" s="4"/>
      <c r="W38" s="4"/>
      <c r="X38" s="4"/>
    </row>
    <row x14ac:dyDescent="0.25" r="39" customHeight="1" ht="18.75">
      <c r="A39" s="4"/>
      <c r="B39" s="4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  <c r="N39" s="8"/>
      <c r="O39" s="8"/>
      <c r="P39" s="7"/>
      <c r="Q39" s="8"/>
      <c r="R39" s="8"/>
      <c r="S39" s="8"/>
      <c r="T39" s="7"/>
      <c r="U39" s="8"/>
      <c r="V39" s="4"/>
      <c r="W39" s="4"/>
      <c r="X39" s="4"/>
    </row>
    <row x14ac:dyDescent="0.25" r="40" customHeight="1" ht="18.75">
      <c r="A40" s="4"/>
      <c r="B40" s="4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8"/>
      <c r="O40" s="8"/>
      <c r="P40" s="7"/>
      <c r="Q40" s="8"/>
      <c r="R40" s="8"/>
      <c r="S40" s="8"/>
      <c r="T40" s="7"/>
      <c r="U40" s="8"/>
      <c r="V40" s="4"/>
      <c r="W40" s="4"/>
      <c r="X40" s="4"/>
    </row>
    <row x14ac:dyDescent="0.25" r="41" customHeight="1" ht="18.75">
      <c r="A41" s="4"/>
      <c r="B41" s="4"/>
      <c r="C41" s="7"/>
      <c r="D41" s="7"/>
      <c r="E41" s="7"/>
      <c r="F41" s="7"/>
      <c r="G41" s="7"/>
      <c r="H41" s="7"/>
      <c r="I41" s="7"/>
      <c r="J41" s="7"/>
      <c r="K41" s="7"/>
      <c r="L41" s="7"/>
      <c r="M41" s="8"/>
      <c r="N41" s="8"/>
      <c r="O41" s="8"/>
      <c r="P41" s="7"/>
      <c r="Q41" s="8"/>
      <c r="R41" s="8"/>
      <c r="S41" s="8"/>
      <c r="T41" s="7"/>
      <c r="U41" s="8"/>
      <c r="V41" s="4"/>
      <c r="W41" s="4"/>
      <c r="X41" s="4"/>
    </row>
    <row x14ac:dyDescent="0.25" r="42" customHeight="1" ht="18.75">
      <c r="A42" s="4"/>
      <c r="B42" s="4"/>
      <c r="C42" s="7"/>
      <c r="D42" s="7"/>
      <c r="E42" s="7"/>
      <c r="F42" s="7"/>
      <c r="G42" s="7"/>
      <c r="H42" s="7"/>
      <c r="I42" s="7"/>
      <c r="J42" s="7"/>
      <c r="K42" s="7"/>
      <c r="L42" s="7"/>
      <c r="M42" s="8"/>
      <c r="N42" s="8"/>
      <c r="O42" s="8"/>
      <c r="P42" s="7"/>
      <c r="Q42" s="8"/>
      <c r="R42" s="8"/>
      <c r="S42" s="8"/>
      <c r="T42" s="7"/>
      <c r="U42" s="8"/>
      <c r="V42" s="4"/>
      <c r="W42" s="4"/>
      <c r="X42" s="4"/>
    </row>
    <row x14ac:dyDescent="0.25" r="43" customHeight="1" ht="18.75">
      <c r="A43" s="4"/>
      <c r="B43" s="4"/>
      <c r="C43" s="7"/>
      <c r="D43" s="7"/>
      <c r="E43" s="7"/>
      <c r="F43" s="7"/>
      <c r="G43" s="7"/>
      <c r="H43" s="7"/>
      <c r="I43" s="7"/>
      <c r="J43" s="7"/>
      <c r="K43" s="7"/>
      <c r="L43" s="7"/>
      <c r="M43" s="8"/>
      <c r="N43" s="8"/>
      <c r="O43" s="8"/>
      <c r="P43" s="7"/>
      <c r="Q43" s="8"/>
      <c r="R43" s="8"/>
      <c r="S43" s="8"/>
      <c r="T43" s="7"/>
      <c r="U43" s="8"/>
      <c r="V43" s="4"/>
      <c r="W43" s="4"/>
      <c r="X43" s="4"/>
    </row>
    <row x14ac:dyDescent="0.25" r="44" customHeight="1" ht="18.75">
      <c r="A44" s="4"/>
      <c r="B44" s="4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8"/>
      <c r="O44" s="8"/>
      <c r="P44" s="7"/>
      <c r="Q44" s="8"/>
      <c r="R44" s="8"/>
      <c r="S44" s="8"/>
      <c r="T44" s="7"/>
      <c r="U44" s="8"/>
      <c r="V44" s="4"/>
      <c r="W44" s="4"/>
      <c r="X44" s="4"/>
    </row>
    <row x14ac:dyDescent="0.25" r="45" customHeight="1" ht="18.75">
      <c r="A45" s="4"/>
      <c r="B45" s="4"/>
      <c r="C45" s="7"/>
      <c r="D45" s="7"/>
      <c r="E45" s="7"/>
      <c r="F45" s="7"/>
      <c r="G45" s="7"/>
      <c r="H45" s="7"/>
      <c r="I45" s="7"/>
      <c r="J45" s="7"/>
      <c r="K45" s="7"/>
      <c r="L45" s="7"/>
      <c r="M45" s="8"/>
      <c r="N45" s="8"/>
      <c r="O45" s="9"/>
      <c r="P45" s="7"/>
      <c r="Q45" s="8"/>
      <c r="R45" s="8"/>
      <c r="S45" s="8"/>
      <c r="T45" s="7"/>
      <c r="U45" s="8"/>
      <c r="V45" s="4"/>
      <c r="W45" s="4"/>
      <c r="X45" s="4"/>
    </row>
    <row x14ac:dyDescent="0.25" r="46" customHeight="1" ht="18.75">
      <c r="A46" s="4"/>
      <c r="B46" s="4"/>
      <c r="C46" s="7"/>
      <c r="D46" s="7"/>
      <c r="E46" s="7"/>
      <c r="F46" s="7"/>
      <c r="G46" s="7"/>
      <c r="H46" s="7"/>
      <c r="I46" s="7"/>
      <c r="J46" s="7"/>
      <c r="K46" s="7"/>
      <c r="L46" s="7"/>
      <c r="M46" s="8"/>
      <c r="N46" s="8"/>
      <c r="O46" s="8"/>
      <c r="P46" s="7"/>
      <c r="Q46" s="8"/>
      <c r="R46" s="8"/>
      <c r="S46" s="8"/>
      <c r="T46" s="7"/>
      <c r="U46" s="8"/>
      <c r="V46" s="4"/>
      <c r="W46" s="4"/>
      <c r="X46" s="4"/>
    </row>
    <row x14ac:dyDescent="0.25" r="47" customHeight="1" ht="18.75">
      <c r="A47" s="4"/>
      <c r="B47" s="4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8"/>
      <c r="O47" s="8"/>
      <c r="P47" s="10"/>
      <c r="Q47" s="8"/>
      <c r="R47" s="8"/>
      <c r="S47" s="8"/>
      <c r="T47" s="7"/>
      <c r="U47" s="8"/>
      <c r="V47" s="4"/>
      <c r="W47" s="4"/>
      <c r="X47" s="4"/>
    </row>
    <row x14ac:dyDescent="0.25" r="48" customHeight="1" ht="18.75">
      <c r="A48" s="4"/>
      <c r="B48" s="4"/>
      <c r="C48" s="7"/>
      <c r="D48" s="7"/>
      <c r="E48" s="7"/>
      <c r="F48" s="7"/>
      <c r="G48" s="7"/>
      <c r="H48" s="7"/>
      <c r="I48" s="7"/>
      <c r="J48" s="7"/>
      <c r="K48" s="7"/>
      <c r="L48" s="7"/>
      <c r="M48" s="8"/>
      <c r="N48" s="8"/>
      <c r="O48" s="8"/>
      <c r="P48" s="7"/>
      <c r="Q48" s="8"/>
      <c r="R48" s="8"/>
      <c r="S48" s="8"/>
      <c r="T48" s="7"/>
      <c r="U48" s="8"/>
      <c r="V48" s="4"/>
      <c r="W48" s="4"/>
      <c r="X48" s="4"/>
    </row>
    <row x14ac:dyDescent="0.25" r="49" customHeight="1" ht="18.75">
      <c r="A49" s="4"/>
      <c r="B49" s="4"/>
      <c r="C49" s="7"/>
      <c r="D49" s="7"/>
      <c r="E49" s="7"/>
      <c r="F49" s="7"/>
      <c r="G49" s="7"/>
      <c r="H49" s="7"/>
      <c r="I49" s="7"/>
      <c r="J49" s="7"/>
      <c r="K49" s="7"/>
      <c r="L49" s="7"/>
      <c r="M49" s="8"/>
      <c r="N49" s="8"/>
      <c r="O49" s="11"/>
      <c r="P49" s="11"/>
      <c r="Q49" s="8"/>
      <c r="R49" s="8"/>
      <c r="S49" s="8"/>
      <c r="T49" s="7"/>
      <c r="U49" s="8"/>
      <c r="V49" s="4"/>
      <c r="W49" s="4"/>
      <c r="X49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 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2024-09-09T12:04:24.207Z</dcterms:created>
  <dcterms:modified xsi:type="dcterms:W3CDTF">2024-09-09T12:04:24.208Z</dcterms:modified>
</cp:coreProperties>
</file>