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yane\OneDrive\Documents\GitHub\Telecommunications-Data-Link-Calculator\"/>
    </mc:Choice>
  </mc:AlternateContent>
  <xr:revisionPtr revIDLastSave="0" documentId="8_{C3361E1E-76B5-480B-881C-6B1F24F1B7FD}" xr6:coauthVersionLast="47" xr6:coauthVersionMax="47" xr10:uidLastSave="{00000000-0000-0000-0000-000000000000}"/>
  <bookViews>
    <workbookView xWindow="-110" yWindow="-110" windowWidth="22620" windowHeight="13500" xr2:uid="{8E0C91C7-BB51-4411-AFB1-76B56A5C36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F14" i="1"/>
  <c r="E14" i="1"/>
  <c r="D14" i="1"/>
  <c r="C14" i="1"/>
  <c r="B14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<sst xmlns="http://schemas.openxmlformats.org/spreadsheetml/2006/main" count="25" uniqueCount="25">
  <si>
    <t>Parameter</t>
  </si>
  <si>
    <t>Case 1</t>
  </si>
  <si>
    <t>Case 2</t>
  </si>
  <si>
    <t>Case 3</t>
  </si>
  <si>
    <t>Case 4</t>
  </si>
  <si>
    <t>Case 5</t>
  </si>
  <si>
    <t>powerSC</t>
  </si>
  <si>
    <t>powerTX_sc</t>
  </si>
  <si>
    <t>powerTX_gs</t>
  </si>
  <si>
    <t>L_tx</t>
  </si>
  <si>
    <t>L_rx</t>
  </si>
  <si>
    <t>f_dl</t>
  </si>
  <si>
    <t>updown_f</t>
  </si>
  <si>
    <t>D_ant_sc</t>
  </si>
  <si>
    <t>D_ant_gs</t>
  </si>
  <si>
    <t>h</t>
  </si>
  <si>
    <t>elong</t>
  </si>
  <si>
    <t>point_sc</t>
  </si>
  <si>
    <t>uplink_DR</t>
  </si>
  <si>
    <t>width_sw</t>
  </si>
  <si>
    <t>pixel_size</t>
  </si>
  <si>
    <t>pixel_bits</t>
  </si>
  <si>
    <t>duty_cycle</t>
  </si>
  <si>
    <t>down_time</t>
  </si>
  <si>
    <t>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</si>
</sst>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ACD9-EBF0-4CAF-8939-5F3E9F805CF3}">
  <dimension ref="A1:F20"/>
  <sheetViews>
    <sheetView tabSelected="1" workbookViewId="0">
      <selection activeCell="F20" sqref="F20"/>
    </sheetView>
  </sheetViews>
  <sheetFormatPr defaultRowHeight="14.5" x14ac:dyDescent="0.35"/>
  <cols>
    <col min="2" max="2" width="9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200</v>
      </c>
      <c r="C2">
        <v>500</v>
      </c>
      <c r="D2">
        <v>750</v>
      </c>
      <c r="E2">
        <v>1000</v>
      </c>
      <c r="F2">
        <v>900</v>
      </c>
    </row>
    <row r="3" spans="1:6" x14ac:dyDescent="0.35">
      <c r="A3" t="s">
        <v>7</v>
      </c>
      <c r="B3">
        <v>50</v>
      </c>
      <c r="C3">
        <v>200</v>
      </c>
      <c r="D3">
        <v>50</v>
      </c>
      <c r="E3">
        <v>200</v>
      </c>
      <c r="F3">
        <v>100</v>
      </c>
    </row>
    <row r="4" spans="1:6" x14ac:dyDescent="0.35">
      <c r="A4" t="s">
        <v>8</v>
      </c>
      <c r="B4">
        <v>400</v>
      </c>
      <c r="C4">
        <v>400</v>
      </c>
      <c r="D4">
        <v>1000</v>
      </c>
      <c r="E4">
        <v>1000</v>
      </c>
      <c r="F4">
        <v>1000</v>
      </c>
    </row>
    <row r="5" spans="1:6" x14ac:dyDescent="0.35">
      <c r="A5" t="s">
        <v>9</v>
      </c>
      <c r="B5">
        <v>0.8</v>
      </c>
      <c r="C5">
        <v>0.8</v>
      </c>
      <c r="D5">
        <v>0.8</v>
      </c>
      <c r="E5">
        <v>0.8</v>
      </c>
      <c r="F5">
        <v>0.8</v>
      </c>
    </row>
    <row r="6" spans="1:6" x14ac:dyDescent="0.35">
      <c r="A6" t="s">
        <v>10</v>
      </c>
      <c r="B6">
        <v>0.7</v>
      </c>
      <c r="C6">
        <v>0.7</v>
      </c>
      <c r="D6">
        <v>0.7</v>
      </c>
      <c r="E6">
        <v>0.7</v>
      </c>
      <c r="F6">
        <v>0.7</v>
      </c>
    </row>
    <row r="7" spans="1:6" x14ac:dyDescent="0.35">
      <c r="A7" t="s">
        <v>11</v>
      </c>
      <c r="B7">
        <v>2.2000000000000002</v>
      </c>
      <c r="C7">
        <v>2.2000000000000002</v>
      </c>
      <c r="D7">
        <v>8.4</v>
      </c>
      <c r="E7">
        <v>8.4</v>
      </c>
      <c r="F7">
        <v>8.5</v>
      </c>
    </row>
    <row r="8" spans="1:6" x14ac:dyDescent="0.35">
      <c r="A8" t="s">
        <v>12</v>
      </c>
      <c r="B8">
        <f>221/240</f>
        <v>0.92083333333333328</v>
      </c>
      <c r="C8">
        <f>221/240</f>
        <v>0.92083333333333328</v>
      </c>
      <c r="D8">
        <f>749/880</f>
        <v>0.85113636363636369</v>
      </c>
      <c r="E8">
        <f>749/880</f>
        <v>0.85113636363636369</v>
      </c>
      <c r="F8">
        <f>749/880</f>
        <v>0.85113636363636369</v>
      </c>
    </row>
    <row r="9" spans="1:6" x14ac:dyDescent="0.35">
      <c r="A9" t="s">
        <v>13</v>
      </c>
      <c r="B9">
        <v>0.2</v>
      </c>
      <c r="C9">
        <v>4.2</v>
      </c>
      <c r="D9">
        <v>2</v>
      </c>
      <c r="E9">
        <v>1</v>
      </c>
      <c r="F9">
        <v>4</v>
      </c>
    </row>
    <row r="10" spans="1:6" x14ac:dyDescent="0.35">
      <c r="A10" t="s">
        <v>14</v>
      </c>
      <c r="B10">
        <v>0.5</v>
      </c>
      <c r="C10">
        <v>5</v>
      </c>
      <c r="D10">
        <v>35</v>
      </c>
      <c r="E10">
        <v>35</v>
      </c>
      <c r="F10">
        <v>35</v>
      </c>
    </row>
    <row r="11" spans="1:6" x14ac:dyDescent="0.35">
      <c r="A11" t="s">
        <v>15</v>
      </c>
      <c r="B11">
        <v>500</v>
      </c>
      <c r="C11">
        <v>100</v>
      </c>
      <c r="D11">
        <v>400</v>
      </c>
      <c r="E11">
        <v>500</v>
      </c>
      <c r="F11">
        <v>2000</v>
      </c>
    </row>
    <row r="12" spans="1:6" x14ac:dyDescent="0.35">
      <c r="A12" t="s">
        <v>16</v>
      </c>
      <c r="B12">
        <v>0</v>
      </c>
      <c r="C12">
        <v>0</v>
      </c>
      <c r="D12">
        <v>20</v>
      </c>
      <c r="E12">
        <v>10</v>
      </c>
      <c r="F12">
        <v>10</v>
      </c>
    </row>
    <row r="13" spans="1:6" x14ac:dyDescent="0.35">
      <c r="A13" t="s">
        <v>17</v>
      </c>
      <c r="B13">
        <v>0.1</v>
      </c>
      <c r="C13">
        <v>0.1</v>
      </c>
      <c r="D13">
        <v>0.1</v>
      </c>
      <c r="E13">
        <v>0.05</v>
      </c>
      <c r="F13">
        <v>0.1</v>
      </c>
    </row>
    <row r="14" spans="1:6" x14ac:dyDescent="0.35">
      <c r="A14" t="s">
        <v>18</v>
      </c>
      <c r="B14">
        <f>10^8</f>
        <v>100000000</v>
      </c>
      <c r="C14">
        <f>10^7</f>
        <v>10000000</v>
      </c>
      <c r="D14">
        <f>10^6</f>
        <v>1000000</v>
      </c>
      <c r="E14">
        <f>10^5</f>
        <v>100000</v>
      </c>
      <c r="F14">
        <f>10^5</f>
        <v>100000</v>
      </c>
    </row>
    <row r="15" spans="1:6" x14ac:dyDescent="0.35">
      <c r="A15" t="s">
        <v>19</v>
      </c>
      <c r="B15">
        <v>20</v>
      </c>
      <c r="C15">
        <v>45</v>
      </c>
      <c r="D15">
        <v>10</v>
      </c>
      <c r="E15">
        <v>10</v>
      </c>
      <c r="F15">
        <v>20</v>
      </c>
    </row>
    <row r="16" spans="1:6" x14ac:dyDescent="0.35">
      <c r="A16" t="s">
        <v>20</v>
      </c>
      <c r="B16">
        <v>0.1</v>
      </c>
      <c r="C16">
        <v>0.1</v>
      </c>
      <c r="D16">
        <v>0.05</v>
      </c>
      <c r="E16">
        <v>0.05</v>
      </c>
      <c r="F16">
        <v>0.2</v>
      </c>
    </row>
    <row r="17" spans="1:6" x14ac:dyDescent="0.35">
      <c r="A17" t="s">
        <v>21</v>
      </c>
      <c r="B17">
        <v>8</v>
      </c>
      <c r="C17">
        <v>8</v>
      </c>
      <c r="D17">
        <v>8</v>
      </c>
      <c r="E17">
        <v>8</v>
      </c>
      <c r="F17">
        <v>8</v>
      </c>
    </row>
    <row r="18" spans="1:6" x14ac:dyDescent="0.35">
      <c r="A18" t="s">
        <v>22</v>
      </c>
      <c r="B18">
        <v>0.6</v>
      </c>
      <c r="C18">
        <v>0.8</v>
      </c>
      <c r="D18">
        <v>0.15</v>
      </c>
      <c r="E18">
        <v>0.4</v>
      </c>
      <c r="F18">
        <v>0.15</v>
      </c>
    </row>
    <row r="19" spans="1:6" x14ac:dyDescent="0.35">
      <c r="A19" t="s">
        <v>23</v>
      </c>
      <c r="B19">
        <v>3</v>
      </c>
      <c r="C19">
        <v>4</v>
      </c>
      <c r="D19">
        <v>12</v>
      </c>
      <c r="E19">
        <v>18</v>
      </c>
      <c r="F19">
        <v>24</v>
      </c>
    </row>
    <row r="20" spans="1:6" x14ac:dyDescent="0.35">
      <c r="A20" t="s">
        <v>24</v>
      </c>
      <c r="B20">
        <f>10^(-6)</f>
        <v>9.9999999999999995E-7</v>
      </c>
      <c r="C20">
        <f>10^(-6)</f>
        <v>9.9999999999999995E-7</v>
      </c>
      <c r="D20">
        <f>10^(-6)</f>
        <v>9.9999999999999995E-7</v>
      </c>
      <c r="E20">
        <f>10^(-6)</f>
        <v>9.9999999999999995E-7</v>
      </c>
      <c r="F20">
        <f>10^(-6)</f>
        <v>9.9999999999999995E-7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Yanes Sanchez</dc:creator>
  <cp:lastModifiedBy>Sofia Yanes Sanchez</cp:lastModifiedBy>
  <dcterms:created xsi:type="dcterms:W3CDTF">2024-10-17T08:43:18Z</dcterms:created>
  <dcterms:modified xsi:type="dcterms:W3CDTF">2024-10-17T08:49:21Z</dcterms:modified>
</cp:coreProperties>
</file>