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"/>
    </mc:Choice>
  </mc:AlternateContent>
  <xr:revisionPtr revIDLastSave="0" documentId="13_ncr:40009_{4A656144-4723-4E8F-854D-9C0EDB28F67D}" xr6:coauthVersionLast="45" xr6:coauthVersionMax="45" xr10:uidLastSave="{00000000-0000-0000-0000-000000000000}"/>
  <bookViews>
    <workbookView xWindow="-110" yWindow="-110" windowWidth="19420" windowHeight="10420" activeTab="3"/>
  </bookViews>
  <sheets>
    <sheet name="metricas sin hubs" sheetId="1" r:id="rId1"/>
    <sheet name="Centralidad" sheetId="2" r:id="rId2"/>
    <sheet name="Intermediación" sheetId="3" r:id="rId3"/>
    <sheet name="Fragmentación" sheetId="4" r:id="rId4"/>
  </sheets>
  <definedNames>
    <definedName name="_xlnm._FilterDatabase" localSheetId="0" hidden="1">'metricas sin hubs'!$A$1:$Q$1</definedName>
  </definedNames>
  <calcPr calcId="0"/>
</workbook>
</file>

<file path=xl/calcChain.xml><?xml version="1.0" encoding="utf-8"?>
<calcChain xmlns="http://schemas.openxmlformats.org/spreadsheetml/2006/main">
  <c r="J3" i="3" l="1"/>
  <c r="G3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1" i="3"/>
  <c r="B4" i="4"/>
  <c r="C3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1" i="3"/>
  <c r="J3" i="2"/>
  <c r="G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1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</calcChain>
</file>

<file path=xl/sharedStrings.xml><?xml version="1.0" encoding="utf-8"?>
<sst xmlns="http://schemas.openxmlformats.org/spreadsheetml/2006/main" count="87" uniqueCount="55">
  <si>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</si>
  <si>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</si>
  <si>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</si>
  <si>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</si>
  <si>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</si>
  <si>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</si>
  <si>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</si>
  <si>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</si>
  <si>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</si>
  <si>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</si>
  <si>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</si>
  <si>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</si>
  <si>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</si>
  <si>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</si>
  <si>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</si>
  <si>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</si>
  <si>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</si>
  <si>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Cuidador 1</t>
  </si>
  <si>
    <t>Cuidador 2</t>
  </si>
  <si>
    <t>Cuidador 3</t>
  </si>
  <si>
    <t>Estafeta1</t>
  </si>
  <si>
    <t>Estafeta 2</t>
  </si>
  <si>
    <t>Explotador 2</t>
  </si>
  <si>
    <t>PartÃ­cipe 3</t>
  </si>
  <si>
    <t>Raitero 1</t>
  </si>
  <si>
    <t>Raitero 2</t>
  </si>
  <si>
    <t>Raitero 3</t>
  </si>
  <si>
    <t>Victima reclutador 1</t>
  </si>
  <si>
    <t>Victima reclutador 2</t>
  </si>
  <si>
    <t>Cuidador 4</t>
  </si>
  <si>
    <t>Cuidador 5</t>
  </si>
  <si>
    <t>Cuidador 6</t>
  </si>
  <si>
    <t>Empresa 2</t>
  </si>
  <si>
    <t>Estafeta 3</t>
  </si>
  <si>
    <t>Explotador 3</t>
  </si>
  <si>
    <t>Raitero 4</t>
  </si>
  <si>
    <t>Raitero 5</t>
  </si>
  <si>
    <t>Reclutador 3</t>
  </si>
  <si>
    <t>Funcionario 1</t>
  </si>
  <si>
    <t>Funcionario 2</t>
  </si>
  <si>
    <t>Empresa 1</t>
  </si>
  <si>
    <t>Guia 3</t>
  </si>
  <si>
    <t>Escolta 1</t>
  </si>
  <si>
    <t>Escolta 2</t>
  </si>
  <si>
    <t>Guia 1</t>
  </si>
  <si>
    <t>Guia 2</t>
  </si>
  <si>
    <t>Reclutador 1</t>
  </si>
  <si>
    <t>Reclutador 2</t>
  </si>
  <si>
    <t>PartÃ­cipe 2</t>
  </si>
  <si>
    <t>Grado de centralidad:</t>
  </si>
  <si>
    <t>n</t>
  </si>
  <si>
    <t>n-1</t>
  </si>
  <si>
    <t>suma</t>
  </si>
  <si>
    <t>fragmentacion</t>
  </si>
  <si>
    <t>Grado de intermediación: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</si>
</sst>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11" sqref="D1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37</v>
      </c>
      <c r="B2" t="s">
        <v>37</v>
      </c>
      <c r="D2">
        <v>16</v>
      </c>
      <c r="E2">
        <v>32</v>
      </c>
      <c r="F2">
        <v>2</v>
      </c>
      <c r="G2">
        <v>0.67391299999999998</v>
      </c>
      <c r="H2">
        <v>0.75806499999999999</v>
      </c>
      <c r="I2">
        <v>65.535297999999997</v>
      </c>
      <c r="J2">
        <v>0.20674899999999999</v>
      </c>
      <c r="K2">
        <v>0.20674799999999999</v>
      </c>
      <c r="L2">
        <v>2</v>
      </c>
      <c r="M2">
        <v>4.6552000000000003E-2</v>
      </c>
      <c r="N2">
        <v>0</v>
      </c>
      <c r="O2">
        <v>0.41666700000000001</v>
      </c>
      <c r="P2">
        <v>50</v>
      </c>
      <c r="Q2">
        <v>0.72653500000000004</v>
      </c>
    </row>
    <row r="3" spans="1:17" x14ac:dyDescent="0.35">
      <c r="A3" t="s">
        <v>46</v>
      </c>
      <c r="B3" t="s">
        <v>46</v>
      </c>
      <c r="D3">
        <v>14</v>
      </c>
      <c r="E3">
        <v>28</v>
      </c>
      <c r="F3">
        <v>2</v>
      </c>
      <c r="G3">
        <v>0.64583299999999999</v>
      </c>
      <c r="H3">
        <v>0.72580599999999995</v>
      </c>
      <c r="I3">
        <v>46.970247999999998</v>
      </c>
      <c r="J3">
        <v>0.20769299999999999</v>
      </c>
      <c r="K3">
        <v>0.20769299999999999</v>
      </c>
      <c r="L3">
        <v>2</v>
      </c>
      <c r="M3">
        <v>4.0758000000000003E-2</v>
      </c>
      <c r="N3">
        <v>0</v>
      </c>
      <c r="O3">
        <v>0.51648400000000005</v>
      </c>
      <c r="P3">
        <v>47</v>
      </c>
      <c r="Q3">
        <v>0.71925899999999998</v>
      </c>
    </row>
    <row r="4" spans="1:17" x14ac:dyDescent="0.35">
      <c r="A4" t="s">
        <v>33</v>
      </c>
      <c r="B4" t="s">
        <v>33</v>
      </c>
      <c r="D4">
        <v>16</v>
      </c>
      <c r="E4">
        <v>32</v>
      </c>
      <c r="F4">
        <v>3</v>
      </c>
      <c r="G4">
        <v>0.64583299999999999</v>
      </c>
      <c r="H4">
        <v>0.74731199999999998</v>
      </c>
      <c r="I4">
        <v>32.926727999999997</v>
      </c>
      <c r="J4">
        <v>0.23155500000000001</v>
      </c>
      <c r="K4">
        <v>0.23155400000000001</v>
      </c>
      <c r="L4">
        <v>1</v>
      </c>
      <c r="M4">
        <v>4.3192000000000001E-2</v>
      </c>
      <c r="N4">
        <v>0</v>
      </c>
      <c r="O4">
        <v>0.48333300000000001</v>
      </c>
      <c r="P4">
        <v>58</v>
      </c>
      <c r="Q4">
        <v>0.80682299999999996</v>
      </c>
    </row>
    <row r="5" spans="1:17" x14ac:dyDescent="0.35">
      <c r="A5" t="s">
        <v>41</v>
      </c>
      <c r="B5" t="s">
        <v>41</v>
      </c>
      <c r="D5">
        <v>6</v>
      </c>
      <c r="E5">
        <v>12</v>
      </c>
      <c r="F5">
        <v>3</v>
      </c>
      <c r="G5">
        <v>0.47692299999999999</v>
      </c>
      <c r="H5">
        <v>0.54838699999999996</v>
      </c>
      <c r="I5">
        <v>30.815058000000001</v>
      </c>
      <c r="J5">
        <v>4.6955999999999998E-2</v>
      </c>
      <c r="K5">
        <v>4.6955999999999998E-2</v>
      </c>
      <c r="L5">
        <v>2</v>
      </c>
      <c r="M5">
        <v>2.5096E-2</v>
      </c>
      <c r="N5">
        <v>0</v>
      </c>
      <c r="O5">
        <v>0.466667</v>
      </c>
      <c r="P5">
        <v>7</v>
      </c>
      <c r="Q5">
        <v>0.17496500000000001</v>
      </c>
    </row>
    <row r="6" spans="1:17" x14ac:dyDescent="0.35">
      <c r="A6" t="s">
        <v>21</v>
      </c>
      <c r="B6" t="s">
        <v>21</v>
      </c>
      <c r="D6">
        <v>17</v>
      </c>
      <c r="E6">
        <v>34</v>
      </c>
      <c r="F6">
        <v>3</v>
      </c>
      <c r="G6">
        <v>0.65957399999999999</v>
      </c>
      <c r="H6">
        <v>0.76344100000000004</v>
      </c>
      <c r="I6">
        <v>29.950085999999999</v>
      </c>
      <c r="J6">
        <v>0.27383000000000002</v>
      </c>
      <c r="K6">
        <v>0.27383000000000002</v>
      </c>
      <c r="L6">
        <v>0</v>
      </c>
      <c r="M6">
        <v>4.4326999999999998E-2</v>
      </c>
      <c r="N6">
        <v>0</v>
      </c>
      <c r="O6">
        <v>0.52941199999999999</v>
      </c>
      <c r="P6">
        <v>72</v>
      </c>
      <c r="Q6">
        <v>0.93324499999999999</v>
      </c>
    </row>
    <row r="7" spans="1:17" x14ac:dyDescent="0.35">
      <c r="A7" t="s">
        <v>20</v>
      </c>
      <c r="B7" t="s">
        <v>20</v>
      </c>
      <c r="D7">
        <v>17</v>
      </c>
      <c r="E7">
        <v>34</v>
      </c>
      <c r="F7">
        <v>3</v>
      </c>
      <c r="G7">
        <v>0.65957399999999999</v>
      </c>
      <c r="H7">
        <v>0.76344100000000004</v>
      </c>
      <c r="I7">
        <v>28.948346999999998</v>
      </c>
      <c r="J7">
        <v>0.27302199999999999</v>
      </c>
      <c r="K7">
        <v>0.27302199999999999</v>
      </c>
      <c r="L7">
        <v>0</v>
      </c>
      <c r="M7">
        <v>4.4257999999999999E-2</v>
      </c>
      <c r="N7">
        <v>0</v>
      </c>
      <c r="O7">
        <v>0.54411799999999999</v>
      </c>
      <c r="P7">
        <v>74</v>
      </c>
      <c r="Q7">
        <v>0.92847999999999997</v>
      </c>
    </row>
    <row r="8" spans="1:17" x14ac:dyDescent="0.35">
      <c r="A8" t="s">
        <v>34</v>
      </c>
      <c r="B8" t="s">
        <v>34</v>
      </c>
      <c r="D8">
        <v>14</v>
      </c>
      <c r="E8">
        <v>28</v>
      </c>
      <c r="F8">
        <v>3</v>
      </c>
      <c r="G8">
        <v>0.62</v>
      </c>
      <c r="H8">
        <v>0.71505399999999997</v>
      </c>
      <c r="I8">
        <v>27.031815999999999</v>
      </c>
      <c r="J8">
        <v>0.16903099999999999</v>
      </c>
      <c r="K8">
        <v>0.16903099999999999</v>
      </c>
      <c r="L8">
        <v>1</v>
      </c>
      <c r="M8">
        <v>3.9746999999999998E-2</v>
      </c>
      <c r="N8">
        <v>0</v>
      </c>
      <c r="O8">
        <v>0.45054899999999998</v>
      </c>
      <c r="P8">
        <v>41</v>
      </c>
      <c r="Q8">
        <v>0.60592900000000005</v>
      </c>
    </row>
    <row r="9" spans="1:17" x14ac:dyDescent="0.35">
      <c r="A9" t="s">
        <v>27</v>
      </c>
      <c r="B9" t="s">
        <v>27</v>
      </c>
      <c r="D9">
        <v>18</v>
      </c>
      <c r="E9">
        <v>36</v>
      </c>
      <c r="F9">
        <v>3</v>
      </c>
      <c r="G9">
        <v>0.67391299999999998</v>
      </c>
      <c r="H9">
        <v>0.77956999999999999</v>
      </c>
      <c r="I9">
        <v>21.578899</v>
      </c>
      <c r="J9">
        <v>0.29597699999999999</v>
      </c>
      <c r="K9">
        <v>0.29597699999999999</v>
      </c>
      <c r="L9">
        <v>0</v>
      </c>
      <c r="M9">
        <v>4.6415999999999999E-2</v>
      </c>
      <c r="N9">
        <v>0</v>
      </c>
      <c r="O9">
        <v>0.59477100000000005</v>
      </c>
      <c r="P9">
        <v>91</v>
      </c>
      <c r="Q9">
        <v>1</v>
      </c>
    </row>
    <row r="10" spans="1:17" x14ac:dyDescent="0.35">
      <c r="A10" t="s">
        <v>44</v>
      </c>
      <c r="B10" t="s">
        <v>44</v>
      </c>
      <c r="D10">
        <v>6</v>
      </c>
      <c r="E10">
        <v>12</v>
      </c>
      <c r="F10">
        <v>3</v>
      </c>
      <c r="G10">
        <v>0.46268700000000001</v>
      </c>
      <c r="H10">
        <v>0.53763399999999995</v>
      </c>
      <c r="I10">
        <v>17.710736000000001</v>
      </c>
      <c r="J10">
        <v>5.3631999999999999E-2</v>
      </c>
      <c r="K10">
        <v>5.3631999999999999E-2</v>
      </c>
      <c r="L10">
        <v>2</v>
      </c>
      <c r="M10">
        <v>2.426E-2</v>
      </c>
      <c r="N10">
        <v>0</v>
      </c>
      <c r="O10">
        <v>0.6</v>
      </c>
      <c r="P10">
        <v>9</v>
      </c>
      <c r="Q10">
        <v>0.19506799999999999</v>
      </c>
    </row>
    <row r="11" spans="1:17" x14ac:dyDescent="0.35">
      <c r="A11" t="s">
        <v>31</v>
      </c>
      <c r="B11" t="s">
        <v>31</v>
      </c>
      <c r="D11">
        <v>9</v>
      </c>
      <c r="E11">
        <v>18</v>
      </c>
      <c r="F11">
        <v>3</v>
      </c>
      <c r="G11">
        <v>0.54386000000000001</v>
      </c>
      <c r="H11">
        <v>0.62365599999999999</v>
      </c>
      <c r="I11">
        <v>15.793262</v>
      </c>
      <c r="J11">
        <v>8.6661000000000002E-2</v>
      </c>
      <c r="K11">
        <v>8.6660000000000001E-2</v>
      </c>
      <c r="L11">
        <v>1</v>
      </c>
      <c r="M11">
        <v>2.8663999999999999E-2</v>
      </c>
      <c r="N11">
        <v>0</v>
      </c>
      <c r="O11">
        <v>0.61111099999999996</v>
      </c>
      <c r="P11">
        <v>22</v>
      </c>
      <c r="Q11">
        <v>0.32447599999999999</v>
      </c>
    </row>
    <row r="12" spans="1:17" x14ac:dyDescent="0.35">
      <c r="A12" t="s">
        <v>28</v>
      </c>
      <c r="B12" t="s">
        <v>28</v>
      </c>
      <c r="D12">
        <v>15</v>
      </c>
      <c r="E12">
        <v>30</v>
      </c>
      <c r="F12">
        <v>3</v>
      </c>
      <c r="G12">
        <v>0.62</v>
      </c>
      <c r="H12">
        <v>0.72580599999999995</v>
      </c>
      <c r="I12">
        <v>15.295484999999999</v>
      </c>
      <c r="J12">
        <v>0.24873799999999999</v>
      </c>
      <c r="K12">
        <v>0.24873799999999999</v>
      </c>
      <c r="L12">
        <v>0</v>
      </c>
      <c r="M12">
        <v>3.9421999999999999E-2</v>
      </c>
      <c r="N12">
        <v>0</v>
      </c>
      <c r="O12">
        <v>0.61904800000000004</v>
      </c>
      <c r="P12">
        <v>65</v>
      </c>
      <c r="Q12">
        <v>0.83560500000000004</v>
      </c>
    </row>
    <row r="13" spans="1:17" x14ac:dyDescent="0.35">
      <c r="A13" t="s">
        <v>39</v>
      </c>
      <c r="B13" t="s">
        <v>39</v>
      </c>
      <c r="D13">
        <v>11</v>
      </c>
      <c r="E13">
        <v>22</v>
      </c>
      <c r="F13">
        <v>4</v>
      </c>
      <c r="G13">
        <v>0.55357100000000004</v>
      </c>
      <c r="H13">
        <v>0.65322599999999997</v>
      </c>
      <c r="I13">
        <v>14.909098</v>
      </c>
      <c r="J13">
        <v>0.14540500000000001</v>
      </c>
      <c r="K13">
        <v>0.14540500000000001</v>
      </c>
      <c r="L13">
        <v>1</v>
      </c>
      <c r="M13">
        <v>3.1619000000000001E-2</v>
      </c>
      <c r="N13">
        <v>0</v>
      </c>
      <c r="O13">
        <v>0.418182</v>
      </c>
      <c r="P13">
        <v>23</v>
      </c>
      <c r="Q13">
        <v>0.510544</v>
      </c>
    </row>
    <row r="14" spans="1:17" x14ac:dyDescent="0.35">
      <c r="A14" t="s">
        <v>47</v>
      </c>
      <c r="B14" t="s">
        <v>47</v>
      </c>
      <c r="D14">
        <v>11</v>
      </c>
      <c r="E14">
        <v>22</v>
      </c>
      <c r="F14">
        <v>3</v>
      </c>
      <c r="G14">
        <v>0.59615399999999996</v>
      </c>
      <c r="H14">
        <v>0.67204299999999995</v>
      </c>
      <c r="I14">
        <v>13.882281000000001</v>
      </c>
      <c r="J14">
        <v>0.17518500000000001</v>
      </c>
      <c r="K14">
        <v>0.17518500000000001</v>
      </c>
      <c r="L14">
        <v>2</v>
      </c>
      <c r="M14">
        <v>3.1494000000000001E-2</v>
      </c>
      <c r="N14">
        <v>0</v>
      </c>
      <c r="O14">
        <v>0.61818200000000001</v>
      </c>
      <c r="P14">
        <v>34</v>
      </c>
      <c r="Q14">
        <v>0.60433899999999996</v>
      </c>
    </row>
    <row r="15" spans="1:17" x14ac:dyDescent="0.35">
      <c r="A15" t="s">
        <v>38</v>
      </c>
      <c r="B15" t="s">
        <v>38</v>
      </c>
      <c r="D15">
        <v>11</v>
      </c>
      <c r="E15">
        <v>22</v>
      </c>
      <c r="F15">
        <v>3</v>
      </c>
      <c r="G15">
        <v>0.58490600000000004</v>
      </c>
      <c r="H15">
        <v>0.66666700000000001</v>
      </c>
      <c r="I15">
        <v>13.251893000000001</v>
      </c>
      <c r="J15">
        <v>0.16059200000000001</v>
      </c>
      <c r="K15">
        <v>0.16059200000000001</v>
      </c>
      <c r="L15">
        <v>2</v>
      </c>
      <c r="M15">
        <v>3.1279000000000001E-2</v>
      </c>
      <c r="N15">
        <v>0</v>
      </c>
      <c r="O15">
        <v>0.52727299999999999</v>
      </c>
      <c r="P15">
        <v>29</v>
      </c>
      <c r="Q15">
        <v>0.55676000000000003</v>
      </c>
    </row>
    <row r="16" spans="1:17" x14ac:dyDescent="0.35">
      <c r="A16" t="s">
        <v>23</v>
      </c>
      <c r="B16" t="s">
        <v>23</v>
      </c>
      <c r="D16">
        <v>13</v>
      </c>
      <c r="E16">
        <v>26</v>
      </c>
      <c r="F16">
        <v>3</v>
      </c>
      <c r="G16">
        <v>0.60784300000000002</v>
      </c>
      <c r="H16">
        <v>0.69892500000000002</v>
      </c>
      <c r="I16">
        <v>11.899352</v>
      </c>
      <c r="J16">
        <v>0.21310999999999999</v>
      </c>
      <c r="K16">
        <v>0.21311099999999999</v>
      </c>
      <c r="L16">
        <v>0</v>
      </c>
      <c r="M16">
        <v>3.5041000000000003E-2</v>
      </c>
      <c r="N16">
        <v>0</v>
      </c>
      <c r="O16">
        <v>0.60256399999999999</v>
      </c>
      <c r="P16">
        <v>47</v>
      </c>
      <c r="Q16">
        <v>0.72190500000000002</v>
      </c>
    </row>
    <row r="17" spans="1:17" x14ac:dyDescent="0.35">
      <c r="A17" t="s">
        <v>22</v>
      </c>
      <c r="B17" t="s">
        <v>22</v>
      </c>
      <c r="D17">
        <v>15</v>
      </c>
      <c r="E17">
        <v>30</v>
      </c>
      <c r="F17">
        <v>3</v>
      </c>
      <c r="G17">
        <v>0.60784300000000002</v>
      </c>
      <c r="H17">
        <v>0.72043000000000001</v>
      </c>
      <c r="I17">
        <v>11.637209</v>
      </c>
      <c r="J17">
        <v>0.26431199999999999</v>
      </c>
      <c r="K17">
        <v>0.26431300000000002</v>
      </c>
      <c r="L17">
        <v>0</v>
      </c>
      <c r="M17">
        <v>3.9072999999999997E-2</v>
      </c>
      <c r="N17">
        <v>0</v>
      </c>
      <c r="O17">
        <v>0.704762</v>
      </c>
      <c r="P17">
        <v>74</v>
      </c>
      <c r="Q17">
        <v>0.88901799999999997</v>
      </c>
    </row>
    <row r="18" spans="1:17" x14ac:dyDescent="0.35">
      <c r="A18" t="s">
        <v>45</v>
      </c>
      <c r="B18" t="s">
        <v>45</v>
      </c>
      <c r="D18">
        <v>5</v>
      </c>
      <c r="E18">
        <v>10</v>
      </c>
      <c r="F18">
        <v>3</v>
      </c>
      <c r="G18">
        <v>0.44927499999999998</v>
      </c>
      <c r="H18">
        <v>0.51612899999999995</v>
      </c>
      <c r="I18">
        <v>10.970986999999999</v>
      </c>
      <c r="J18">
        <v>4.0916000000000001E-2</v>
      </c>
      <c r="K18">
        <v>4.0916000000000001E-2</v>
      </c>
      <c r="L18">
        <v>2</v>
      </c>
      <c r="M18">
        <v>2.1592E-2</v>
      </c>
      <c r="N18">
        <v>0</v>
      </c>
      <c r="O18">
        <v>0.7</v>
      </c>
      <c r="P18">
        <v>7</v>
      </c>
      <c r="Q18">
        <v>0.15095</v>
      </c>
    </row>
    <row r="19" spans="1:17" x14ac:dyDescent="0.35">
      <c r="A19" t="s">
        <v>35</v>
      </c>
      <c r="B19" t="s">
        <v>35</v>
      </c>
      <c r="D19">
        <v>10</v>
      </c>
      <c r="E19">
        <v>20</v>
      </c>
      <c r="F19">
        <v>4</v>
      </c>
      <c r="G19">
        <v>0.54386000000000001</v>
      </c>
      <c r="H19">
        <v>0.63709700000000002</v>
      </c>
      <c r="I19">
        <v>7.5559370000000001</v>
      </c>
      <c r="J19">
        <v>0.112704</v>
      </c>
      <c r="K19">
        <v>0.112704</v>
      </c>
      <c r="L19">
        <v>1</v>
      </c>
      <c r="M19">
        <v>2.9959E-2</v>
      </c>
      <c r="N19">
        <v>0</v>
      </c>
      <c r="O19">
        <v>0.62222200000000005</v>
      </c>
      <c r="P19">
        <v>28</v>
      </c>
      <c r="Q19">
        <v>0.410331</v>
      </c>
    </row>
    <row r="20" spans="1:17" x14ac:dyDescent="0.35">
      <c r="A20" t="s">
        <v>36</v>
      </c>
      <c r="B20" t="s">
        <v>36</v>
      </c>
      <c r="D20">
        <v>10</v>
      </c>
      <c r="E20">
        <v>20</v>
      </c>
      <c r="F20">
        <v>4</v>
      </c>
      <c r="G20">
        <v>0.54386000000000001</v>
      </c>
      <c r="H20">
        <v>0.63709700000000002</v>
      </c>
      <c r="I20">
        <v>7.5559370000000001</v>
      </c>
      <c r="J20">
        <v>0.112704</v>
      </c>
      <c r="K20">
        <v>0.112704</v>
      </c>
      <c r="L20">
        <v>1</v>
      </c>
      <c r="M20">
        <v>2.9959E-2</v>
      </c>
      <c r="N20">
        <v>0</v>
      </c>
      <c r="O20">
        <v>0.62222200000000005</v>
      </c>
      <c r="P20">
        <v>28</v>
      </c>
      <c r="Q20">
        <v>0.410331</v>
      </c>
    </row>
    <row r="21" spans="1:17" x14ac:dyDescent="0.35">
      <c r="A21" t="s">
        <v>30</v>
      </c>
      <c r="B21" t="s">
        <v>30</v>
      </c>
      <c r="D21">
        <v>8</v>
      </c>
      <c r="E21">
        <v>16</v>
      </c>
      <c r="F21">
        <v>3</v>
      </c>
      <c r="G21">
        <v>0.525424</v>
      </c>
      <c r="H21">
        <v>0.60215099999999999</v>
      </c>
      <c r="I21">
        <v>3.7437849999999999</v>
      </c>
      <c r="J21">
        <v>8.9261999999999994E-2</v>
      </c>
      <c r="K21">
        <v>8.9260999999999993E-2</v>
      </c>
      <c r="L21">
        <v>1</v>
      </c>
      <c r="M21">
        <v>2.478E-2</v>
      </c>
      <c r="N21">
        <v>0</v>
      </c>
      <c r="O21">
        <v>0.57142899999999996</v>
      </c>
      <c r="P21">
        <v>16</v>
      </c>
      <c r="Q21">
        <v>0.32759300000000002</v>
      </c>
    </row>
    <row r="22" spans="1:17" x14ac:dyDescent="0.35">
      <c r="A22" t="s">
        <v>48</v>
      </c>
      <c r="B22" t="s">
        <v>48</v>
      </c>
      <c r="D22">
        <v>8</v>
      </c>
      <c r="E22">
        <v>16</v>
      </c>
      <c r="F22">
        <v>4</v>
      </c>
      <c r="G22">
        <v>0.50819700000000001</v>
      </c>
      <c r="H22">
        <v>0.59677400000000003</v>
      </c>
      <c r="I22">
        <v>3.2669800000000002</v>
      </c>
      <c r="J22">
        <v>0.13022600000000001</v>
      </c>
      <c r="K22">
        <v>0.13022600000000001</v>
      </c>
      <c r="L22">
        <v>0</v>
      </c>
      <c r="M22">
        <v>2.3178000000000001E-2</v>
      </c>
      <c r="N22">
        <v>0</v>
      </c>
      <c r="O22">
        <v>0.53571400000000002</v>
      </c>
      <c r="P22">
        <v>15</v>
      </c>
      <c r="Q22">
        <v>0.44279800000000002</v>
      </c>
    </row>
    <row r="23" spans="1:17" x14ac:dyDescent="0.35">
      <c r="A23" t="s">
        <v>29</v>
      </c>
      <c r="B23" t="s">
        <v>29</v>
      </c>
      <c r="D23">
        <v>8</v>
      </c>
      <c r="E23">
        <v>16</v>
      </c>
      <c r="F23">
        <v>3</v>
      </c>
      <c r="G23">
        <v>0.525424</v>
      </c>
      <c r="H23">
        <v>0.60215099999999999</v>
      </c>
      <c r="I23">
        <v>3.028721</v>
      </c>
      <c r="J23">
        <v>8.4084999999999993E-2</v>
      </c>
      <c r="K23">
        <v>8.4084000000000006E-2</v>
      </c>
      <c r="L23">
        <v>1</v>
      </c>
      <c r="M23">
        <v>2.5045000000000001E-2</v>
      </c>
      <c r="N23">
        <v>0</v>
      </c>
      <c r="O23">
        <v>0.75</v>
      </c>
      <c r="P23">
        <v>21</v>
      </c>
      <c r="Q23">
        <v>0.313336</v>
      </c>
    </row>
    <row r="24" spans="1:17" x14ac:dyDescent="0.35">
      <c r="A24" t="s">
        <v>25</v>
      </c>
      <c r="B24" t="s">
        <v>25</v>
      </c>
      <c r="D24">
        <v>12</v>
      </c>
      <c r="E24">
        <v>24</v>
      </c>
      <c r="F24">
        <v>4</v>
      </c>
      <c r="G24">
        <v>0.525424</v>
      </c>
      <c r="H24">
        <v>0.65053799999999995</v>
      </c>
      <c r="I24">
        <v>2.6775959999999999</v>
      </c>
      <c r="J24">
        <v>0.21549699999999999</v>
      </c>
      <c r="K24">
        <v>0.21549699999999999</v>
      </c>
      <c r="L24">
        <v>0</v>
      </c>
      <c r="M24">
        <v>3.1820000000000001E-2</v>
      </c>
      <c r="N24">
        <v>0</v>
      </c>
      <c r="O24">
        <v>0.80303000000000002</v>
      </c>
      <c r="P24">
        <v>53</v>
      </c>
      <c r="Q24">
        <v>0.71861399999999998</v>
      </c>
    </row>
    <row r="25" spans="1:17" x14ac:dyDescent="0.35">
      <c r="A25" t="s">
        <v>26</v>
      </c>
      <c r="B25" t="s">
        <v>26</v>
      </c>
      <c r="D25">
        <v>12</v>
      </c>
      <c r="E25">
        <v>24</v>
      </c>
      <c r="F25">
        <v>4</v>
      </c>
      <c r="G25">
        <v>0.525424</v>
      </c>
      <c r="H25">
        <v>0.65053799999999995</v>
      </c>
      <c r="I25">
        <v>2.6775959999999999</v>
      </c>
      <c r="J25">
        <v>0.21549699999999999</v>
      </c>
      <c r="K25">
        <v>0.21549699999999999</v>
      </c>
      <c r="L25">
        <v>0</v>
      </c>
      <c r="M25">
        <v>3.1820000000000001E-2</v>
      </c>
      <c r="N25">
        <v>0</v>
      </c>
      <c r="O25">
        <v>0.80303000000000002</v>
      </c>
      <c r="P25">
        <v>53</v>
      </c>
      <c r="Q25">
        <v>0.71861399999999998</v>
      </c>
    </row>
    <row r="26" spans="1:17" x14ac:dyDescent="0.35">
      <c r="A26" t="s">
        <v>32</v>
      </c>
      <c r="B26" t="s">
        <v>32</v>
      </c>
      <c r="D26">
        <v>7</v>
      </c>
      <c r="E26">
        <v>14</v>
      </c>
      <c r="F26">
        <v>4</v>
      </c>
      <c r="G26">
        <v>0.44927499999999998</v>
      </c>
      <c r="H26">
        <v>0.54301100000000002</v>
      </c>
      <c r="I26">
        <v>2.4928569999999999</v>
      </c>
      <c r="J26">
        <v>6.5643999999999994E-2</v>
      </c>
      <c r="K26">
        <v>6.5643000000000007E-2</v>
      </c>
      <c r="L26">
        <v>1</v>
      </c>
      <c r="M26">
        <v>2.2561000000000001E-2</v>
      </c>
      <c r="N26">
        <v>0</v>
      </c>
      <c r="O26">
        <v>0.57142899999999996</v>
      </c>
      <c r="P26">
        <v>12</v>
      </c>
      <c r="Q26">
        <v>0.24524399999999999</v>
      </c>
    </row>
    <row r="27" spans="1:17" x14ac:dyDescent="0.35">
      <c r="A27" t="s">
        <v>42</v>
      </c>
      <c r="B27" t="s">
        <v>42</v>
      </c>
      <c r="D27">
        <v>3</v>
      </c>
      <c r="E27">
        <v>6</v>
      </c>
      <c r="F27">
        <v>4</v>
      </c>
      <c r="G27">
        <v>0.329787</v>
      </c>
      <c r="H27">
        <v>0.38978499999999999</v>
      </c>
      <c r="I27">
        <v>1.3</v>
      </c>
      <c r="J27">
        <v>7.7349999999999997E-3</v>
      </c>
      <c r="K27">
        <v>7.7349999999999997E-3</v>
      </c>
      <c r="L27">
        <v>2</v>
      </c>
      <c r="M27">
        <v>1.7436E-2</v>
      </c>
      <c r="N27">
        <v>0</v>
      </c>
      <c r="O27">
        <v>0.33333299999999999</v>
      </c>
      <c r="P27">
        <v>1</v>
      </c>
      <c r="Q27">
        <v>3.2898999999999998E-2</v>
      </c>
    </row>
    <row r="28" spans="1:17" x14ac:dyDescent="0.35">
      <c r="A28" t="s">
        <v>24</v>
      </c>
      <c r="B28" t="s">
        <v>24</v>
      </c>
      <c r="D28">
        <v>11</v>
      </c>
      <c r="E28">
        <v>22</v>
      </c>
      <c r="F28">
        <v>4</v>
      </c>
      <c r="G28">
        <v>0.51666699999999999</v>
      </c>
      <c r="H28">
        <v>0.634409</v>
      </c>
      <c r="I28">
        <v>1.094263</v>
      </c>
      <c r="J28">
        <v>0.206044</v>
      </c>
      <c r="K28">
        <v>0.206044</v>
      </c>
      <c r="L28">
        <v>0</v>
      </c>
      <c r="M28">
        <v>2.9345E-2</v>
      </c>
      <c r="N28">
        <v>0</v>
      </c>
      <c r="O28">
        <v>0.90909099999999998</v>
      </c>
      <c r="P28">
        <v>50</v>
      </c>
      <c r="Q28">
        <v>0.68634499999999998</v>
      </c>
    </row>
    <row r="29" spans="1:17" x14ac:dyDescent="0.35">
      <c r="A29" t="s">
        <v>40</v>
      </c>
      <c r="B29" t="s">
        <v>40</v>
      </c>
      <c r="D29">
        <v>6</v>
      </c>
      <c r="E29">
        <v>12</v>
      </c>
      <c r="F29">
        <v>4</v>
      </c>
      <c r="G29">
        <v>0.44927499999999998</v>
      </c>
      <c r="H29">
        <v>0.52956999999999999</v>
      </c>
      <c r="I29">
        <v>1.0859650000000001</v>
      </c>
      <c r="J29">
        <v>5.4174E-2</v>
      </c>
      <c r="K29">
        <v>5.4172999999999999E-2</v>
      </c>
      <c r="L29">
        <v>1</v>
      </c>
      <c r="M29">
        <v>2.0086E-2</v>
      </c>
      <c r="N29">
        <v>0</v>
      </c>
      <c r="O29">
        <v>0.73333300000000001</v>
      </c>
      <c r="P29">
        <v>11</v>
      </c>
      <c r="Q29">
        <v>0.205375</v>
      </c>
    </row>
    <row r="30" spans="1:17" x14ac:dyDescent="0.35">
      <c r="A30" t="s">
        <v>43</v>
      </c>
      <c r="B30" t="s">
        <v>43</v>
      </c>
      <c r="D30">
        <v>2</v>
      </c>
      <c r="E30">
        <v>4</v>
      </c>
      <c r="F30">
        <v>4</v>
      </c>
      <c r="G30">
        <v>0.33333299999999999</v>
      </c>
      <c r="H30">
        <v>0.37903199999999998</v>
      </c>
      <c r="I30">
        <v>0.70424200000000003</v>
      </c>
      <c r="J30">
        <v>4.2810000000000001E-3</v>
      </c>
      <c r="K30">
        <v>4.2810000000000001E-3</v>
      </c>
      <c r="L30">
        <v>2</v>
      </c>
      <c r="M30">
        <v>1.3195999999999999E-2</v>
      </c>
      <c r="N30">
        <v>0</v>
      </c>
      <c r="O30">
        <v>0</v>
      </c>
      <c r="P30">
        <v>0</v>
      </c>
      <c r="Q30">
        <v>1.9452000000000001E-2</v>
      </c>
    </row>
    <row r="31" spans="1:17" x14ac:dyDescent="0.35">
      <c r="A31" t="s">
        <v>17</v>
      </c>
      <c r="B31" t="s">
        <v>17</v>
      </c>
      <c r="D31">
        <v>11</v>
      </c>
      <c r="E31">
        <v>22</v>
      </c>
      <c r="F31">
        <v>4</v>
      </c>
      <c r="G31">
        <v>0.49206299999999997</v>
      </c>
      <c r="H31">
        <v>0.61828000000000005</v>
      </c>
      <c r="I31">
        <v>0.56977999999999995</v>
      </c>
      <c r="J31">
        <v>0.204705</v>
      </c>
      <c r="K31">
        <v>0.204706</v>
      </c>
      <c r="L31">
        <v>0</v>
      </c>
      <c r="M31">
        <v>2.9340999999999999E-2</v>
      </c>
      <c r="N31">
        <v>0</v>
      </c>
      <c r="O31">
        <v>0.90909099999999998</v>
      </c>
      <c r="P31">
        <v>50</v>
      </c>
      <c r="Q31">
        <v>0.67939499999999997</v>
      </c>
    </row>
    <row r="32" spans="1:17" x14ac:dyDescent="0.35">
      <c r="A32" t="s">
        <v>18</v>
      </c>
      <c r="B32" t="s">
        <v>18</v>
      </c>
      <c r="D32">
        <v>11</v>
      </c>
      <c r="E32">
        <v>22</v>
      </c>
      <c r="F32">
        <v>4</v>
      </c>
      <c r="G32">
        <v>0.49206299999999997</v>
      </c>
      <c r="H32">
        <v>0.61828000000000005</v>
      </c>
      <c r="I32">
        <v>0.56977999999999995</v>
      </c>
      <c r="J32">
        <v>0.204705</v>
      </c>
      <c r="K32">
        <v>0.204706</v>
      </c>
      <c r="L32">
        <v>0</v>
      </c>
      <c r="M32">
        <v>2.9340999999999999E-2</v>
      </c>
      <c r="N32">
        <v>0</v>
      </c>
      <c r="O32">
        <v>0.90909099999999998</v>
      </c>
      <c r="P32">
        <v>50</v>
      </c>
      <c r="Q32">
        <v>0.67939499999999997</v>
      </c>
    </row>
    <row r="33" spans="1:17" x14ac:dyDescent="0.35">
      <c r="A33" t="s">
        <v>19</v>
      </c>
      <c r="B33" t="s">
        <v>19</v>
      </c>
      <c r="D33">
        <v>11</v>
      </c>
      <c r="E33">
        <v>22</v>
      </c>
      <c r="F33">
        <v>4</v>
      </c>
      <c r="G33">
        <v>0.49206299999999997</v>
      </c>
      <c r="H33">
        <v>0.61828000000000005</v>
      </c>
      <c r="I33">
        <v>0.56977999999999995</v>
      </c>
      <c r="J33">
        <v>0.204705</v>
      </c>
      <c r="K33">
        <v>0.204706</v>
      </c>
      <c r="L33">
        <v>0</v>
      </c>
      <c r="M33">
        <v>2.9340999999999999E-2</v>
      </c>
      <c r="N33">
        <v>0</v>
      </c>
      <c r="O33">
        <v>0.90909099999999998</v>
      </c>
      <c r="P33">
        <v>50</v>
      </c>
      <c r="Q33">
        <v>0.67939499999999997</v>
      </c>
    </row>
  </sheetData>
  <autoFilter ref="A1:Q1">
    <sortState xmlns:xlrd2="http://schemas.microsoft.com/office/spreadsheetml/2017/richdata2" ref="A2:Q33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7" sqref="H7"/>
    </sheetView>
  </sheetViews>
  <sheetFormatPr baseColWidth="10" defaultRowHeight="14.5" x14ac:dyDescent="0.35"/>
  <cols>
    <col min="9" max="9" width="19" bestFit="1" customWidth="1"/>
  </cols>
  <sheetData>
    <row r="1" spans="1:10" x14ac:dyDescent="0.35">
      <c r="A1">
        <v>18</v>
      </c>
      <c r="B1">
        <v>18</v>
      </c>
      <c r="C1">
        <f>B1-A1</f>
        <v>0</v>
      </c>
      <c r="E1">
        <v>31</v>
      </c>
      <c r="F1">
        <v>31</v>
      </c>
      <c r="G1">
        <f>F1-E1</f>
        <v>0</v>
      </c>
    </row>
    <row r="2" spans="1:10" x14ac:dyDescent="0.35">
      <c r="A2">
        <v>17</v>
      </c>
      <c r="B2">
        <v>18</v>
      </c>
      <c r="C2">
        <f t="shared" ref="C2:C32" si="0">B2-A2</f>
        <v>1</v>
      </c>
      <c r="E2">
        <v>1</v>
      </c>
      <c r="F2">
        <v>31</v>
      </c>
      <c r="G2">
        <f t="shared" ref="G2:G32" si="1">F2-E2</f>
        <v>30</v>
      </c>
    </row>
    <row r="3" spans="1:10" x14ac:dyDescent="0.35">
      <c r="A3">
        <v>17</v>
      </c>
      <c r="B3">
        <v>18</v>
      </c>
      <c r="C3">
        <f t="shared" si="0"/>
        <v>1</v>
      </c>
      <c r="E3">
        <v>1</v>
      </c>
      <c r="F3">
        <v>31</v>
      </c>
      <c r="G3">
        <f t="shared" si="1"/>
        <v>30</v>
      </c>
      <c r="I3" t="s">
        <v>49</v>
      </c>
      <c r="J3" s="1">
        <f>C33/G33</f>
        <v>0.24946236559139784</v>
      </c>
    </row>
    <row r="4" spans="1:10" x14ac:dyDescent="0.35">
      <c r="A4">
        <v>16</v>
      </c>
      <c r="B4">
        <v>18</v>
      </c>
      <c r="C4">
        <f t="shared" si="0"/>
        <v>2</v>
      </c>
      <c r="E4">
        <v>1</v>
      </c>
      <c r="F4">
        <v>31</v>
      </c>
      <c r="G4">
        <f t="shared" si="1"/>
        <v>30</v>
      </c>
    </row>
    <row r="5" spans="1:10" x14ac:dyDescent="0.35">
      <c r="A5">
        <v>16</v>
      </c>
      <c r="B5">
        <v>18</v>
      </c>
      <c r="C5">
        <f t="shared" si="0"/>
        <v>2</v>
      </c>
      <c r="E5">
        <v>1</v>
      </c>
      <c r="F5">
        <v>31</v>
      </c>
      <c r="G5">
        <f t="shared" si="1"/>
        <v>30</v>
      </c>
    </row>
    <row r="6" spans="1:10" x14ac:dyDescent="0.35">
      <c r="A6">
        <v>15</v>
      </c>
      <c r="B6">
        <v>18</v>
      </c>
      <c r="C6">
        <f t="shared" si="0"/>
        <v>3</v>
      </c>
      <c r="E6">
        <v>1</v>
      </c>
      <c r="F6">
        <v>31</v>
      </c>
      <c r="G6">
        <f t="shared" si="1"/>
        <v>30</v>
      </c>
    </row>
    <row r="7" spans="1:10" x14ac:dyDescent="0.35">
      <c r="A7">
        <v>15</v>
      </c>
      <c r="B7">
        <v>18</v>
      </c>
      <c r="C7">
        <f t="shared" si="0"/>
        <v>3</v>
      </c>
      <c r="E7">
        <v>1</v>
      </c>
      <c r="F7">
        <v>31</v>
      </c>
      <c r="G7">
        <f t="shared" si="1"/>
        <v>30</v>
      </c>
    </row>
    <row r="8" spans="1:10" x14ac:dyDescent="0.35">
      <c r="A8">
        <v>14</v>
      </c>
      <c r="B8">
        <v>18</v>
      </c>
      <c r="C8">
        <f t="shared" si="0"/>
        <v>4</v>
      </c>
      <c r="E8">
        <v>1</v>
      </c>
      <c r="F8">
        <v>31</v>
      </c>
      <c r="G8">
        <f t="shared" si="1"/>
        <v>30</v>
      </c>
    </row>
    <row r="9" spans="1:10" x14ac:dyDescent="0.35">
      <c r="A9">
        <v>14</v>
      </c>
      <c r="B9">
        <v>18</v>
      </c>
      <c r="C9">
        <f t="shared" si="0"/>
        <v>4</v>
      </c>
      <c r="E9">
        <v>1</v>
      </c>
      <c r="F9">
        <v>31</v>
      </c>
      <c r="G9">
        <f t="shared" si="1"/>
        <v>30</v>
      </c>
    </row>
    <row r="10" spans="1:10" x14ac:dyDescent="0.35">
      <c r="A10">
        <v>13</v>
      </c>
      <c r="B10">
        <v>18</v>
      </c>
      <c r="C10">
        <f t="shared" si="0"/>
        <v>5</v>
      </c>
      <c r="E10">
        <v>1</v>
      </c>
      <c r="F10">
        <v>31</v>
      </c>
      <c r="G10">
        <f t="shared" si="1"/>
        <v>30</v>
      </c>
    </row>
    <row r="11" spans="1:10" x14ac:dyDescent="0.35">
      <c r="A11">
        <v>12</v>
      </c>
      <c r="B11">
        <v>18</v>
      </c>
      <c r="C11">
        <f t="shared" si="0"/>
        <v>6</v>
      </c>
      <c r="E11">
        <v>1</v>
      </c>
      <c r="F11">
        <v>31</v>
      </c>
      <c r="G11">
        <f t="shared" si="1"/>
        <v>30</v>
      </c>
    </row>
    <row r="12" spans="1:10" x14ac:dyDescent="0.35">
      <c r="A12">
        <v>12</v>
      </c>
      <c r="B12">
        <v>18</v>
      </c>
      <c r="C12">
        <f t="shared" si="0"/>
        <v>6</v>
      </c>
      <c r="E12">
        <v>1</v>
      </c>
      <c r="F12">
        <v>31</v>
      </c>
      <c r="G12">
        <f t="shared" si="1"/>
        <v>30</v>
      </c>
    </row>
    <row r="13" spans="1:10" x14ac:dyDescent="0.35">
      <c r="A13">
        <v>11</v>
      </c>
      <c r="B13">
        <v>18</v>
      </c>
      <c r="C13">
        <f t="shared" si="0"/>
        <v>7</v>
      </c>
      <c r="E13">
        <v>1</v>
      </c>
      <c r="F13">
        <v>31</v>
      </c>
      <c r="G13">
        <f t="shared" si="1"/>
        <v>30</v>
      </c>
    </row>
    <row r="14" spans="1:10" x14ac:dyDescent="0.35">
      <c r="A14">
        <v>11</v>
      </c>
      <c r="B14">
        <v>18</v>
      </c>
      <c r="C14">
        <f t="shared" si="0"/>
        <v>7</v>
      </c>
      <c r="E14">
        <v>1</v>
      </c>
      <c r="F14">
        <v>31</v>
      </c>
      <c r="G14">
        <f t="shared" si="1"/>
        <v>30</v>
      </c>
    </row>
    <row r="15" spans="1:10" x14ac:dyDescent="0.35">
      <c r="A15">
        <v>11</v>
      </c>
      <c r="B15">
        <v>18</v>
      </c>
      <c r="C15">
        <f t="shared" si="0"/>
        <v>7</v>
      </c>
      <c r="E15">
        <v>1</v>
      </c>
      <c r="F15">
        <v>31</v>
      </c>
      <c r="G15">
        <f t="shared" si="1"/>
        <v>30</v>
      </c>
    </row>
    <row r="16" spans="1:10" x14ac:dyDescent="0.35">
      <c r="A16">
        <v>11</v>
      </c>
      <c r="B16">
        <v>18</v>
      </c>
      <c r="C16">
        <f t="shared" si="0"/>
        <v>7</v>
      </c>
      <c r="E16">
        <v>1</v>
      </c>
      <c r="F16">
        <v>31</v>
      </c>
      <c r="G16">
        <f t="shared" si="1"/>
        <v>30</v>
      </c>
    </row>
    <row r="17" spans="1:7" x14ac:dyDescent="0.35">
      <c r="A17">
        <v>11</v>
      </c>
      <c r="B17">
        <v>18</v>
      </c>
      <c r="C17">
        <f t="shared" si="0"/>
        <v>7</v>
      </c>
      <c r="E17">
        <v>1</v>
      </c>
      <c r="F17">
        <v>31</v>
      </c>
      <c r="G17">
        <f t="shared" si="1"/>
        <v>30</v>
      </c>
    </row>
    <row r="18" spans="1:7" x14ac:dyDescent="0.35">
      <c r="A18">
        <v>11</v>
      </c>
      <c r="B18">
        <v>18</v>
      </c>
      <c r="C18">
        <f t="shared" si="0"/>
        <v>7</v>
      </c>
      <c r="E18">
        <v>1</v>
      </c>
      <c r="F18">
        <v>31</v>
      </c>
      <c r="G18">
        <f t="shared" si="1"/>
        <v>30</v>
      </c>
    </row>
    <row r="19" spans="1:7" x14ac:dyDescent="0.35">
      <c r="A19">
        <v>11</v>
      </c>
      <c r="B19">
        <v>18</v>
      </c>
      <c r="C19">
        <f t="shared" si="0"/>
        <v>7</v>
      </c>
      <c r="E19">
        <v>1</v>
      </c>
      <c r="F19">
        <v>31</v>
      </c>
      <c r="G19">
        <f t="shared" si="1"/>
        <v>30</v>
      </c>
    </row>
    <row r="20" spans="1:7" x14ac:dyDescent="0.35">
      <c r="A20">
        <v>10</v>
      </c>
      <c r="B20">
        <v>18</v>
      </c>
      <c r="C20">
        <f t="shared" si="0"/>
        <v>8</v>
      </c>
      <c r="E20">
        <v>1</v>
      </c>
      <c r="F20">
        <v>31</v>
      </c>
      <c r="G20">
        <f t="shared" si="1"/>
        <v>30</v>
      </c>
    </row>
    <row r="21" spans="1:7" x14ac:dyDescent="0.35">
      <c r="A21">
        <v>10</v>
      </c>
      <c r="B21">
        <v>18</v>
      </c>
      <c r="C21">
        <f t="shared" si="0"/>
        <v>8</v>
      </c>
      <c r="E21">
        <v>1</v>
      </c>
      <c r="F21">
        <v>31</v>
      </c>
      <c r="G21">
        <f t="shared" si="1"/>
        <v>30</v>
      </c>
    </row>
    <row r="22" spans="1:7" x14ac:dyDescent="0.35">
      <c r="A22">
        <v>9</v>
      </c>
      <c r="B22">
        <v>18</v>
      </c>
      <c r="C22">
        <f t="shared" si="0"/>
        <v>9</v>
      </c>
      <c r="E22">
        <v>1</v>
      </c>
      <c r="F22">
        <v>31</v>
      </c>
      <c r="G22">
        <f t="shared" si="1"/>
        <v>30</v>
      </c>
    </row>
    <row r="23" spans="1:7" x14ac:dyDescent="0.35">
      <c r="A23">
        <v>8</v>
      </c>
      <c r="B23">
        <v>18</v>
      </c>
      <c r="C23">
        <f t="shared" si="0"/>
        <v>10</v>
      </c>
      <c r="E23">
        <v>1</v>
      </c>
      <c r="F23">
        <v>31</v>
      </c>
      <c r="G23">
        <f t="shared" si="1"/>
        <v>30</v>
      </c>
    </row>
    <row r="24" spans="1:7" x14ac:dyDescent="0.35">
      <c r="A24">
        <v>8</v>
      </c>
      <c r="B24">
        <v>18</v>
      </c>
      <c r="C24">
        <f t="shared" si="0"/>
        <v>10</v>
      </c>
      <c r="E24">
        <v>1</v>
      </c>
      <c r="F24">
        <v>31</v>
      </c>
      <c r="G24">
        <f t="shared" si="1"/>
        <v>30</v>
      </c>
    </row>
    <row r="25" spans="1:7" x14ac:dyDescent="0.35">
      <c r="A25">
        <v>8</v>
      </c>
      <c r="B25">
        <v>18</v>
      </c>
      <c r="C25">
        <f t="shared" si="0"/>
        <v>10</v>
      </c>
      <c r="E25">
        <v>1</v>
      </c>
      <c r="F25">
        <v>31</v>
      </c>
      <c r="G25">
        <f t="shared" si="1"/>
        <v>30</v>
      </c>
    </row>
    <row r="26" spans="1:7" x14ac:dyDescent="0.35">
      <c r="A26">
        <v>7</v>
      </c>
      <c r="B26">
        <v>18</v>
      </c>
      <c r="C26">
        <f t="shared" si="0"/>
        <v>11</v>
      </c>
      <c r="E26">
        <v>1</v>
      </c>
      <c r="F26">
        <v>31</v>
      </c>
      <c r="G26">
        <f t="shared" si="1"/>
        <v>30</v>
      </c>
    </row>
    <row r="27" spans="1:7" x14ac:dyDescent="0.35">
      <c r="A27">
        <v>6</v>
      </c>
      <c r="B27">
        <v>18</v>
      </c>
      <c r="C27">
        <f t="shared" si="0"/>
        <v>12</v>
      </c>
      <c r="E27">
        <v>1</v>
      </c>
      <c r="F27">
        <v>31</v>
      </c>
      <c r="G27">
        <f t="shared" si="1"/>
        <v>30</v>
      </c>
    </row>
    <row r="28" spans="1:7" x14ac:dyDescent="0.35">
      <c r="A28">
        <v>6</v>
      </c>
      <c r="B28">
        <v>18</v>
      </c>
      <c r="C28">
        <f t="shared" si="0"/>
        <v>12</v>
      </c>
      <c r="E28">
        <v>1</v>
      </c>
      <c r="F28">
        <v>31</v>
      </c>
      <c r="G28">
        <f t="shared" si="1"/>
        <v>30</v>
      </c>
    </row>
    <row r="29" spans="1:7" x14ac:dyDescent="0.35">
      <c r="A29">
        <v>6</v>
      </c>
      <c r="B29">
        <v>18</v>
      </c>
      <c r="C29">
        <f t="shared" si="0"/>
        <v>12</v>
      </c>
      <c r="E29">
        <v>1</v>
      </c>
      <c r="F29">
        <v>31</v>
      </c>
      <c r="G29">
        <f t="shared" si="1"/>
        <v>30</v>
      </c>
    </row>
    <row r="30" spans="1:7" x14ac:dyDescent="0.35">
      <c r="A30">
        <v>5</v>
      </c>
      <c r="B30">
        <v>18</v>
      </c>
      <c r="C30">
        <f t="shared" si="0"/>
        <v>13</v>
      </c>
      <c r="E30">
        <v>1</v>
      </c>
      <c r="F30">
        <v>31</v>
      </c>
      <c r="G30">
        <f t="shared" si="1"/>
        <v>30</v>
      </c>
    </row>
    <row r="31" spans="1:7" x14ac:dyDescent="0.35">
      <c r="A31">
        <v>3</v>
      </c>
      <c r="B31">
        <v>18</v>
      </c>
      <c r="C31">
        <f t="shared" si="0"/>
        <v>15</v>
      </c>
      <c r="E31">
        <v>1</v>
      </c>
      <c r="F31">
        <v>31</v>
      </c>
      <c r="G31">
        <f t="shared" si="1"/>
        <v>30</v>
      </c>
    </row>
    <row r="32" spans="1:7" x14ac:dyDescent="0.35">
      <c r="A32">
        <v>2</v>
      </c>
      <c r="B32">
        <v>18</v>
      </c>
      <c r="C32">
        <f t="shared" si="0"/>
        <v>16</v>
      </c>
      <c r="E32">
        <v>1</v>
      </c>
      <c r="F32">
        <v>31</v>
      </c>
      <c r="G32">
        <f t="shared" si="1"/>
        <v>30</v>
      </c>
    </row>
    <row r="33" spans="3:7" x14ac:dyDescent="0.35">
      <c r="C33">
        <f>SUM(C1:C32)</f>
        <v>232</v>
      </c>
      <c r="G33">
        <f>SUM(G1:G32)</f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0" sqref="I10"/>
    </sheetView>
  </sheetViews>
  <sheetFormatPr baseColWidth="10" defaultRowHeight="14.5" x14ac:dyDescent="0.35"/>
  <cols>
    <col min="9" max="9" width="22.26953125" bestFit="1" customWidth="1"/>
  </cols>
  <sheetData>
    <row r="1" spans="1:10" x14ac:dyDescent="0.35">
      <c r="A1">
        <v>65.535297999999997</v>
      </c>
      <c r="B1">
        <v>65.535297999999997</v>
      </c>
      <c r="C1">
        <f>B1-A1</f>
        <v>0</v>
      </c>
      <c r="E1">
        <v>465</v>
      </c>
      <c r="F1">
        <v>465</v>
      </c>
      <c r="G1">
        <f>F1-E1</f>
        <v>0</v>
      </c>
    </row>
    <row r="2" spans="1:10" x14ac:dyDescent="0.35">
      <c r="A2">
        <v>46.970247999999998</v>
      </c>
      <c r="B2">
        <v>65.535297999999997</v>
      </c>
      <c r="C2">
        <f t="shared" ref="C2:C32" si="0">B2-A2</f>
        <v>18.565049999999999</v>
      </c>
      <c r="E2">
        <v>0</v>
      </c>
      <c r="F2">
        <v>465</v>
      </c>
      <c r="G2">
        <f t="shared" ref="G2:G32" si="1">F2-E2</f>
        <v>465</v>
      </c>
    </row>
    <row r="3" spans="1:10" x14ac:dyDescent="0.35">
      <c r="A3">
        <v>32.926727999999997</v>
      </c>
      <c r="B3">
        <v>65.535297999999997</v>
      </c>
      <c r="C3">
        <f t="shared" si="0"/>
        <v>32.60857</v>
      </c>
      <c r="E3">
        <v>0</v>
      </c>
      <c r="F3">
        <v>465</v>
      </c>
      <c r="G3">
        <f t="shared" si="1"/>
        <v>465</v>
      </c>
      <c r="I3" t="s">
        <v>54</v>
      </c>
      <c r="J3" s="1">
        <f>C33/G33</f>
        <v>0.11440371377037808</v>
      </c>
    </row>
    <row r="4" spans="1:10" x14ac:dyDescent="0.35">
      <c r="A4">
        <v>30.815058000000001</v>
      </c>
      <c r="B4">
        <v>65.535297999999997</v>
      </c>
      <c r="C4">
        <f t="shared" si="0"/>
        <v>34.720239999999997</v>
      </c>
      <c r="E4">
        <v>0</v>
      </c>
      <c r="F4">
        <v>465</v>
      </c>
      <c r="G4">
        <f t="shared" si="1"/>
        <v>465</v>
      </c>
    </row>
    <row r="5" spans="1:10" x14ac:dyDescent="0.35">
      <c r="A5">
        <v>29.950085999999999</v>
      </c>
      <c r="B5">
        <v>65.535297999999997</v>
      </c>
      <c r="C5">
        <f t="shared" si="0"/>
        <v>35.585211999999999</v>
      </c>
      <c r="E5">
        <v>0</v>
      </c>
      <c r="F5">
        <v>465</v>
      </c>
      <c r="G5">
        <f t="shared" si="1"/>
        <v>465</v>
      </c>
    </row>
    <row r="6" spans="1:10" x14ac:dyDescent="0.35">
      <c r="A6">
        <v>28.948346999999998</v>
      </c>
      <c r="B6">
        <v>65.535297999999997</v>
      </c>
      <c r="C6">
        <f t="shared" si="0"/>
        <v>36.586950999999999</v>
      </c>
      <c r="E6">
        <v>0</v>
      </c>
      <c r="F6">
        <v>465</v>
      </c>
      <c r="G6">
        <f t="shared" si="1"/>
        <v>465</v>
      </c>
    </row>
    <row r="7" spans="1:10" x14ac:dyDescent="0.35">
      <c r="A7">
        <v>27.031815999999999</v>
      </c>
      <c r="B7">
        <v>65.535297999999997</v>
      </c>
      <c r="C7">
        <f t="shared" si="0"/>
        <v>38.503481999999998</v>
      </c>
      <c r="E7">
        <v>0</v>
      </c>
      <c r="F7">
        <v>465</v>
      </c>
      <c r="G7">
        <f t="shared" si="1"/>
        <v>465</v>
      </c>
    </row>
    <row r="8" spans="1:10" x14ac:dyDescent="0.35">
      <c r="A8">
        <v>21.578899</v>
      </c>
      <c r="B8">
        <v>65.535297999999997</v>
      </c>
      <c r="C8">
        <f t="shared" si="0"/>
        <v>43.956398999999998</v>
      </c>
      <c r="E8">
        <v>0</v>
      </c>
      <c r="F8">
        <v>465</v>
      </c>
      <c r="G8">
        <f t="shared" si="1"/>
        <v>465</v>
      </c>
    </row>
    <row r="9" spans="1:10" x14ac:dyDescent="0.35">
      <c r="A9">
        <v>17.710736000000001</v>
      </c>
      <c r="B9">
        <v>65.535297999999997</v>
      </c>
      <c r="C9">
        <f t="shared" si="0"/>
        <v>47.824562</v>
      </c>
      <c r="E9">
        <v>0</v>
      </c>
      <c r="F9">
        <v>465</v>
      </c>
      <c r="G9">
        <f t="shared" si="1"/>
        <v>465</v>
      </c>
    </row>
    <row r="10" spans="1:10" x14ac:dyDescent="0.35">
      <c r="A10">
        <v>15.793262</v>
      </c>
      <c r="B10">
        <v>65.535297999999997</v>
      </c>
      <c r="C10">
        <f t="shared" si="0"/>
        <v>49.742035999999999</v>
      </c>
      <c r="E10">
        <v>0</v>
      </c>
      <c r="F10">
        <v>465</v>
      </c>
      <c r="G10">
        <f t="shared" si="1"/>
        <v>465</v>
      </c>
    </row>
    <row r="11" spans="1:10" x14ac:dyDescent="0.35">
      <c r="A11">
        <v>15.295484999999999</v>
      </c>
      <c r="B11">
        <v>65.535297999999997</v>
      </c>
      <c r="C11">
        <f t="shared" si="0"/>
        <v>50.239812999999998</v>
      </c>
      <c r="E11">
        <v>0</v>
      </c>
      <c r="F11">
        <v>465</v>
      </c>
      <c r="G11">
        <f t="shared" si="1"/>
        <v>465</v>
      </c>
    </row>
    <row r="12" spans="1:10" x14ac:dyDescent="0.35">
      <c r="A12">
        <v>14.909098</v>
      </c>
      <c r="B12">
        <v>65.535297999999997</v>
      </c>
      <c r="C12">
        <f t="shared" si="0"/>
        <v>50.626199999999997</v>
      </c>
      <c r="E12">
        <v>0</v>
      </c>
      <c r="F12">
        <v>465</v>
      </c>
      <c r="G12">
        <f t="shared" si="1"/>
        <v>465</v>
      </c>
    </row>
    <row r="13" spans="1:10" x14ac:dyDescent="0.35">
      <c r="A13">
        <v>13.882281000000001</v>
      </c>
      <c r="B13">
        <v>65.535297999999997</v>
      </c>
      <c r="C13">
        <f t="shared" si="0"/>
        <v>51.653016999999998</v>
      </c>
      <c r="E13">
        <v>0</v>
      </c>
      <c r="F13">
        <v>465</v>
      </c>
      <c r="G13">
        <f t="shared" si="1"/>
        <v>465</v>
      </c>
    </row>
    <row r="14" spans="1:10" x14ac:dyDescent="0.35">
      <c r="A14">
        <v>13.251893000000001</v>
      </c>
      <c r="B14">
        <v>65.535297999999997</v>
      </c>
      <c r="C14">
        <f t="shared" si="0"/>
        <v>52.283404999999995</v>
      </c>
      <c r="E14">
        <v>0</v>
      </c>
      <c r="F14">
        <v>465</v>
      </c>
      <c r="G14">
        <f t="shared" si="1"/>
        <v>465</v>
      </c>
    </row>
    <row r="15" spans="1:10" x14ac:dyDescent="0.35">
      <c r="A15">
        <v>11.899352</v>
      </c>
      <c r="B15">
        <v>65.535297999999997</v>
      </c>
      <c r="C15">
        <f t="shared" si="0"/>
        <v>53.635945999999997</v>
      </c>
      <c r="E15">
        <v>0</v>
      </c>
      <c r="F15">
        <v>465</v>
      </c>
      <c r="G15">
        <f t="shared" si="1"/>
        <v>465</v>
      </c>
    </row>
    <row r="16" spans="1:10" x14ac:dyDescent="0.35">
      <c r="A16">
        <v>11.637209</v>
      </c>
      <c r="B16">
        <v>65.535297999999997</v>
      </c>
      <c r="C16">
        <f t="shared" si="0"/>
        <v>53.898088999999999</v>
      </c>
      <c r="E16">
        <v>0</v>
      </c>
      <c r="F16">
        <v>465</v>
      </c>
      <c r="G16">
        <f t="shared" si="1"/>
        <v>465</v>
      </c>
    </row>
    <row r="17" spans="1:7" x14ac:dyDescent="0.35">
      <c r="A17">
        <v>10.970986999999999</v>
      </c>
      <c r="B17">
        <v>65.535297999999997</v>
      </c>
      <c r="C17">
        <f t="shared" si="0"/>
        <v>54.564310999999996</v>
      </c>
      <c r="E17">
        <v>0</v>
      </c>
      <c r="F17">
        <v>465</v>
      </c>
      <c r="G17">
        <f t="shared" si="1"/>
        <v>465</v>
      </c>
    </row>
    <row r="18" spans="1:7" x14ac:dyDescent="0.35">
      <c r="A18">
        <v>7.5559370000000001</v>
      </c>
      <c r="B18">
        <v>65.535297999999997</v>
      </c>
      <c r="C18">
        <f t="shared" si="0"/>
        <v>57.979360999999997</v>
      </c>
      <c r="E18">
        <v>0</v>
      </c>
      <c r="F18">
        <v>465</v>
      </c>
      <c r="G18">
        <f t="shared" si="1"/>
        <v>465</v>
      </c>
    </row>
    <row r="19" spans="1:7" x14ac:dyDescent="0.35">
      <c r="A19">
        <v>7.5559370000000001</v>
      </c>
      <c r="B19">
        <v>65.535297999999997</v>
      </c>
      <c r="C19">
        <f t="shared" si="0"/>
        <v>57.979360999999997</v>
      </c>
      <c r="E19">
        <v>0</v>
      </c>
      <c r="F19">
        <v>465</v>
      </c>
      <c r="G19">
        <f t="shared" si="1"/>
        <v>465</v>
      </c>
    </row>
    <row r="20" spans="1:7" x14ac:dyDescent="0.35">
      <c r="A20">
        <v>3.7437849999999999</v>
      </c>
      <c r="B20">
        <v>65.535297999999997</v>
      </c>
      <c r="C20">
        <f t="shared" si="0"/>
        <v>61.791512999999995</v>
      </c>
      <c r="E20">
        <v>0</v>
      </c>
      <c r="F20">
        <v>465</v>
      </c>
      <c r="G20">
        <f t="shared" si="1"/>
        <v>465</v>
      </c>
    </row>
    <row r="21" spans="1:7" x14ac:dyDescent="0.35">
      <c r="A21">
        <v>3.2669800000000002</v>
      </c>
      <c r="B21">
        <v>65.535297999999997</v>
      </c>
      <c r="C21">
        <f t="shared" si="0"/>
        <v>62.268317999999994</v>
      </c>
      <c r="E21">
        <v>0</v>
      </c>
      <c r="F21">
        <v>465</v>
      </c>
      <c r="G21">
        <f t="shared" si="1"/>
        <v>465</v>
      </c>
    </row>
    <row r="22" spans="1:7" x14ac:dyDescent="0.35">
      <c r="A22">
        <v>3.028721</v>
      </c>
      <c r="B22">
        <v>65.535297999999997</v>
      </c>
      <c r="C22">
        <f t="shared" si="0"/>
        <v>62.506577</v>
      </c>
      <c r="E22">
        <v>0</v>
      </c>
      <c r="F22">
        <v>465</v>
      </c>
      <c r="G22">
        <f t="shared" si="1"/>
        <v>465</v>
      </c>
    </row>
    <row r="23" spans="1:7" x14ac:dyDescent="0.35">
      <c r="A23">
        <v>2.6775959999999999</v>
      </c>
      <c r="B23">
        <v>65.535297999999997</v>
      </c>
      <c r="C23">
        <f t="shared" si="0"/>
        <v>62.857701999999996</v>
      </c>
      <c r="E23">
        <v>0</v>
      </c>
      <c r="F23">
        <v>465</v>
      </c>
      <c r="G23">
        <f t="shared" si="1"/>
        <v>465</v>
      </c>
    </row>
    <row r="24" spans="1:7" x14ac:dyDescent="0.35">
      <c r="A24">
        <v>2.6775959999999999</v>
      </c>
      <c r="B24">
        <v>65.535297999999997</v>
      </c>
      <c r="C24">
        <f t="shared" si="0"/>
        <v>62.857701999999996</v>
      </c>
      <c r="E24">
        <v>0</v>
      </c>
      <c r="F24">
        <v>465</v>
      </c>
      <c r="G24">
        <f t="shared" si="1"/>
        <v>465</v>
      </c>
    </row>
    <row r="25" spans="1:7" x14ac:dyDescent="0.35">
      <c r="A25">
        <v>2.4928569999999999</v>
      </c>
      <c r="B25">
        <v>65.535297999999997</v>
      </c>
      <c r="C25">
        <f t="shared" si="0"/>
        <v>63.042440999999997</v>
      </c>
      <c r="E25">
        <v>0</v>
      </c>
      <c r="F25">
        <v>465</v>
      </c>
      <c r="G25">
        <f t="shared" si="1"/>
        <v>465</v>
      </c>
    </row>
    <row r="26" spans="1:7" x14ac:dyDescent="0.35">
      <c r="A26">
        <v>1.3</v>
      </c>
      <c r="B26">
        <v>65.535297999999997</v>
      </c>
      <c r="C26">
        <f t="shared" si="0"/>
        <v>64.235298</v>
      </c>
      <c r="E26">
        <v>0</v>
      </c>
      <c r="F26">
        <v>465</v>
      </c>
      <c r="G26">
        <f t="shared" si="1"/>
        <v>465</v>
      </c>
    </row>
    <row r="27" spans="1:7" x14ac:dyDescent="0.35">
      <c r="A27">
        <v>1.094263</v>
      </c>
      <c r="B27">
        <v>65.535297999999997</v>
      </c>
      <c r="C27">
        <f t="shared" si="0"/>
        <v>64.441034999999999</v>
      </c>
      <c r="E27">
        <v>0</v>
      </c>
      <c r="F27">
        <v>465</v>
      </c>
      <c r="G27">
        <f t="shared" si="1"/>
        <v>465</v>
      </c>
    </row>
    <row r="28" spans="1:7" x14ac:dyDescent="0.35">
      <c r="A28">
        <v>1.0859650000000001</v>
      </c>
      <c r="B28">
        <v>65.535297999999997</v>
      </c>
      <c r="C28">
        <f t="shared" si="0"/>
        <v>64.449332999999996</v>
      </c>
      <c r="E28">
        <v>0</v>
      </c>
      <c r="F28">
        <v>465</v>
      </c>
      <c r="G28">
        <f t="shared" si="1"/>
        <v>465</v>
      </c>
    </row>
    <row r="29" spans="1:7" x14ac:dyDescent="0.35">
      <c r="A29">
        <v>0.70424200000000003</v>
      </c>
      <c r="B29">
        <v>65.535297999999997</v>
      </c>
      <c r="C29">
        <f t="shared" si="0"/>
        <v>64.831056000000004</v>
      </c>
      <c r="E29">
        <v>0</v>
      </c>
      <c r="F29">
        <v>465</v>
      </c>
      <c r="G29">
        <f t="shared" si="1"/>
        <v>465</v>
      </c>
    </row>
    <row r="30" spans="1:7" x14ac:dyDescent="0.35">
      <c r="A30">
        <v>0.56977999999999995</v>
      </c>
      <c r="B30">
        <v>65.535297999999997</v>
      </c>
      <c r="C30">
        <f t="shared" si="0"/>
        <v>64.965518000000003</v>
      </c>
      <c r="E30">
        <v>0</v>
      </c>
      <c r="F30">
        <v>465</v>
      </c>
      <c r="G30">
        <f t="shared" si="1"/>
        <v>465</v>
      </c>
    </row>
    <row r="31" spans="1:7" x14ac:dyDescent="0.35">
      <c r="A31">
        <v>0.56977999999999995</v>
      </c>
      <c r="B31">
        <v>65.535297999999997</v>
      </c>
      <c r="C31">
        <f t="shared" si="0"/>
        <v>64.965518000000003</v>
      </c>
      <c r="E31">
        <v>0</v>
      </c>
      <c r="F31">
        <v>465</v>
      </c>
      <c r="G31">
        <f t="shared" si="1"/>
        <v>465</v>
      </c>
    </row>
    <row r="32" spans="1:7" x14ac:dyDescent="0.35">
      <c r="A32">
        <v>0.56977999999999995</v>
      </c>
      <c r="B32">
        <v>65.535297999999997</v>
      </c>
      <c r="C32">
        <f t="shared" si="0"/>
        <v>64.965518000000003</v>
      </c>
      <c r="E32">
        <v>0</v>
      </c>
      <c r="F32">
        <v>465</v>
      </c>
      <c r="G32">
        <f t="shared" si="1"/>
        <v>465</v>
      </c>
    </row>
    <row r="33" spans="3:7" x14ac:dyDescent="0.35">
      <c r="C33">
        <f>SUM(C1:C32)</f>
        <v>1649.1295340000001</v>
      </c>
      <c r="G33">
        <f>SUM(G1:G32)</f>
        <v>14415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50</v>
      </c>
      <c r="B1">
        <v>32</v>
      </c>
    </row>
    <row r="2" spans="1:2" x14ac:dyDescent="0.35">
      <c r="A2" t="s">
        <v>51</v>
      </c>
      <c r="B2">
        <v>31</v>
      </c>
    </row>
    <row r="3" spans="1:2" x14ac:dyDescent="0.35">
      <c r="A3" t="s">
        <v>52</v>
      </c>
      <c r="B3">
        <v>172</v>
      </c>
    </row>
    <row r="4" spans="1:2" x14ac:dyDescent="0.35">
      <c r="A4" t="s">
        <v>53</v>
      </c>
      <c r="B4">
        <f>1-2*B3/(B2*B1)</f>
        <v>0.65322580645161288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 sin hubs</vt:lpstr>
      <vt:lpstr>Centralidad</vt:lpstr>
      <vt:lpstr>Intermediación</vt:lpstr>
      <vt:lpstr>Fragmentación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</cp:lastModifiedBy>
  <dcterms:created xsi:type="dcterms:W3CDTF">2020-08-30T18:40:06Z</dcterms:created>
  <dcterms:modified xsi:type="dcterms:W3CDTF">2020-08-30T18:48:58Z</dcterms:modified>
</cp:coreProperties>
</file>