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OneDrive\Υπολογιστής\Data analyst\alex\data analytics\excel\"/>
    </mc:Choice>
  </mc:AlternateContent>
  <bookViews>
    <workbookView xWindow="0" yWindow="0" windowWidth="28800" windowHeight="11985"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<sst xmlns="http://schemas.openxmlformats.org/spreadsheetml/2006/main" count="16268" uniqueCount="52">
  <si>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</si>
  <si>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</si>
  <si>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</si>
  <si>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</si>
  <si>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</si>
  <si>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</si>
  <si>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</si>
  <si>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</si>
  <si>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</si>
  <si>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</si>
  <si>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</si>
  <si>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</si>
  <si>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</si>
  <si>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</si>
  <si>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</si>
  <si>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</si>
  <si>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</si>
  <si>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</si>
  <si>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</si>
  <si>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</si>
  <si>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</si>
  <si>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</si>
  <si>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</si>
  <si>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</si>
  <si>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</si>
  <si>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</si>
  <si>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</si>
  <si>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</si>
  <si>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</si>
  <si>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</si>
  <si>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</si>
  <si>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</si>
  <si>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</si>
  <si>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</si>
  <si>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</si>
  <si>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</si>
  <si>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</si>
  <si>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</si>
  <si>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</si>
  <si>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</si>
  <si>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Age categories</t>
  </si>
  <si>
    <t>Row Labels</t>
  </si>
  <si>
    <t>Grand Total</t>
  </si>
  <si>
    <t>Average of Income</t>
  </si>
  <si>
    <t>Column Labels</t>
  </si>
  <si>
    <t>Count of Purchased Bike</t>
  </si>
  <si>
    <t>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</si>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</sst>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by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0-ECEF-4843-804B-59B5D29BDB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1-ECEF-4843-804B-59B5D29BDB5D}"/>
            </c:ext>
          </c:extLst>
        </c:ser>
        <c:dLbls>
          <c:showLegendKey val="0"/>
          <c:showVal val="0"/>
          <c:showCatName val="0"/>
          <c:showSerName val="0"/>
          <c:showPercent val="0"/>
          <c:showBubbleSize val="0"/>
        </c:dLbls>
        <c:gapWidth val="219"/>
        <c:overlap val="-27"/>
        <c:axId val="294062120"/>
        <c:axId val="270787160"/>
      </c:barChart>
      <c:catAx>
        <c:axId val="294062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70787160"/>
        <c:crosses val="autoZero"/>
        <c:auto val="1"/>
        <c:lblAlgn val="ctr"/>
        <c:lblOffset val="100"/>
        <c:noMultiLvlLbl val="0"/>
      </c:catAx>
      <c:valAx>
        <c:axId val="270787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94062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l-GR"/>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a:t>
            </a:r>
            <a:r>
              <a:rPr lang="en-GB" baseline="0"/>
              <a:t> by customer commute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10 Miles+</c:v>
                </c:pt>
              </c:strCache>
            </c:strRef>
          </c:cat>
          <c:val>
            <c:numRef>
              <c:f>'Pivot Table'!$B$32:$B$37</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0-1049-4C00-8C9F-C88F9B384830}"/>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10 Miles+</c:v>
                </c:pt>
              </c:strCache>
            </c:strRef>
          </c:cat>
          <c:val>
            <c:numRef>
              <c:f>'Pivot Table'!$C$32:$C$37</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1-1049-4C00-8C9F-C88F9B384830}"/>
            </c:ext>
          </c:extLst>
        </c:ser>
        <c:dLbls>
          <c:showLegendKey val="0"/>
          <c:showVal val="0"/>
          <c:showCatName val="0"/>
          <c:showSerName val="0"/>
          <c:showPercent val="0"/>
          <c:showBubbleSize val="0"/>
        </c:dLbls>
        <c:smooth val="0"/>
        <c:axId val="127676848"/>
        <c:axId val="268358792"/>
      </c:lineChart>
      <c:catAx>
        <c:axId val="12767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68358792"/>
        <c:crosses val="autoZero"/>
        <c:auto val="1"/>
        <c:lblAlgn val="ctr"/>
        <c:lblOffset val="100"/>
        <c:noMultiLvlLbl val="0"/>
      </c:catAx>
      <c:valAx>
        <c:axId val="268358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27676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a:t>
            </a:r>
            <a:r>
              <a:rPr lang="en-GB" baseline="0"/>
              <a:t> by age categories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Table'!$A$64:$A$67</c:f>
              <c:strCache>
                <c:ptCount val="3"/>
                <c:pt idx="0">
                  <c:v>Adolescent</c:v>
                </c:pt>
                <c:pt idx="1">
                  <c:v>Middle Age</c:v>
                </c:pt>
                <c:pt idx="2">
                  <c:v>Old</c:v>
                </c:pt>
              </c:strCache>
            </c:strRef>
          </c:cat>
          <c:val>
            <c:numRef>
              <c:f>'Pivot Table'!$B$64:$B$67</c:f>
              <c:numCache>
                <c:formatCode>General</c:formatCode>
                <c:ptCount val="3"/>
                <c:pt idx="0">
                  <c:v>71</c:v>
                </c:pt>
                <c:pt idx="1">
                  <c:v>318</c:v>
                </c:pt>
                <c:pt idx="2">
                  <c:v>130</c:v>
                </c:pt>
              </c:numCache>
            </c:numRef>
          </c:val>
          <c:smooth val="0"/>
          <c:extLst xmlns:c16r2="http://schemas.microsoft.com/office/drawing/2015/06/chart">
            <c:ext xmlns:c16="http://schemas.microsoft.com/office/drawing/2014/chart" uri="{C3380CC4-5D6E-409C-BE32-E72D297353CC}">
              <c16:uniqueId val="{00000000-C11E-4809-A82D-AFC27107FE33}"/>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Table'!$A$64:$A$67</c:f>
              <c:strCache>
                <c:ptCount val="3"/>
                <c:pt idx="0">
                  <c:v>Adolescent</c:v>
                </c:pt>
                <c:pt idx="1">
                  <c:v>Middle Age</c:v>
                </c:pt>
                <c:pt idx="2">
                  <c:v>Old</c:v>
                </c:pt>
              </c:strCache>
            </c:strRef>
          </c:cat>
          <c:val>
            <c:numRef>
              <c:f>'Pivot Table'!$C$64:$C$67</c:f>
              <c:numCache>
                <c:formatCode>General</c:formatCode>
                <c:ptCount val="3"/>
                <c:pt idx="0">
                  <c:v>39</c:v>
                </c:pt>
                <c:pt idx="1">
                  <c:v>383</c:v>
                </c:pt>
                <c:pt idx="2">
                  <c:v>59</c:v>
                </c:pt>
              </c:numCache>
            </c:numRef>
          </c:val>
          <c:smooth val="0"/>
          <c:extLst xmlns:c16r2="http://schemas.microsoft.com/office/drawing/2015/06/chart">
            <c:ext xmlns:c16="http://schemas.microsoft.com/office/drawing/2014/chart" uri="{C3380CC4-5D6E-409C-BE32-E72D297353CC}">
              <c16:uniqueId val="{00000001-C11E-4809-A82D-AFC27107FE33}"/>
            </c:ext>
          </c:extLst>
        </c:ser>
        <c:dLbls>
          <c:showLegendKey val="0"/>
          <c:showVal val="0"/>
          <c:showCatName val="0"/>
          <c:showSerName val="0"/>
          <c:showPercent val="0"/>
          <c:showBubbleSize val="0"/>
        </c:dLbls>
        <c:marker val="1"/>
        <c:smooth val="0"/>
        <c:axId val="294573760"/>
        <c:axId val="301477384"/>
      </c:lineChart>
      <c:catAx>
        <c:axId val="29457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categories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301477384"/>
        <c:crosses val="autoZero"/>
        <c:auto val="1"/>
        <c:lblAlgn val="ctr"/>
        <c:lblOffset val="100"/>
        <c:noMultiLvlLbl val="0"/>
      </c:catAx>
      <c:valAx>
        <c:axId val="30147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94573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by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0-2C5A-4B82-A989-D0E1124596E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1-2C5A-4B82-A989-D0E1124596E7}"/>
            </c:ext>
          </c:extLst>
        </c:ser>
        <c:dLbls>
          <c:showLegendKey val="0"/>
          <c:showVal val="0"/>
          <c:showCatName val="0"/>
          <c:showSerName val="0"/>
          <c:showPercent val="0"/>
          <c:showBubbleSize val="0"/>
        </c:dLbls>
        <c:gapWidth val="219"/>
        <c:overlap val="-27"/>
        <c:axId val="299562424"/>
        <c:axId val="299567128"/>
      </c:barChart>
      <c:catAx>
        <c:axId val="299562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99567128"/>
        <c:crosses val="autoZero"/>
        <c:auto val="1"/>
        <c:lblAlgn val="ctr"/>
        <c:lblOffset val="100"/>
        <c:noMultiLvlLbl val="0"/>
      </c:catAx>
      <c:valAx>
        <c:axId val="299567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99562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l-GR"/>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a:t>
            </a:r>
            <a:r>
              <a:rPr lang="en-GB" baseline="0"/>
              <a:t> by customer commute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10 Miles+</c:v>
                </c:pt>
              </c:strCache>
            </c:strRef>
          </c:cat>
          <c:val>
            <c:numRef>
              <c:f>'Pivot Table'!$B$32:$B$37</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0-7190-41DC-84BF-6BD5451EAD40}"/>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10 Miles+</c:v>
                </c:pt>
              </c:strCache>
            </c:strRef>
          </c:cat>
          <c:val>
            <c:numRef>
              <c:f>'Pivot Table'!$C$32:$C$37</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1-7190-41DC-84BF-6BD5451EAD40}"/>
            </c:ext>
          </c:extLst>
        </c:ser>
        <c:dLbls>
          <c:showLegendKey val="0"/>
          <c:showVal val="0"/>
          <c:showCatName val="0"/>
          <c:showSerName val="0"/>
          <c:showPercent val="0"/>
          <c:showBubbleSize val="0"/>
        </c:dLbls>
        <c:smooth val="0"/>
        <c:axId val="299564384"/>
        <c:axId val="299561640"/>
      </c:lineChart>
      <c:catAx>
        <c:axId val="29956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99561640"/>
        <c:crosses val="autoZero"/>
        <c:auto val="1"/>
        <c:lblAlgn val="ctr"/>
        <c:lblOffset val="100"/>
        <c:noMultiLvlLbl val="0"/>
      </c:catAx>
      <c:valAx>
        <c:axId val="299561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99564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a:t>
            </a:r>
            <a:r>
              <a:rPr lang="en-GB" baseline="0"/>
              <a:t> by age categories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Table'!$A$64:$A$67</c:f>
              <c:strCache>
                <c:ptCount val="3"/>
                <c:pt idx="0">
                  <c:v>Adolescent</c:v>
                </c:pt>
                <c:pt idx="1">
                  <c:v>Middle Age</c:v>
                </c:pt>
                <c:pt idx="2">
                  <c:v>Old</c:v>
                </c:pt>
              </c:strCache>
            </c:strRef>
          </c:cat>
          <c:val>
            <c:numRef>
              <c:f>'Pivot Table'!$B$64:$B$67</c:f>
              <c:numCache>
                <c:formatCode>General</c:formatCode>
                <c:ptCount val="3"/>
                <c:pt idx="0">
                  <c:v>71</c:v>
                </c:pt>
                <c:pt idx="1">
                  <c:v>318</c:v>
                </c:pt>
                <c:pt idx="2">
                  <c:v>130</c:v>
                </c:pt>
              </c:numCache>
            </c:numRef>
          </c:val>
          <c:smooth val="0"/>
          <c:extLst xmlns:c16r2="http://schemas.microsoft.com/office/drawing/2015/06/chart">
            <c:ext xmlns:c16="http://schemas.microsoft.com/office/drawing/2014/chart" uri="{C3380CC4-5D6E-409C-BE32-E72D297353CC}">
              <c16:uniqueId val="{00000000-38D4-4209-9AF4-ADB1D20E6CB6}"/>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Table'!$A$64:$A$67</c:f>
              <c:strCache>
                <c:ptCount val="3"/>
                <c:pt idx="0">
                  <c:v>Adolescent</c:v>
                </c:pt>
                <c:pt idx="1">
                  <c:v>Middle Age</c:v>
                </c:pt>
                <c:pt idx="2">
                  <c:v>Old</c:v>
                </c:pt>
              </c:strCache>
            </c:strRef>
          </c:cat>
          <c:val>
            <c:numRef>
              <c:f>'Pivot Table'!$C$64:$C$67</c:f>
              <c:numCache>
                <c:formatCode>General</c:formatCode>
                <c:ptCount val="3"/>
                <c:pt idx="0">
                  <c:v>39</c:v>
                </c:pt>
                <c:pt idx="1">
                  <c:v>383</c:v>
                </c:pt>
                <c:pt idx="2">
                  <c:v>59</c:v>
                </c:pt>
              </c:numCache>
            </c:numRef>
          </c:val>
          <c:smooth val="0"/>
          <c:extLst xmlns:c16r2="http://schemas.microsoft.com/office/drawing/2015/06/chart">
            <c:ext xmlns:c16="http://schemas.microsoft.com/office/drawing/2014/chart" uri="{C3380CC4-5D6E-409C-BE32-E72D297353CC}">
              <c16:uniqueId val="{00000001-38D4-4209-9AF4-ADB1D20E6CB6}"/>
            </c:ext>
          </c:extLst>
        </c:ser>
        <c:dLbls>
          <c:showLegendKey val="0"/>
          <c:showVal val="0"/>
          <c:showCatName val="0"/>
          <c:showSerName val="0"/>
          <c:showPercent val="0"/>
          <c:showBubbleSize val="0"/>
        </c:dLbls>
        <c:marker val="1"/>
        <c:smooth val="0"/>
        <c:axId val="299567912"/>
        <c:axId val="299565952"/>
      </c:lineChart>
      <c:catAx>
        <c:axId val="299567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categories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99565952"/>
        <c:crosses val="autoZero"/>
        <c:auto val="1"/>
        <c:lblAlgn val="ctr"/>
        <c:lblOffset val="100"/>
        <c:noMultiLvlLbl val="0"/>
      </c:catAx>
      <c:valAx>
        <c:axId val="29956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99567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22860</xdr:colOff>
      <xdr:row>2</xdr:row>
      <xdr:rowOff>3810</xdr:rowOff>
    </xdr:from>
    <xdr:to>
      <xdr:col>13</xdr:col>
      <xdr:colOff>327660</xdr:colOff>
      <xdr:row>17</xdr:row>
      <xdr:rowOff>3810</xdr:rowOff>
    </xdr:to>
    <xdr:graphicFrame macro="">
      <xdr:nvGraphicFramePr>
        <xdr:cNvPr id="2" name="Chart 1">
          <a:extLst>
            <a:ext uri="{FF2B5EF4-FFF2-40B4-BE49-F238E27FC236}">
              <a16:creationId xmlns:a16="http://schemas.microsoft.com/office/drawing/2014/main" xmlns="" id="{245E014F-3019-381A-E6E2-96628C8E8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29</xdr:row>
      <xdr:rowOff>19050</xdr:rowOff>
    </xdr:from>
    <xdr:to>
      <xdr:col>13</xdr:col>
      <xdr:colOff>320040</xdr:colOff>
      <xdr:row>44</xdr:row>
      <xdr:rowOff>19050</xdr:rowOff>
    </xdr:to>
    <xdr:graphicFrame macro="">
      <xdr:nvGraphicFramePr>
        <xdr:cNvPr id="3" name="Chart 2">
          <a:extLst>
            <a:ext uri="{FF2B5EF4-FFF2-40B4-BE49-F238E27FC236}">
              <a16:creationId xmlns:a16="http://schemas.microsoft.com/office/drawing/2014/main" xmlns="" id="{51E52705-4717-EA7D-D704-35F035639E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61</xdr:row>
      <xdr:rowOff>3810</xdr:rowOff>
    </xdr:from>
    <xdr:to>
      <xdr:col>13</xdr:col>
      <xdr:colOff>320040</xdr:colOff>
      <xdr:row>76</xdr:row>
      <xdr:rowOff>3810</xdr:rowOff>
    </xdr:to>
    <xdr:graphicFrame macro="">
      <xdr:nvGraphicFramePr>
        <xdr:cNvPr id="4" name="Chart 3">
          <a:extLst>
            <a:ext uri="{FF2B5EF4-FFF2-40B4-BE49-F238E27FC236}">
              <a16:creationId xmlns:a16="http://schemas.microsoft.com/office/drawing/2014/main" xmlns="" id="{819BF2FA-ABAF-3014-964D-7A242FCD4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xdr:colOff>
      <xdr:row>6</xdr:row>
      <xdr:rowOff>22860</xdr:rowOff>
    </xdr:from>
    <xdr:to>
      <xdr:col>10</xdr:col>
      <xdr:colOff>312420</xdr:colOff>
      <xdr:row>21</xdr:row>
      <xdr:rowOff>137160</xdr:rowOff>
    </xdr:to>
    <xdr:graphicFrame macro="">
      <xdr:nvGraphicFramePr>
        <xdr:cNvPr id="3" name="Chart 2">
          <a:extLst>
            <a:ext uri="{FF2B5EF4-FFF2-40B4-BE49-F238E27FC236}">
              <a16:creationId xmlns:a16="http://schemas.microsoft.com/office/drawing/2014/main" xmlns="" id="{2351215F-0945-4DE9-9C47-F910C1FC1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xdr:colOff>
      <xdr:row>21</xdr:row>
      <xdr:rowOff>175260</xdr:rowOff>
    </xdr:from>
    <xdr:to>
      <xdr:col>17</xdr:col>
      <xdr:colOff>0</xdr:colOff>
      <xdr:row>38</xdr:row>
      <xdr:rowOff>161925</xdr:rowOff>
    </xdr:to>
    <xdr:graphicFrame macro="">
      <xdr:nvGraphicFramePr>
        <xdr:cNvPr id="4" name="Chart 3">
          <a:extLst>
            <a:ext uri="{FF2B5EF4-FFF2-40B4-BE49-F238E27FC236}">
              <a16:creationId xmlns:a16="http://schemas.microsoft.com/office/drawing/2014/main" xmlns="" id="{91215683-52B2-4E0C-9E88-893DF991F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358140</xdr:colOff>
      <xdr:row>6</xdr:row>
      <xdr:rowOff>22860</xdr:rowOff>
    </xdr:from>
    <xdr:to>
      <xdr:col>17</xdr:col>
      <xdr:colOff>0</xdr:colOff>
      <xdr:row>21</xdr:row>
      <xdr:rowOff>137160</xdr:rowOff>
    </xdr:to>
    <xdr:graphicFrame macro="">
      <xdr:nvGraphicFramePr>
        <xdr:cNvPr id="5" name="Chart 4">
          <a:extLst>
            <a:ext uri="{FF2B5EF4-FFF2-40B4-BE49-F238E27FC236}">
              <a16:creationId xmlns:a16="http://schemas.microsoft.com/office/drawing/2014/main" xmlns="" id="{33E11FE7-A4D4-4CBD-99B8-5C45790E0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15240</xdr:rowOff>
    </xdr:from>
    <xdr:to>
      <xdr:col>4</xdr:col>
      <xdr:colOff>7620</xdr:colOff>
      <xdr:row>11</xdr:row>
      <xdr:rowOff>53340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xmlns="" id="{987301D4-3145-A9DA-9A7F-005EB1E8A0F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1125583"/>
              <a:ext cx="2407920" cy="9633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11</xdr:row>
      <xdr:rowOff>76201</xdr:rowOff>
    </xdr:from>
    <xdr:to>
      <xdr:col>4</xdr:col>
      <xdr:colOff>15240</xdr:colOff>
      <xdr:row>18</xdr:row>
      <xdr:rowOff>22861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xmlns="" id="{BE771C8E-0D90-B7A8-E68E-B0EFE90FE4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2111830"/>
              <a:ext cx="2407920" cy="12420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53341</xdr:rowOff>
    </xdr:from>
    <xdr:to>
      <xdr:col>4</xdr:col>
      <xdr:colOff>15240</xdr:colOff>
      <xdr:row>27</xdr:row>
      <xdr:rowOff>152401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xmlns="" id="{D9922569-3813-2AFC-03A1-CA35FF0338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3384370"/>
              <a:ext cx="2415540" cy="17645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28</xdr:row>
      <xdr:rowOff>7621</xdr:rowOff>
    </xdr:from>
    <xdr:to>
      <xdr:col>4</xdr:col>
      <xdr:colOff>0</xdr:colOff>
      <xdr:row>38</xdr:row>
      <xdr:rowOff>171450</xdr:rowOff>
    </xdr:to>
    <mc:AlternateContent xmlns:mc="http://schemas.openxmlformats.org/markup-compatibility/2006" xmlns:a14="http://schemas.microsoft.com/office/drawing/2010/main">
      <mc:Choice Requires="a14">
        <xdr:graphicFrame macro="">
          <xdr:nvGraphicFramePr>
            <xdr:cNvPr id="9" name="Children">
              <a:extLst>
                <a:ext uri="{FF2B5EF4-FFF2-40B4-BE49-F238E27FC236}">
                  <a16:creationId xmlns:a16="http://schemas.microsoft.com/office/drawing/2014/main" xmlns="" id="{00080AC0-3211-0A28-183F-177B3677BAD6}"/>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38100" y="5189221"/>
              <a:ext cx="2400300" cy="20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fyro" refreshedDate="45627.820930092596"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ie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85731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2:D67" firstHeaderRow="1" firstDataRow="2" firstDataCol="1"/>
  <pivotFields count="14">
    <pivotField showAll="0"/>
    <pivotField showAll="0">
      <items count="3">
        <item x="0"/>
        <item x="1"/>
        <item t="default"/>
      </items>
    </pivotField>
    <pivotField showAll="0"/>
    <pivotField numFmtId="1"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7" firstHeaderRow="1" firstDataRow="2" firstDataCol="1"/>
  <pivotFields count="14">
    <pivotField showAll="0"/>
    <pivotField showAll="0">
      <items count="3">
        <item x="0"/>
        <item x="1"/>
        <item t="default"/>
      </items>
    </pivotField>
    <pivotField showAll="0"/>
    <pivotField numFmtId="1"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6885731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68857316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68857316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 tabId="3" name="PivotTable2"/>
    <pivotTable tabId="3" name="PivotTable3"/>
  </pivotTables>
  <data>
    <tabular pivotCacheId="1688573166">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rowHeight="234950"/>
  <slicer name="Children"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J1" sqref="J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C26" sqref="C26"/>
    </sheetView>
  </sheetViews>
  <sheetFormatPr defaultColWidth="11.85546875" defaultRowHeight="15" x14ac:dyDescent="0.25"/>
  <cols>
    <col min="2" max="2" width="14.5703125" bestFit="1" customWidth="1"/>
    <col min="4" max="4" width="11.85546875" style="3"/>
    <col min="10" max="10" width="18.7109375" bestFit="1" customWidth="1"/>
    <col min="13" max="13" width="15.140625" bestFit="1" customWidth="1"/>
    <col min="14" max="14" width="15.42578125" customWidth="1"/>
  </cols>
  <sheetData>
    <row r="1" spans="1:14" ht="13.9" customHeight="1"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37</v>
      </c>
      <c r="D2" s="3">
        <v>40000</v>
      </c>
      <c r="E2">
        <v>1</v>
      </c>
      <c r="F2" t="s">
        <v>13</v>
      </c>
      <c r="G2" t="s">
        <v>14</v>
      </c>
      <c r="H2" t="s">
        <v>15</v>
      </c>
      <c r="I2">
        <v>0</v>
      </c>
      <c r="J2" t="s">
        <v>16</v>
      </c>
      <c r="K2" t="s">
        <v>17</v>
      </c>
      <c r="L2">
        <v>42</v>
      </c>
      <c r="M2" t="str">
        <f>IF(L2&lt;31,"Adolescent",IF(L2&gt;54,"Old","Middle Age"))</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IF(L3&lt;31,"Adolescent",IF(L3&gt;54,"Old","Middle Age"))</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39</v>
      </c>
      <c r="C5" t="s">
        <v>38</v>
      </c>
      <c r="D5" s="3">
        <v>70000</v>
      </c>
      <c r="E5">
        <v>0</v>
      </c>
      <c r="F5" t="s">
        <v>13</v>
      </c>
      <c r="G5" t="s">
        <v>21</v>
      </c>
      <c r="H5" t="s">
        <v>15</v>
      </c>
      <c r="I5">
        <v>1</v>
      </c>
      <c r="J5" t="s">
        <v>23</v>
      </c>
      <c r="K5" t="s">
        <v>24</v>
      </c>
      <c r="L5">
        <v>41</v>
      </c>
      <c r="M5" t="str">
        <f t="shared" si="0"/>
        <v>Middle Age</v>
      </c>
      <c r="N5" t="s">
        <v>15</v>
      </c>
    </row>
    <row r="6" spans="1:14" x14ac:dyDescent="0.25">
      <c r="A6">
        <v>25597</v>
      </c>
      <c r="B6" t="s">
        <v>39</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37</v>
      </c>
      <c r="D7" s="3">
        <v>10000</v>
      </c>
      <c r="E7">
        <v>2</v>
      </c>
      <c r="F7" t="s">
        <v>19</v>
      </c>
      <c r="G7" t="s">
        <v>25</v>
      </c>
      <c r="H7" t="s">
        <v>15</v>
      </c>
      <c r="I7">
        <v>0</v>
      </c>
      <c r="J7" t="s">
        <v>26</v>
      </c>
      <c r="K7" t="s">
        <v>17</v>
      </c>
      <c r="L7">
        <v>50</v>
      </c>
      <c r="M7" t="str">
        <f t="shared" si="0"/>
        <v>Middle Age</v>
      </c>
      <c r="N7" t="s">
        <v>18</v>
      </c>
    </row>
    <row r="8" spans="1:14" x14ac:dyDescent="0.25">
      <c r="A8">
        <v>27974</v>
      </c>
      <c r="B8" t="s">
        <v>39</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37</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37</v>
      </c>
      <c r="D23" s="3">
        <v>80000</v>
      </c>
      <c r="E23">
        <v>0</v>
      </c>
      <c r="F23" t="s">
        <v>13</v>
      </c>
      <c r="G23" t="s">
        <v>21</v>
      </c>
      <c r="H23" t="s">
        <v>15</v>
      </c>
      <c r="I23">
        <v>4</v>
      </c>
      <c r="J23" t="s">
        <v>46</v>
      </c>
      <c r="K23" t="s">
        <v>24</v>
      </c>
      <c r="L23">
        <v>35</v>
      </c>
      <c r="M23" t="str">
        <f t="shared" si="0"/>
        <v>Middle Age</v>
      </c>
      <c r="N23" t="s">
        <v>18</v>
      </c>
    </row>
    <row r="24" spans="1:14" x14ac:dyDescent="0.25">
      <c r="A24">
        <v>19193</v>
      </c>
      <c r="B24" t="s">
        <v>39</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38</v>
      </c>
      <c r="D67" s="3">
        <v>30000</v>
      </c>
      <c r="E67">
        <v>2</v>
      </c>
      <c r="F67" t="s">
        <v>19</v>
      </c>
      <c r="G67" t="s">
        <v>20</v>
      </c>
      <c r="H67" t="s">
        <v>15</v>
      </c>
      <c r="I67">
        <v>2</v>
      </c>
      <c r="J67" t="s">
        <v>23</v>
      </c>
      <c r="K67" t="s">
        <v>24</v>
      </c>
      <c r="L67">
        <v>68</v>
      </c>
      <c r="M67" t="str">
        <f t="shared" ref="M67:M130" si="1">IF(L67&lt;31,"Adolescent",IF(L67&gt;54,"Old","Middle Age"))</f>
        <v>Old</v>
      </c>
      <c r="N67" t="s">
        <v>18</v>
      </c>
    </row>
    <row r="68" spans="1:14" x14ac:dyDescent="0.25">
      <c r="A68">
        <v>29355</v>
      </c>
      <c r="B68" t="s">
        <v>36</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37</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37</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38</v>
      </c>
      <c r="D131" s="3">
        <v>10000</v>
      </c>
      <c r="E131">
        <v>3</v>
      </c>
      <c r="F131" t="s">
        <v>27</v>
      </c>
      <c r="G131" t="s">
        <v>25</v>
      </c>
      <c r="H131" t="s">
        <v>15</v>
      </c>
      <c r="I131">
        <v>1</v>
      </c>
      <c r="J131" t="s">
        <v>16</v>
      </c>
      <c r="K131" t="s">
        <v>17</v>
      </c>
      <c r="L131">
        <v>39</v>
      </c>
      <c r="M131" t="str">
        <f t="shared" ref="M131:M194" si="2">IF(L131&lt;31,"Adolescent",IF(L131&gt;54,"Old","Middle Age"))</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37</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39</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37</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37</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37</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37</v>
      </c>
      <c r="D195" s="3">
        <v>70000</v>
      </c>
      <c r="E195">
        <v>5</v>
      </c>
      <c r="F195" t="s">
        <v>13</v>
      </c>
      <c r="G195" t="s">
        <v>21</v>
      </c>
      <c r="H195" t="s">
        <v>15</v>
      </c>
      <c r="I195">
        <v>4</v>
      </c>
      <c r="J195" t="s">
        <v>46</v>
      </c>
      <c r="K195" t="s">
        <v>24</v>
      </c>
      <c r="L195">
        <v>41</v>
      </c>
      <c r="M195" t="str">
        <f t="shared" ref="M195:M258" si="3">IF(L195&lt;31,"Adolescent",IF(L195&gt;54,"Old","Middle Age"))</f>
        <v>Middle Age</v>
      </c>
      <c r="N195" t="s">
        <v>18</v>
      </c>
    </row>
    <row r="196" spans="1:14" x14ac:dyDescent="0.25">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39</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37</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37</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37</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37</v>
      </c>
      <c r="D259" s="3">
        <v>50000</v>
      </c>
      <c r="E259">
        <v>0</v>
      </c>
      <c r="F259" t="s">
        <v>31</v>
      </c>
      <c r="G259" t="s">
        <v>14</v>
      </c>
      <c r="H259" t="s">
        <v>15</v>
      </c>
      <c r="I259">
        <v>0</v>
      </c>
      <c r="J259" t="s">
        <v>16</v>
      </c>
      <c r="K259" t="s">
        <v>17</v>
      </c>
      <c r="L259">
        <v>36</v>
      </c>
      <c r="M259" t="str">
        <f t="shared" ref="M259:M322" si="4">IF(L259&lt;31,"Adolescent",IF(L259&gt;54,"Old","Middle Age"))</f>
        <v>Middle Age</v>
      </c>
      <c r="N259" t="s">
        <v>15</v>
      </c>
    </row>
    <row r="260" spans="1:14" x14ac:dyDescent="0.25">
      <c r="A260">
        <v>14193</v>
      </c>
      <c r="B260" t="s">
        <v>39</v>
      </c>
      <c r="C260" t="s">
        <v>37</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37</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39</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37</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37</v>
      </c>
      <c r="D323" s="3">
        <v>160000</v>
      </c>
      <c r="E323">
        <v>0</v>
      </c>
      <c r="F323" t="s">
        <v>31</v>
      </c>
      <c r="G323" t="s">
        <v>28</v>
      </c>
      <c r="H323" t="s">
        <v>18</v>
      </c>
      <c r="I323">
        <v>3</v>
      </c>
      <c r="J323" t="s">
        <v>16</v>
      </c>
      <c r="K323" t="s">
        <v>24</v>
      </c>
      <c r="L323">
        <v>47</v>
      </c>
      <c r="M323" t="str">
        <f t="shared" ref="M323:M386" si="5">IF(L323&lt;31,"Adolescent",IF(L323&gt;54,"Old","Middle Age"))</f>
        <v>Middle Age</v>
      </c>
      <c r="N323" t="s">
        <v>15</v>
      </c>
    </row>
    <row r="324" spans="1:14" x14ac:dyDescent="0.2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37</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37</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39</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37</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39</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38</v>
      </c>
      <c r="D387" s="3">
        <v>30000</v>
      </c>
      <c r="E387">
        <v>3</v>
      </c>
      <c r="F387" t="s">
        <v>19</v>
      </c>
      <c r="G387" t="s">
        <v>20</v>
      </c>
      <c r="H387" t="s">
        <v>15</v>
      </c>
      <c r="I387">
        <v>0</v>
      </c>
      <c r="J387" t="s">
        <v>16</v>
      </c>
      <c r="K387" t="s">
        <v>17</v>
      </c>
      <c r="L387">
        <v>43</v>
      </c>
      <c r="M387" t="str">
        <f t="shared" ref="M387:M450" si="6">IF(L387&lt;31,"Adolescent",IF(L387&gt;54,"Old","Middle Age"))</f>
        <v>Middle Age</v>
      </c>
      <c r="N387" t="s">
        <v>18</v>
      </c>
    </row>
    <row r="388" spans="1:14" x14ac:dyDescent="0.25">
      <c r="A388">
        <v>28957</v>
      </c>
      <c r="B388" t="s">
        <v>39</v>
      </c>
      <c r="C388" t="s">
        <v>37</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37</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37</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39</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37</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37</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37</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37</v>
      </c>
      <c r="D451" s="3">
        <v>40000</v>
      </c>
      <c r="E451">
        <v>1</v>
      </c>
      <c r="F451" t="s">
        <v>13</v>
      </c>
      <c r="G451" t="s">
        <v>14</v>
      </c>
      <c r="H451" t="s">
        <v>15</v>
      </c>
      <c r="I451">
        <v>0</v>
      </c>
      <c r="J451" t="s">
        <v>16</v>
      </c>
      <c r="K451" t="s">
        <v>17</v>
      </c>
      <c r="L451">
        <v>42</v>
      </c>
      <c r="M451" t="str">
        <f t="shared" ref="M451:M514" si="7">IF(L451&lt;31,"Adolescent",IF(L451&gt;54,"Old","Middle Age"))</f>
        <v>Middle Age</v>
      </c>
      <c r="N451" t="s">
        <v>18</v>
      </c>
    </row>
    <row r="452" spans="1:14" x14ac:dyDescent="0.25">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39</v>
      </c>
      <c r="C461" t="s">
        <v>37</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39</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37</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37</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37</v>
      </c>
      <c r="D515" s="3">
        <v>60000</v>
      </c>
      <c r="E515">
        <v>4</v>
      </c>
      <c r="F515" t="s">
        <v>31</v>
      </c>
      <c r="G515" t="s">
        <v>28</v>
      </c>
      <c r="H515" t="s">
        <v>15</v>
      </c>
      <c r="I515">
        <v>2</v>
      </c>
      <c r="J515" t="s">
        <v>46</v>
      </c>
      <c r="K515" t="s">
        <v>32</v>
      </c>
      <c r="L515">
        <v>61</v>
      </c>
      <c r="M515" t="str">
        <f t="shared" ref="M515:M578" si="8">IF(L515&lt;31,"Adolescent",IF(L515&gt;54,"Old","Middle Age"))</f>
        <v>Old</v>
      </c>
      <c r="N515" t="s">
        <v>15</v>
      </c>
    </row>
    <row r="516" spans="1:14" x14ac:dyDescent="0.25">
      <c r="A516">
        <v>19399</v>
      </c>
      <c r="B516" t="s">
        <v>39</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37</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37</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IF(L579&lt;31,"Adolescent",IF(L579&gt;54,"Old","Middle Age"))</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37</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37</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39</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37</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IF(L643&lt;31,"Adolescent",IF(L643&gt;54,"Old","Middle Age"))</f>
        <v>Old</v>
      </c>
      <c r="N643" t="s">
        <v>18</v>
      </c>
    </row>
    <row r="644" spans="1:14" x14ac:dyDescent="0.25">
      <c r="A644">
        <v>21741</v>
      </c>
      <c r="B644" t="s">
        <v>36</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37</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37</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37</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37</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37</v>
      </c>
      <c r="D707" s="3">
        <v>70000</v>
      </c>
      <c r="E707">
        <v>4</v>
      </c>
      <c r="F707" t="s">
        <v>13</v>
      </c>
      <c r="G707" t="s">
        <v>28</v>
      </c>
      <c r="H707" t="s">
        <v>15</v>
      </c>
      <c r="I707">
        <v>1</v>
      </c>
      <c r="J707" t="s">
        <v>46</v>
      </c>
      <c r="K707" t="s">
        <v>32</v>
      </c>
      <c r="L707">
        <v>59</v>
      </c>
      <c r="M707" t="str">
        <f t="shared" ref="M707:M770" si="11">IF(L707&lt;31,"Adolescent",IF(L707&gt;54,"Old","Middle Age"))</f>
        <v>Old</v>
      </c>
      <c r="N707" t="s">
        <v>18</v>
      </c>
    </row>
    <row r="708" spans="1:14" x14ac:dyDescent="0.25">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37</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37</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37</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37</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37</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37</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37</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37</v>
      </c>
      <c r="D771" s="3">
        <v>100000</v>
      </c>
      <c r="E771">
        <v>4</v>
      </c>
      <c r="F771" t="s">
        <v>13</v>
      </c>
      <c r="G771" t="s">
        <v>28</v>
      </c>
      <c r="H771" t="s">
        <v>15</v>
      </c>
      <c r="I771">
        <v>4</v>
      </c>
      <c r="J771" t="s">
        <v>16</v>
      </c>
      <c r="K771" t="s">
        <v>32</v>
      </c>
      <c r="L771">
        <v>40</v>
      </c>
      <c r="M771" t="str">
        <f t="shared" ref="M771:M834" si="12">IF(L771&lt;31,"Adolescent",IF(L771&gt;54,"Old","Middle Age"))</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39</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37</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37</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37</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37</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37</v>
      </c>
      <c r="D835" s="3">
        <v>70000</v>
      </c>
      <c r="E835">
        <v>0</v>
      </c>
      <c r="F835" t="s">
        <v>13</v>
      </c>
      <c r="G835" t="s">
        <v>21</v>
      </c>
      <c r="H835" t="s">
        <v>18</v>
      </c>
      <c r="I835">
        <v>1</v>
      </c>
      <c r="J835" t="s">
        <v>16</v>
      </c>
      <c r="K835" t="s">
        <v>32</v>
      </c>
      <c r="L835">
        <v>37</v>
      </c>
      <c r="M835" t="str">
        <f t="shared" ref="M835:M898" si="13">IF(L835&lt;31,"Adolescent",IF(L835&gt;54,"Old","Middle Age"))</f>
        <v>Middle Age</v>
      </c>
      <c r="N835" t="s">
        <v>15</v>
      </c>
    </row>
    <row r="836" spans="1:14" x14ac:dyDescent="0.25">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37</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37</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IF(L899&lt;31,"Adolescent",IF(L899&gt;54,"Old","Middle Age"))</f>
        <v>Adolescent</v>
      </c>
      <c r="N899" t="s">
        <v>18</v>
      </c>
    </row>
    <row r="900" spans="1:14" x14ac:dyDescent="0.25">
      <c r="A900">
        <v>18066</v>
      </c>
      <c r="B900" t="s">
        <v>39</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37</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37</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37</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37</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37</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37</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37</v>
      </c>
      <c r="D963" s="3">
        <v>120000</v>
      </c>
      <c r="E963">
        <v>2</v>
      </c>
      <c r="F963" t="s">
        <v>13</v>
      </c>
      <c r="G963" t="s">
        <v>28</v>
      </c>
      <c r="H963" t="s">
        <v>15</v>
      </c>
      <c r="I963">
        <v>3</v>
      </c>
      <c r="J963" t="s">
        <v>23</v>
      </c>
      <c r="K963" t="s">
        <v>32</v>
      </c>
      <c r="L963">
        <v>62</v>
      </c>
      <c r="M963" t="str">
        <f t="shared" ref="M963:M1001" si="15">IF(L963&lt;31,"Adolescent",IF(L963&gt;54,"Old","Middle Age"))</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37</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37</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37</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7"/>
  <sheetViews>
    <sheetView topLeftCell="A7" workbookViewId="0">
      <selection activeCell="B66" sqref="B66"/>
    </sheetView>
  </sheetViews>
  <sheetFormatPr defaultRowHeight="15" x14ac:dyDescent="0.25"/>
  <cols>
    <col min="1" max="1" width="21.85546875" bestFit="1" customWidth="1"/>
    <col min="2" max="2" width="15.5703125" bestFit="1" customWidth="1"/>
    <col min="3" max="3" width="6" bestFit="1" customWidth="1"/>
    <col min="4" max="4" width="10.7109375" bestFit="1" customWidth="1"/>
  </cols>
  <sheetData>
    <row r="3" spans="1:4" x14ac:dyDescent="0.25">
      <c r="A3" s="4" t="s">
        <v>43</v>
      </c>
      <c r="B3" s="4" t="s">
        <v>44</v>
      </c>
    </row>
    <row r="4" spans="1:4" x14ac:dyDescent="0.25">
      <c r="A4" s="4" t="s">
        <v>41</v>
      </c>
      <c r="B4" t="s">
        <v>18</v>
      </c>
      <c r="C4" t="s">
        <v>15</v>
      </c>
      <c r="D4" t="s">
        <v>42</v>
      </c>
    </row>
    <row r="5" spans="1:4" x14ac:dyDescent="0.25">
      <c r="A5" s="5" t="s">
        <v>37</v>
      </c>
      <c r="B5" s="3">
        <v>53440</v>
      </c>
      <c r="C5" s="3">
        <v>55774.058577405856</v>
      </c>
      <c r="D5" s="3">
        <v>54580.777096114522</v>
      </c>
    </row>
    <row r="6" spans="1:4" x14ac:dyDescent="0.25">
      <c r="A6" s="5" t="s">
        <v>38</v>
      </c>
      <c r="B6" s="3">
        <v>56208.178438661707</v>
      </c>
      <c r="C6" s="3">
        <v>60123.966942148763</v>
      </c>
      <c r="D6" s="3">
        <v>58062.62230919765</v>
      </c>
    </row>
    <row r="7" spans="1:4" x14ac:dyDescent="0.25">
      <c r="A7" s="5" t="s">
        <v>42</v>
      </c>
      <c r="B7" s="3">
        <v>54874.759152215796</v>
      </c>
      <c r="C7" s="3">
        <v>57962.577962577961</v>
      </c>
      <c r="D7" s="3">
        <v>56360</v>
      </c>
    </row>
    <row r="30" spans="1:4" x14ac:dyDescent="0.25">
      <c r="A30" s="4" t="s">
        <v>45</v>
      </c>
      <c r="B30" s="4" t="s">
        <v>44</v>
      </c>
    </row>
    <row r="31" spans="1:4" x14ac:dyDescent="0.25">
      <c r="A31" s="4" t="s">
        <v>41</v>
      </c>
      <c r="B31" t="s">
        <v>18</v>
      </c>
      <c r="C31" t="s">
        <v>15</v>
      </c>
      <c r="D31" t="s">
        <v>42</v>
      </c>
    </row>
    <row r="32" spans="1:4" x14ac:dyDescent="0.25">
      <c r="A32" s="5" t="s">
        <v>16</v>
      </c>
      <c r="B32" s="6">
        <v>166</v>
      </c>
      <c r="C32" s="6">
        <v>200</v>
      </c>
      <c r="D32" s="6">
        <v>366</v>
      </c>
    </row>
    <row r="33" spans="1:4" x14ac:dyDescent="0.25">
      <c r="A33" s="5" t="s">
        <v>26</v>
      </c>
      <c r="B33" s="6">
        <v>92</v>
      </c>
      <c r="C33" s="6">
        <v>77</v>
      </c>
      <c r="D33" s="6">
        <v>169</v>
      </c>
    </row>
    <row r="34" spans="1:4" x14ac:dyDescent="0.25">
      <c r="A34" s="5" t="s">
        <v>22</v>
      </c>
      <c r="B34" s="6">
        <v>67</v>
      </c>
      <c r="C34" s="6">
        <v>95</v>
      </c>
      <c r="D34" s="6">
        <v>162</v>
      </c>
    </row>
    <row r="35" spans="1:4" x14ac:dyDescent="0.25">
      <c r="A35" s="5" t="s">
        <v>23</v>
      </c>
      <c r="B35" s="6">
        <v>116</v>
      </c>
      <c r="C35" s="6">
        <v>76</v>
      </c>
      <c r="D35" s="6">
        <v>192</v>
      </c>
    </row>
    <row r="36" spans="1:4" x14ac:dyDescent="0.25">
      <c r="A36" s="5" t="s">
        <v>46</v>
      </c>
      <c r="B36" s="6">
        <v>78</v>
      </c>
      <c r="C36" s="6">
        <v>33</v>
      </c>
      <c r="D36" s="6">
        <v>111</v>
      </c>
    </row>
    <row r="37" spans="1:4" x14ac:dyDescent="0.25">
      <c r="A37" s="5" t="s">
        <v>42</v>
      </c>
      <c r="B37" s="6">
        <v>519</v>
      </c>
      <c r="C37" s="6">
        <v>481</v>
      </c>
      <c r="D37" s="6">
        <v>1000</v>
      </c>
    </row>
    <row r="62" spans="1:4" x14ac:dyDescent="0.25">
      <c r="A62" s="4" t="s">
        <v>45</v>
      </c>
      <c r="B62" s="4" t="s">
        <v>44</v>
      </c>
    </row>
    <row r="63" spans="1:4" x14ac:dyDescent="0.25">
      <c r="A63" s="4" t="s">
        <v>41</v>
      </c>
      <c r="B63" t="s">
        <v>18</v>
      </c>
      <c r="C63" t="s">
        <v>15</v>
      </c>
      <c r="D63" t="s">
        <v>42</v>
      </c>
    </row>
    <row r="64" spans="1:4" x14ac:dyDescent="0.25">
      <c r="A64" s="5" t="s">
        <v>47</v>
      </c>
      <c r="B64" s="6">
        <v>71</v>
      </c>
      <c r="C64" s="6">
        <v>39</v>
      </c>
      <c r="D64" s="6">
        <v>110</v>
      </c>
    </row>
    <row r="65" spans="1:4" x14ac:dyDescent="0.25">
      <c r="A65" s="5" t="s">
        <v>48</v>
      </c>
      <c r="B65" s="6">
        <v>318</v>
      </c>
      <c r="C65" s="6">
        <v>383</v>
      </c>
      <c r="D65" s="6">
        <v>701</v>
      </c>
    </row>
    <row r="66" spans="1:4" x14ac:dyDescent="0.25">
      <c r="A66" s="5" t="s">
        <v>49</v>
      </c>
      <c r="B66" s="6">
        <v>130</v>
      </c>
      <c r="C66" s="6">
        <v>59</v>
      </c>
      <c r="D66" s="6">
        <v>189</v>
      </c>
    </row>
    <row r="67" spans="1:4" x14ac:dyDescent="0.25">
      <c r="A67" s="5" t="s">
        <v>42</v>
      </c>
      <c r="B67" s="6">
        <v>519</v>
      </c>
      <c r="C67" s="6">
        <v>481</v>
      </c>
      <c r="D67"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showGridLines="0" tabSelected="1" zoomScale="70" zoomScaleNormal="70" workbookViewId="0">
      <selection activeCell="L49" sqref="L49"/>
    </sheetView>
  </sheetViews>
  <sheetFormatPr defaultRowHeight="15" x14ac:dyDescent="0.25"/>
  <sheetData>
    <row r="1" spans="1:17" ht="14.45" customHeight="1" x14ac:dyDescent="0.25">
      <c r="A1" s="7" t="s">
        <v>50</v>
      </c>
      <c r="B1" s="7"/>
      <c r="C1" s="7"/>
      <c r="D1" s="7"/>
      <c r="E1" s="7"/>
      <c r="F1" s="7"/>
      <c r="G1" s="7"/>
      <c r="H1" s="7"/>
      <c r="I1" s="7"/>
      <c r="J1" s="7"/>
      <c r="K1" s="7"/>
      <c r="L1" s="7"/>
      <c r="M1" s="7"/>
      <c r="N1" s="7"/>
      <c r="O1" s="7"/>
      <c r="P1" s="7"/>
      <c r="Q1" s="7"/>
    </row>
    <row r="2" spans="1:17" ht="14.45" customHeight="1" x14ac:dyDescent="0.25">
      <c r="A2" s="7"/>
      <c r="B2" s="7"/>
      <c r="C2" s="7"/>
      <c r="D2" s="7"/>
      <c r="E2" s="7"/>
      <c r="F2" s="7"/>
      <c r="G2" s="7"/>
      <c r="H2" s="7"/>
      <c r="I2" s="7"/>
      <c r="J2" s="7"/>
      <c r="K2" s="7"/>
      <c r="L2" s="7"/>
      <c r="M2" s="7"/>
      <c r="N2" s="7"/>
      <c r="O2" s="7"/>
      <c r="P2" s="7"/>
      <c r="Q2" s="7"/>
    </row>
    <row r="3" spans="1:17" ht="14.45" customHeight="1" x14ac:dyDescent="0.25">
      <c r="A3" s="7"/>
      <c r="B3" s="7"/>
      <c r="C3" s="7"/>
      <c r="D3" s="7"/>
      <c r="E3" s="7"/>
      <c r="F3" s="7"/>
      <c r="G3" s="7"/>
      <c r="H3" s="7"/>
      <c r="I3" s="7"/>
      <c r="J3" s="7"/>
      <c r="K3" s="7"/>
      <c r="L3" s="7"/>
      <c r="M3" s="7"/>
      <c r="N3" s="7"/>
      <c r="O3" s="7"/>
      <c r="P3" s="7"/>
      <c r="Q3" s="7"/>
    </row>
    <row r="4" spans="1:17" ht="14.45" customHeight="1" x14ac:dyDescent="0.25">
      <c r="A4" s="7"/>
      <c r="B4" s="7"/>
      <c r="C4" s="7"/>
      <c r="D4" s="7"/>
      <c r="E4" s="7"/>
      <c r="F4" s="7"/>
      <c r="G4" s="7"/>
      <c r="H4" s="7"/>
      <c r="I4" s="7"/>
      <c r="J4" s="7"/>
      <c r="K4" s="7"/>
      <c r="L4" s="7"/>
      <c r="M4" s="7"/>
      <c r="N4" s="7"/>
      <c r="O4" s="7"/>
      <c r="P4" s="7"/>
      <c r="Q4" s="7"/>
    </row>
    <row r="5" spans="1:17" ht="14.45" customHeight="1" x14ac:dyDescent="0.25">
      <c r="A5" s="7"/>
      <c r="B5" s="7"/>
      <c r="C5" s="7"/>
      <c r="D5" s="7"/>
      <c r="E5" s="7"/>
      <c r="F5" s="7"/>
      <c r="G5" s="7"/>
      <c r="H5" s="7"/>
      <c r="I5" s="7"/>
      <c r="J5" s="7"/>
      <c r="K5" s="7"/>
      <c r="L5" s="7"/>
      <c r="M5" s="7"/>
      <c r="N5" s="7"/>
      <c r="O5" s="7"/>
      <c r="P5" s="7"/>
      <c r="Q5" s="7"/>
    </row>
    <row r="6" spans="1:17" ht="14.45" customHeight="1" x14ac:dyDescent="0.25">
      <c r="A6" s="7"/>
      <c r="B6" s="7"/>
      <c r="C6" s="7"/>
      <c r="D6" s="7"/>
      <c r="E6" s="7"/>
      <c r="F6" s="7"/>
      <c r="G6" s="7"/>
      <c r="H6" s="7"/>
      <c r="I6" s="7"/>
      <c r="J6" s="7"/>
      <c r="K6" s="7"/>
      <c r="L6" s="7"/>
      <c r="M6" s="7"/>
      <c r="N6" s="7"/>
      <c r="O6" s="7"/>
      <c r="P6" s="7"/>
      <c r="Q6" s="7"/>
    </row>
    <row r="18" spans="20:20" x14ac:dyDescent="0.25">
      <c r="T18" t="s">
        <v>51</v>
      </c>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2025-05-18T08:50:36Z</dcterms:modified>
</cp:coreProperties>
</file>