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-ons" sheetId="1" r:id="rId3"/>
    <sheet state="visible" name="Pivot Table 2" sheetId="2" r:id="rId4"/>
    <sheet state="visible" name="Graph 2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<sst xmlns="http://schemas.openxmlformats.org/spreadsheetml/2006/main" count="239" uniqueCount="126">
  <si>
    <t>Type</t>
  </si>
  <si>
    <t>season</t>
  </si>
  <si>
    <t>purchase_price</t>
  </si>
  <si>
    <t>num_seats</t>
  </si>
  <si>
    <t>Show Type</t>
  </si>
  <si>
    <t>Add-on revenue</t>
  </si>
  <si>
    <t>Number of Tickets</t>
  </si>
  <si>
    <t>COUNT of Show Type</t>
  </si>
  <si>
    <t>Average Number of Add-ons</t>
  </si>
  <si>
    <t>Show Name</t>
  </si>
  <si>
    <t>Total Revenue</t>
  </si>
  <si>
    <t>Number of Add-ons</t>
  </si>
  <si>
    <t>Subscription Type</t>
  </si>
  <si>
    <t>Avg purchase price</t>
  </si>
  <si>
    <t>Number of Users who purchased an add-on</t>
  </si>
  <si>
    <t>Classical</t>
  </si>
  <si>
    <t>2023-24</t>
  </si>
  <si>
    <t>Special</t>
  </si>
  <si>
    <t>Josh Bell with the ASO</t>
  </si>
  <si>
    <t>Fixed Musician Subscription 18 Concert</t>
  </si>
  <si>
    <t>Fixed Established Subscription 6 Concert</t>
  </si>
  <si>
    <t>2022-23</t>
  </si>
  <si>
    <t>Vivaldi: The Four Seasons</t>
  </si>
  <si>
    <t>Fixed Upgrade Subscription 18 Concert</t>
  </si>
  <si>
    <t>CYO Subscription</t>
  </si>
  <si>
    <t>Premium</t>
  </si>
  <si>
    <t>Holiday</t>
  </si>
  <si>
    <t>Christmas with the ASO</t>
  </si>
  <si>
    <t>Fixed Upgrade Subscription 12 Concert</t>
  </si>
  <si>
    <t>Fixed Freshman Subscription 6 Concert</t>
  </si>
  <si>
    <t>Handel Messiah</t>
  </si>
  <si>
    <t>Fixed Freshman Subscription 18 Concert</t>
  </si>
  <si>
    <t>Fixed Established Subscription 12 Concert</t>
  </si>
  <si>
    <t>Beethoven Symphony No 9</t>
  </si>
  <si>
    <t>Fixed Upgrade Subscription 24 Concert</t>
  </si>
  <si>
    <t>Discounted CYO Subscription</t>
  </si>
  <si>
    <t>Beethoven and Bolero</t>
  </si>
  <si>
    <t>Fixed Lapsed Subscription 6 Concert</t>
  </si>
  <si>
    <t>Fixed Established Subscription Sunday</t>
  </si>
  <si>
    <t>Beethoven Violin Concerto</t>
  </si>
  <si>
    <t>Fixed Established Subscription 24 Concert</t>
  </si>
  <si>
    <t>Orff: Carmina Burana</t>
  </si>
  <si>
    <t>Fixed Sophomore Subscription 24 Concert</t>
  </si>
  <si>
    <t>Fixed Freshman Subscription Sunday</t>
  </si>
  <si>
    <t>Series</t>
  </si>
  <si>
    <t>Average add-on cost</t>
  </si>
  <si>
    <t>Strauss: Four Last Songs</t>
  </si>
  <si>
    <t>Fixed Upgrade Subscription 6 Concert</t>
  </si>
  <si>
    <t>Fixed Sophomore Subscription 6 Concert</t>
  </si>
  <si>
    <t>Hilary Hahn</t>
  </si>
  <si>
    <t>Fixed Established Subscription 18 Concert</t>
  </si>
  <si>
    <t>Messiah</t>
  </si>
  <si>
    <t>Fixed Sophomore Subscription Sunday</t>
  </si>
  <si>
    <t>Verdi: Requiem</t>
  </si>
  <si>
    <t>Fixed Freshman Subscription 24 Concert</t>
  </si>
  <si>
    <t>Brahms Piano Concerto No2</t>
  </si>
  <si>
    <t>Friday</t>
  </si>
  <si>
    <t>Rach Piano Concerto No 3</t>
  </si>
  <si>
    <t>Fixed Sophomore Subscription 12 Concert</t>
  </si>
  <si>
    <t>St. Matthew Passion</t>
  </si>
  <si>
    <t xml:space="preserve"> </t>
  </si>
  <si>
    <t>Coucheron / Mozart</t>
  </si>
  <si>
    <t>Fixed Lapsed Subscription Sunday</t>
  </si>
  <si>
    <t>Sunday</t>
  </si>
  <si>
    <t>Bach &amp; Friends</t>
  </si>
  <si>
    <t>Fixed Freshman Subscription 12 Concert</t>
  </si>
  <si>
    <t>Mozart, Mendelssohn &amp; Beethoven</t>
  </si>
  <si>
    <t>Fixed Chorus Subscription 12 Concert</t>
  </si>
  <si>
    <t>Rach Piano Concerto No. 2</t>
  </si>
  <si>
    <t>Opening Weekend</t>
  </si>
  <si>
    <t>A German Requiem</t>
  </si>
  <si>
    <t>Fixed Chorus Subscription 6 Concert</t>
  </si>
  <si>
    <t>Sounds of the Season</t>
  </si>
  <si>
    <t>Bizet and Tchaikovsky</t>
  </si>
  <si>
    <t>Wheelchair</t>
  </si>
  <si>
    <t>Fixed Musician Subscription 6 Concert</t>
  </si>
  <si>
    <t>Rhapsody in Blue</t>
  </si>
  <si>
    <t>Inon Barnatan</t>
  </si>
  <si>
    <t>Holst: The Planets</t>
  </si>
  <si>
    <t>Dvorak New World Symphony</t>
  </si>
  <si>
    <t>Fixed Upgrade Subscription Sunday</t>
  </si>
  <si>
    <t>Jonathan Biss</t>
  </si>
  <si>
    <t>Fixed Lapsed Subscription 24 Concert</t>
  </si>
  <si>
    <t>The Rite of Spring</t>
  </si>
  <si>
    <t>Mahler's Fifth Symphony</t>
  </si>
  <si>
    <t>price_section</t>
  </si>
  <si>
    <t>Beethoven / Schumann</t>
  </si>
  <si>
    <t>Premium Orchestra</t>
  </si>
  <si>
    <t>The Ring Without Words</t>
  </si>
  <si>
    <t>Main Orchestra</t>
  </si>
  <si>
    <t>Bruckner: Symphony No. 9</t>
  </si>
  <si>
    <t>Middle Orchestra</t>
  </si>
  <si>
    <t>Leila Josefowicz</t>
  </si>
  <si>
    <t>Rear Orchestra</t>
  </si>
  <si>
    <t>Prokofiev and Shostakovich</t>
  </si>
  <si>
    <t>Front Loge</t>
  </si>
  <si>
    <t>Bruckner: Symphony No. 7</t>
  </si>
  <si>
    <t>Front Balcony</t>
  </si>
  <si>
    <t>Han-Na Chang</t>
  </si>
  <si>
    <t>Front Orchestra</t>
  </si>
  <si>
    <t>The Naughton Sisters</t>
  </si>
  <si>
    <t>Middle Loge</t>
  </si>
  <si>
    <t>Rachmaninoff Symphony No 2</t>
  </si>
  <si>
    <t>Dress Circle</t>
  </si>
  <si>
    <t>Stutzmann + Brahms Songs</t>
  </si>
  <si>
    <t>Rear Balcony</t>
  </si>
  <si>
    <t>Carlos Simon Curates</t>
  </si>
  <si>
    <t>Pit</t>
  </si>
  <si>
    <t>Sleeping Beauty Suite</t>
  </si>
  <si>
    <t>A Sea Symphony</t>
  </si>
  <si>
    <t>Lush Romantics</t>
  </si>
  <si>
    <t>Prokofiev Romeo &amp; Juilet</t>
  </si>
  <si>
    <t>Augustin Hadelich</t>
  </si>
  <si>
    <t>Gil Shaham</t>
  </si>
  <si>
    <t>Kazem Abdullah</t>
  </si>
  <si>
    <t>Sax and Sibelius</t>
  </si>
  <si>
    <t>Prokofiev Piano Con No.2</t>
  </si>
  <si>
    <t>Awadigan Pratt</t>
  </si>
  <si>
    <t>Conrad Tao</t>
  </si>
  <si>
    <t>Five Sacred Trees</t>
  </si>
  <si>
    <t>SUM of Total Revenue</t>
  </si>
  <si>
    <t>COUNTA of Show Type</t>
  </si>
  <si>
    <t>SUM of Number of Add-ons</t>
  </si>
  <si>
    <t>Grand Total</t>
  </si>
  <si>
    <t>Season</t>
  </si>
  <si>
    <t>CYO total tickets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</si>
</sst>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1.0"/>
      <color rgb="FF1F1F1F"/>
      <name val="Roboto"/>
    </font>
    <font>
      <b/>
    </font>
    <font>
      <b/>
      <color rgb="FF1F1F1F"/>
      <name val="Roboto"/>
    </font>
    <font>
      <b/>
      <name val="Roboto"/>
    </font>
    <font>
      <name val="Arial"/>
    </font>
    <font>
      <sz val="11.0"/>
      <color rgb="FF1F1F1F"/>
      <name val="Roboto"/>
    </font>
    <font>
      <color rgb="FF1F1F1F"/>
      <name val="Roboto"/>
    </font>
    <font/>
    <font>
      <sz val="11.0"/>
      <name val="Arial"/>
    </font>
    <font>
      <sz val="8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B4A7D6"/>
        <bgColor rgb="FFB4A7D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3" fontId="2" numFmtId="0" xfId="0" applyAlignment="1" applyFill="1" applyFont="1">
      <alignment horizontal="right" readingOrder="0"/>
    </xf>
    <xf borderId="0" fillId="4" fontId="3" numFmtId="0" xfId="0" applyAlignment="1" applyFill="1" applyFont="1">
      <alignment vertical="bottom"/>
    </xf>
    <xf borderId="0" fillId="4" fontId="3" numFmtId="0" xfId="0" applyAlignment="1" applyFont="1">
      <alignment horizontal="right" readingOrder="0" vertical="bottom"/>
    </xf>
    <xf borderId="0" fillId="4" fontId="4" numFmtId="0" xfId="0" applyAlignment="1" applyFont="1">
      <alignment horizontal="right" readingOrder="0" vertical="bottom"/>
    </xf>
    <xf borderId="0" fillId="4" fontId="4" numFmtId="0" xfId="0" applyAlignment="1" applyFont="1">
      <alignment readingOrder="0"/>
    </xf>
    <xf borderId="0" fillId="5" fontId="4" numFmtId="0" xfId="0" applyAlignment="1" applyFill="1" applyFont="1">
      <alignment vertical="bottom"/>
    </xf>
    <xf borderId="0" fillId="6" fontId="3" numFmtId="0" xfId="0" applyAlignment="1" applyFill="1" applyFont="1">
      <alignment vertical="bottom"/>
    </xf>
    <xf borderId="0" fillId="6" fontId="3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7" fontId="4" numFmtId="0" xfId="0" applyAlignment="1" applyFill="1" applyFont="1">
      <alignment vertical="bottom"/>
    </xf>
    <xf borderId="0" fillId="7" fontId="4" numFmtId="0" xfId="0" applyAlignment="1" applyFont="1">
      <alignment horizontal="center" vertical="bottom"/>
    </xf>
    <xf borderId="0" fillId="2" fontId="6" numFmtId="0" xfId="0" applyAlignment="1" applyFont="1">
      <alignment horizontal="right" readingOrder="0"/>
    </xf>
    <xf borderId="0" fillId="4" fontId="7" numFmtId="0" xfId="0" applyAlignment="1" applyFont="1">
      <alignment readingOrder="0" vertical="bottom"/>
    </xf>
    <xf borderId="0" fillId="4" fontId="6" numFmtId="0" xfId="0" applyAlignment="1" applyFont="1">
      <alignment horizontal="right" readingOrder="0" vertical="bottom"/>
    </xf>
    <xf borderId="0" fillId="4" fontId="8" numFmtId="0" xfId="0" applyAlignment="1" applyFont="1">
      <alignment readingOrder="0"/>
    </xf>
    <xf borderId="0" fillId="4" fontId="8" numFmtId="0" xfId="0" applyFont="1"/>
    <xf borderId="0" fillId="5" fontId="6" numFmtId="0" xfId="0" applyAlignment="1" applyFont="1">
      <alignment readingOrder="0" vertical="top"/>
    </xf>
    <xf borderId="0" fillId="5" fontId="6" numFmtId="0" xfId="0" applyAlignment="1" applyFont="1">
      <alignment horizontal="right" readingOrder="0" vertical="bottom"/>
    </xf>
    <xf borderId="0" fillId="6" fontId="6" numFmtId="0" xfId="0" applyAlignment="1" applyFont="1">
      <alignment horizontal="right" readingOrder="0" vertical="bottom"/>
    </xf>
    <xf borderId="0" fillId="7" fontId="7" numFmtId="0" xfId="0" applyAlignment="1" applyFont="1">
      <alignment horizontal="center" vertical="bottom"/>
    </xf>
    <xf borderId="0" fillId="7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8" fontId="4" numFmtId="0" xfId="0" applyAlignment="1" applyFill="1" applyFont="1">
      <alignment vertical="bottom"/>
    </xf>
    <xf borderId="0" fillId="8" fontId="4" numFmtId="0" xfId="0" applyAlignment="1" applyFont="1">
      <alignment horizontal="right" vertical="bottom"/>
    </xf>
    <xf borderId="0" fillId="8" fontId="6" numFmtId="0" xfId="0" applyAlignment="1" applyFont="1">
      <alignment horizontal="left" vertical="bottom"/>
    </xf>
    <xf borderId="0" fillId="8" fontId="6" numFmtId="2" xfId="0" applyAlignment="1" applyFont="1" applyNumberFormat="1">
      <alignment horizontal="right" readingOrder="0" vertical="bottom"/>
    </xf>
    <xf borderId="0" fillId="6" fontId="1" numFmtId="0" xfId="0" applyAlignment="1" applyFont="1">
      <alignment horizontal="right" readingOrder="0" vertical="bottom"/>
    </xf>
    <xf borderId="1" fillId="0" fontId="8" numFmtId="0" xfId="0" applyAlignment="1" applyBorder="1" applyFont="1">
      <alignment readingOrder="0" vertical="top"/>
    </xf>
    <xf borderId="2" fillId="0" fontId="9" numFmtId="0" xfId="0" applyAlignment="1" applyBorder="1" applyFont="1">
      <alignment horizontal="center" readingOrder="0" vertical="top"/>
    </xf>
    <xf borderId="3" fillId="0" fontId="9" numFmtId="0" xfId="0" applyAlignment="1" applyBorder="1" applyFont="1">
      <alignment horizontal="center" readingOrder="0" vertical="top"/>
    </xf>
    <xf borderId="4" fillId="0" fontId="9" numFmtId="0" xfId="0" applyAlignment="1" applyBorder="1" applyFont="1">
      <alignment horizontal="center" readingOrder="0" vertical="top"/>
    </xf>
    <xf borderId="0" fillId="0" fontId="5" numFmtId="0" xfId="0" applyAlignment="1" applyFont="1">
      <alignment horizontal="left"/>
    </xf>
    <xf borderId="0" fillId="0" fontId="0" numFmtId="0" xfId="0" applyAlignment="1" applyFont="1">
      <alignment readingOrder="0"/>
    </xf>
    <xf borderId="0" fillId="0" fontId="10" numFmtId="0" xfId="0" applyAlignment="1" applyFont="1">
      <alignment horizontal="left" readingOrder="0"/>
    </xf>
    <xf borderId="0" fillId="3" fontId="0" numFmtId="0" xfId="0" applyAlignment="1" applyFont="1">
      <alignment readingOrder="0"/>
    </xf>
    <xf borderId="0" fillId="3" fontId="0" numFmtId="0" xfId="0" applyAlignment="1" applyFont="1">
      <alignment horizontal="left" readingOrder="0"/>
    </xf>
    <xf borderId="0" fillId="3" fontId="0" numFmtId="0" xfId="0" applyAlignment="1" applyFont="1">
      <alignment horizontal="left" readingOrder="0"/>
    </xf>
    <xf borderId="0" fillId="3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3" fontId="0" numFmtId="0" xfId="0" applyAlignment="1" applyFont="1">
      <alignment horizontal="left" readingOrder="0"/>
    </xf>
    <xf borderId="0" fillId="3" fontId="8" numFmtId="0" xfId="0" applyAlignment="1" applyFont="1">
      <alignment readingOrder="0"/>
    </xf>
    <xf borderId="0" fillId="3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'Add-ons'!$K$1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'Add-ons'!$G$2:$G$10</c:f>
            </c:strRef>
          </c:cat>
          <c:val>
            <c:numRef>
              <c:f>'Add-ons'!$K$2:$K$5</c:f>
              <c:numCache/>
            </c:numRef>
          </c:val>
        </c:ser>
        <c:axId val="885029083"/>
        <c:axId val="705868050"/>
      </c:barChart>
      <c:catAx>
        <c:axId val="885029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351C75"/>
                </a:solidFill>
                <a:latin typeface="Roboto"/>
              </a:defRPr>
            </a:pPr>
          </a:p>
        </c:txPr>
        <c:crossAx val="705868050"/>
      </c:catAx>
      <c:valAx>
        <c:axId val="705868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351C75"/>
                    </a:solidFill>
                    <a:latin typeface="Roboto"/>
                  </a:defRPr>
                </a:pPr>
                <a:r>
                  <a:rPr b="1">
                    <a:solidFill>
                      <a:srgbClr val="351C75"/>
                    </a:solidFill>
                    <a:latin typeface="Roboto"/>
                  </a:rPr>
                  <a:t>Number of Tickets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351C75"/>
                </a:solidFill>
                <a:latin typeface="Roboto"/>
              </a:defRPr>
            </a:pPr>
          </a:p>
        </c:txPr>
        <c:crossAx val="885029083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'Add-ons'!$O$1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74EA7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dPt>
            <c:idx val="2"/>
          </c:dPt>
          <c:dPt>
            <c:idx val="3"/>
          </c:dPt>
          <c:cat>
            <c:strRef>
              <c:f>'Add-ons'!$M$2:$M$6</c:f>
            </c:strRef>
          </c:cat>
          <c:val>
            <c:numRef>
              <c:f>'Add-ons'!$O$2:$O$6</c:f>
              <c:numCache/>
            </c:numRef>
          </c:val>
        </c:ser>
        <c:axId val="1190773151"/>
        <c:axId val="1797516411"/>
      </c:barChart>
      <c:catAx>
        <c:axId val="1190773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351C75"/>
                </a:solidFill>
                <a:latin typeface="Roboto"/>
              </a:defRPr>
            </a:pPr>
          </a:p>
        </c:txPr>
        <c:crossAx val="1797516411"/>
      </c:catAx>
      <c:valAx>
        <c:axId val="1797516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351C75"/>
                    </a:solidFill>
                    <a:latin typeface="Roboto"/>
                  </a:defRPr>
                </a:pPr>
                <a:r>
                  <a:rPr b="1">
                    <a:solidFill>
                      <a:srgbClr val="351C75"/>
                    </a:solidFill>
                    <a:latin typeface="Roboto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351C75"/>
                </a:solidFill>
                <a:latin typeface="Roboto"/>
              </a:defRPr>
            </a:pPr>
          </a:p>
        </c:txPr>
        <c:crossAx val="1190773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'Add-ons'!$H$1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cat>
            <c:strRef>
              <c:f>'Add-ons'!$G$2:$G$5</c:f>
            </c:strRef>
          </c:cat>
          <c:val>
            <c:numRef>
              <c:f>'Add-ons'!$H$2:$H$5</c:f>
              <c:numCache/>
            </c:numRef>
          </c:val>
        </c:ser>
        <c:axId val="930848672"/>
        <c:axId val="1479848238"/>
      </c:barChart>
      <c:catAx>
        <c:axId val="93084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351C75"/>
                </a:solidFill>
                <a:latin typeface="Roboto"/>
              </a:defRPr>
            </a:pPr>
          </a:p>
        </c:txPr>
        <c:crossAx val="1479848238"/>
      </c:catAx>
      <c:valAx>
        <c:axId val="1479848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351C75"/>
                    </a:solidFill>
                    <a:latin typeface="Roboto"/>
                  </a:defRPr>
                </a:pPr>
                <a:r>
                  <a:rPr b="1">
                    <a:solidFill>
                      <a:srgbClr val="351C75"/>
                    </a:solidFill>
                    <a:latin typeface="Roboto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351C75"/>
                </a:solidFill>
                <a:latin typeface="Roboto"/>
              </a:defRPr>
            </a:pPr>
          </a:p>
        </c:txPr>
        <c:crossAx val="930848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'Add-ons'!$V$1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cat>
            <c:strRef>
              <c:f>'Add-ons'!$U$2:$U$6</c:f>
            </c:strRef>
          </c:cat>
          <c:val>
            <c:numRef>
              <c:f>'Add-ons'!$V$2:$V$6</c:f>
              <c:numCache/>
            </c:numRef>
          </c:val>
        </c:ser>
        <c:axId val="700297835"/>
        <c:axId val="646331007"/>
      </c:barChart>
      <c:catAx>
        <c:axId val="700297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351C75"/>
                </a:solidFill>
                <a:latin typeface="Roboto"/>
              </a:defRPr>
            </a:pPr>
          </a:p>
        </c:txPr>
        <c:crossAx val="646331007"/>
      </c:catAx>
      <c:valAx>
        <c:axId val="646331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351C75"/>
                    </a:solidFill>
                    <a:latin typeface="Roboto"/>
                  </a:defRPr>
                </a:pPr>
                <a:r>
                  <a:rPr b="1">
                    <a:solidFill>
                      <a:srgbClr val="351C75"/>
                    </a:solidFill>
                    <a:latin typeface="Roboto"/>
                  </a:rPr>
                  <a:t>Number of add-on buyers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351C75"/>
                </a:solidFill>
                <a:latin typeface="Roboto"/>
              </a:defRPr>
            </a:pPr>
          </a:p>
        </c:txPr>
        <c:crossAx val="7002978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'Add-ons'!$P$1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cat>
            <c:strRef>
              <c:f>'Add-ons'!$M$2:$M$6</c:f>
            </c:strRef>
          </c:cat>
          <c:val>
            <c:numRef>
              <c:f>'Add-ons'!$P$2:$P$6</c:f>
              <c:numCache/>
            </c:numRef>
          </c:val>
        </c:ser>
        <c:axId val="200248579"/>
        <c:axId val="459128362"/>
      </c:barChart>
      <c:catAx>
        <c:axId val="200248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351C75"/>
                </a:solidFill>
                <a:latin typeface="Roboto"/>
              </a:defRPr>
            </a:pPr>
          </a:p>
        </c:txPr>
        <c:crossAx val="459128362"/>
      </c:catAx>
      <c:valAx>
        <c:axId val="459128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351C75"/>
                    </a:solidFill>
                    <a:latin typeface="Roboto"/>
                  </a:defRPr>
                </a:pPr>
                <a:r>
                  <a:rPr b="1">
                    <a:solidFill>
                      <a:srgbClr val="351C75"/>
                    </a:solidFill>
                    <a:latin typeface="Roboto"/>
                  </a:rPr>
                  <a:t>Number of Add-ons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351C75"/>
                </a:solidFill>
                <a:latin typeface="Roboto"/>
              </a:defRPr>
            </a:pPr>
          </a:p>
        </c:txPr>
        <c:crossAx val="2002485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'Add-ons'!$T$32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cat>
            <c:strRef>
              <c:f>'Add-ons'!$R$33:$R$43</c:f>
            </c:strRef>
          </c:cat>
          <c:val>
            <c:numRef>
              <c:f>'Add-ons'!$T$33:$T$43</c:f>
              <c:numCache/>
            </c:numRef>
          </c:val>
        </c:ser>
        <c:axId val="608340474"/>
        <c:axId val="1131546133"/>
      </c:barChart>
      <c:catAx>
        <c:axId val="608340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351C75"/>
                    </a:solidFill>
                    <a:latin typeface="Roboto"/>
                  </a:defRPr>
                </a:pPr>
                <a:r>
                  <a:rPr b="1">
                    <a:solidFill>
                      <a:srgbClr val="351C75"/>
                    </a:solidFill>
                    <a:latin typeface="Roboto"/>
                  </a:rPr>
                  <a:t>Price Section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674EA7"/>
                </a:solidFill>
                <a:latin typeface="Roboto"/>
              </a:defRPr>
            </a:pPr>
          </a:p>
        </c:txPr>
        <c:crossAx val="1131546133"/>
      </c:catAx>
      <c:valAx>
        <c:axId val="1131546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674EA7"/>
                    </a:solidFill>
                    <a:latin typeface="Roboto"/>
                  </a:defRPr>
                </a:pPr>
                <a:r>
                  <a:rPr b="1">
                    <a:solidFill>
                      <a:srgbClr val="674EA7"/>
                    </a:solidFill>
                    <a:latin typeface="Roboto"/>
                  </a:rPr>
                  <a:t>Number of Add-ons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351C75"/>
                </a:solidFill>
                <a:latin typeface="Roboto"/>
              </a:defRPr>
            </a:pPr>
          </a:p>
        </c:txPr>
        <c:crossAx val="6083404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51C75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'Graph 2'!$B$1</c:f>
            </c:strRef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cat>
            <c:strRef>
              <c:f>'Graph 2'!$A$2:$A$3</c:f>
            </c:strRef>
          </c:cat>
          <c:val>
            <c:numRef>
              <c:f>'Graph 2'!$B$2:$B$3</c:f>
              <c:numCache/>
            </c:numRef>
          </c:val>
        </c:ser>
        <c:ser>
          <c:idx val="1"/>
          <c:order val="1"/>
          <c:tx>
            <c:strRef>
              <c:f>'Graph 2'!$C$1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cat>
            <c:strRef>
              <c:f>'Graph 2'!$A$2:$A$3</c:f>
            </c:strRef>
          </c:cat>
          <c:val>
            <c:numRef>
              <c:f>'Graph 2'!$C$2:$C$3</c:f>
              <c:numCache/>
            </c:numRef>
          </c:val>
        </c:ser>
        <c:axId val="1820603284"/>
        <c:axId val="612769486"/>
      </c:barChart>
      <c:catAx>
        <c:axId val="1820603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674EA7"/>
                    </a:solidFill>
                    <a:latin typeface="Verdana"/>
                  </a:defRPr>
                </a:pPr>
                <a:r>
                  <a:rPr b="1" sz="1400">
                    <a:solidFill>
                      <a:srgbClr val="674EA7"/>
                    </a:solidFill>
                    <a:latin typeface="Verdana"/>
                  </a:rPr>
                  <a:t>Season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8E7CC3"/>
                </a:solidFill>
                <a:latin typeface="Roboto"/>
              </a:defRPr>
            </a:pPr>
          </a:p>
        </c:txPr>
        <c:crossAx val="612769486"/>
      </c:catAx>
      <c:valAx>
        <c:axId val="612769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674EA7"/>
                </a:solidFill>
                <a:latin typeface="Verdana"/>
              </a:defRPr>
            </a:pPr>
          </a:p>
        </c:txPr>
        <c:crossAx val="1820603284"/>
      </c:valAx>
    </c:plotArea>
    <c:legend>
      <c:legendPos val="r"/>
      <c:overlay val="0"/>
      <c:txPr>
        <a:bodyPr/>
        <a:lstStyle/>
        <a:p>
          <a:pPr lvl="0">
            <a:defRPr b="1" sz="1400">
              <a:solidFill>
                <a:srgbClr val="674EA7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21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857250</xdr:colOff>
      <xdr:row>21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762000</xdr:colOff>
      <xdr:row>38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485775</xdr:colOff>
      <xdr:row>41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762000</xdr:colOff>
      <xdr:row>55</xdr:row>
      <xdr:rowOff>200025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16</xdr:col>
      <xdr:colOff>438150</xdr:colOff>
      <xdr:row>43</xdr:row>
      <xdr:rowOff>171450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552450</xdr:colOff>
      <xdr:row>60</xdr:row>
      <xdr:rowOff>142875</xdr:rowOff>
    </xdr:from>
    <xdr:ext cx="5438775" cy="4333875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523875</xdr:colOff>
      <xdr:row>4</xdr:row>
      <xdr:rowOff>123825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N1:P55" sheet="Add-ons"/>
  </cacheSource>
  <cacheFields>
    <cacheField name="Show Type" numFmtId="0">
      <sharedItems>
        <s v="Special"/>
        <s v="Holiday"/>
        <s v="Premium"/>
        <s v="Classical"/>
      </sharedItems>
    </cacheField>
    <cacheField name="Total Revenue" numFmtId="0">
      <sharedItems containsSemiMixedTypes="0" containsString="0" containsNumber="1">
        <n v="86163.0"/>
        <n v="53205.0"/>
        <n v="44930.0"/>
        <n v="11470.0"/>
        <n v="10970.0"/>
        <n v="10365.0"/>
        <n v="9671.0"/>
        <n v="9594.0"/>
        <n v="8817.0"/>
        <n v="7987.0"/>
        <n v="7031.0"/>
        <n v="6934.0"/>
        <n v="6350.0"/>
        <n v="6166.0"/>
        <n v="6069.0"/>
        <n v="5764.0"/>
        <n v="5750.0"/>
        <n v="5561.0"/>
        <n v="5556.0"/>
        <n v="5524.0"/>
        <n v="5243.0"/>
        <n v="4807.33"/>
        <n v="4421.0"/>
        <n v="4411.0"/>
        <n v="3944.0"/>
        <n v="3859.0"/>
        <n v="3747.0"/>
        <n v="3526.0"/>
        <n v="3389.0"/>
        <n v="3247.0"/>
        <n v="3131.0"/>
        <n v="3114.0"/>
        <n v="3101.0"/>
        <n v="3058.0"/>
        <n v="3020.0"/>
        <n v="2836.0"/>
        <n v="2769.0"/>
        <n v="2736.0"/>
        <n v="2716.0"/>
        <n v="2622.0"/>
        <n v="2390.0"/>
        <n v="1966.0"/>
        <n v="1886.0"/>
        <n v="1747.0"/>
        <n v="1608.0"/>
        <n v="1573.0"/>
        <n v="1439.0"/>
        <n v="1345.0"/>
        <n v="1318.0"/>
        <n v="1302.0"/>
        <n v="1176.0"/>
        <n v="1132.0"/>
        <n v="1085.0"/>
        <n v="1009.0"/>
      </sharedItems>
    </cacheField>
    <cacheField name="Number of Add-ons" numFmtId="0">
      <sharedItems containsSemiMixedTypes="0" containsString="0" containsNumber="1" containsInteger="1">
        <n v="444.0"/>
        <n v="502.0"/>
        <n v="277.0"/>
        <n v="87.0"/>
        <n v="86.0"/>
        <n v="89.0"/>
        <n v="68.0"/>
        <n v="71.0"/>
        <n v="66.0"/>
        <n v="54.0"/>
        <n v="55.0"/>
        <n v="43.0"/>
        <n v="48.0"/>
        <n v="52.0"/>
        <n v="42.0"/>
        <n v="45.0"/>
        <n v="41.0"/>
        <n v="46.0"/>
        <n v="36.0"/>
        <n v="34.0"/>
        <n v="39.0"/>
        <n v="28.0"/>
        <n v="33.0"/>
        <n v="30.0"/>
        <n v="35.0"/>
        <n v="22.0"/>
        <n v="31.0"/>
        <n v="29.0"/>
        <n v="25.0"/>
        <n v="23.0"/>
        <n v="14.0"/>
        <n v="20.0"/>
        <n v="15.0"/>
        <n v="17.0"/>
        <n v="16.0"/>
        <n v="11.0"/>
        <n v="1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D6" firstHeaderRow="0" firstDataRow="2" firstDataCol="0"/>
  <pivotFields>
    <pivotField name="Show Type" axis="axisRow" dataField="1" compact="0" outline="0" multipleItemSelectionAllowed="1" showAll="0" sortType="ascending">
      <items>
        <item x="3"/>
        <item x="1"/>
        <item x="2"/>
        <item x="0"/>
        <item t="default"/>
      </items>
    </pivotField>
    <pivotField name="Total 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Number of Add-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>
    <field x="0"/>
  </rowFields>
  <colFields>
    <field x="-2"/>
  </colFields>
  <dataFields>
    <dataField name="SUM of Total Revenue" fld="1" baseField="0"/>
    <dataField name="COUNTA of Show Type" fld="0" subtotal="count" baseField="0"/>
    <dataField name="SUM of Number of Add-ons" fld="2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5"/>
    <col customWidth="1" min="8" max="8" width="12.88"/>
    <col customWidth="1" min="9" max="9" width="14.88"/>
    <col customWidth="1" min="10" max="10" width="17.13"/>
    <col customWidth="1" min="11" max="11" width="22.25"/>
    <col customWidth="1" min="16" max="16" width="15.75"/>
    <col customWidth="1" min="18" max="18" width="35.38"/>
    <col customWidth="1" min="19" max="19" width="15.38"/>
    <col customWidth="1" min="21" max="21" width="32.25"/>
    <col customWidth="1" min="22" max="22" width="3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G1" s="3" t="s">
        <v>4</v>
      </c>
      <c r="H1" s="4" t="s">
        <v>5</v>
      </c>
      <c r="I1" s="5" t="s">
        <v>6</v>
      </c>
      <c r="J1" s="6" t="s">
        <v>7</v>
      </c>
      <c r="K1" s="6" t="s">
        <v>8</v>
      </c>
      <c r="M1" s="7" t="s">
        <v>9</v>
      </c>
      <c r="N1" s="7" t="s">
        <v>4</v>
      </c>
      <c r="O1" s="7" t="s">
        <v>10</v>
      </c>
      <c r="P1" s="7" t="s">
        <v>11</v>
      </c>
      <c r="R1" s="8" t="s">
        <v>12</v>
      </c>
      <c r="S1" s="9" t="s">
        <v>13</v>
      </c>
      <c r="T1" s="10"/>
      <c r="U1" s="11" t="s">
        <v>12</v>
      </c>
      <c r="V1" s="12" t="s">
        <v>14</v>
      </c>
    </row>
    <row r="2">
      <c r="A2" s="13" t="s">
        <v>15</v>
      </c>
      <c r="B2" s="13" t="s">
        <v>16</v>
      </c>
      <c r="C2" s="13">
        <v>54.833825</v>
      </c>
      <c r="D2" s="13">
        <v>42312.0</v>
      </c>
      <c r="G2" s="14" t="s">
        <v>17</v>
      </c>
      <c r="H2" s="15">
        <v>139368.0</v>
      </c>
      <c r="I2" s="15">
        <v>946.0</v>
      </c>
      <c r="J2" s="16">
        <v>2.0</v>
      </c>
      <c r="K2" s="17">
        <f t="shared" ref="K2:K5" si="1">I2/J2</f>
        <v>473</v>
      </c>
      <c r="M2" s="18" t="s">
        <v>18</v>
      </c>
      <c r="N2" s="18" t="s">
        <v>17</v>
      </c>
      <c r="O2" s="19">
        <v>86163.0</v>
      </c>
      <c r="P2" s="19">
        <v>444.0</v>
      </c>
      <c r="R2" s="20" t="s">
        <v>19</v>
      </c>
      <c r="S2" s="20">
        <v>117.0</v>
      </c>
      <c r="T2" s="10"/>
      <c r="U2" s="21" t="s">
        <v>20</v>
      </c>
      <c r="V2" s="22">
        <v>944.0</v>
      </c>
    </row>
    <row r="3">
      <c r="A3" s="13" t="s">
        <v>15</v>
      </c>
      <c r="B3" s="13" t="s">
        <v>21</v>
      </c>
      <c r="C3" s="13">
        <v>49.649192</v>
      </c>
      <c r="D3" s="13">
        <v>38290.0</v>
      </c>
      <c r="G3" s="14" t="s">
        <v>15</v>
      </c>
      <c r="H3" s="15">
        <v>133335.0</v>
      </c>
      <c r="I3" s="15">
        <v>1267.0</v>
      </c>
      <c r="J3" s="16">
        <v>40.0</v>
      </c>
      <c r="K3" s="17">
        <f t="shared" si="1"/>
        <v>31.675</v>
      </c>
      <c r="M3" s="18" t="s">
        <v>22</v>
      </c>
      <c r="N3" s="18" t="s">
        <v>17</v>
      </c>
      <c r="O3" s="19">
        <v>53205.0</v>
      </c>
      <c r="P3" s="19">
        <v>502.0</v>
      </c>
      <c r="R3" s="20" t="s">
        <v>23</v>
      </c>
      <c r="S3" s="20">
        <v>106.133333</v>
      </c>
      <c r="T3" s="10"/>
      <c r="U3" s="21" t="s">
        <v>24</v>
      </c>
      <c r="V3" s="22">
        <v>736.0</v>
      </c>
    </row>
    <row r="4">
      <c r="A4" s="13" t="s">
        <v>25</v>
      </c>
      <c r="B4" s="13" t="s">
        <v>21</v>
      </c>
      <c r="C4" s="13">
        <v>58.170955</v>
      </c>
      <c r="D4" s="13">
        <v>14574.0</v>
      </c>
      <c r="G4" s="14" t="s">
        <v>26</v>
      </c>
      <c r="H4" s="15">
        <v>68238.33</v>
      </c>
      <c r="I4" s="15">
        <v>464.0</v>
      </c>
      <c r="J4" s="16">
        <v>4.0</v>
      </c>
      <c r="K4" s="17">
        <f t="shared" si="1"/>
        <v>116</v>
      </c>
      <c r="M4" s="18" t="s">
        <v>27</v>
      </c>
      <c r="N4" s="18" t="s">
        <v>26</v>
      </c>
      <c r="O4" s="19">
        <v>44930.0</v>
      </c>
      <c r="P4" s="19">
        <v>277.0</v>
      </c>
      <c r="R4" s="20" t="s">
        <v>28</v>
      </c>
      <c r="S4" s="20">
        <v>104.5</v>
      </c>
      <c r="T4" s="10"/>
      <c r="U4" s="21" t="s">
        <v>29</v>
      </c>
      <c r="V4" s="22">
        <v>254.0</v>
      </c>
    </row>
    <row r="5">
      <c r="A5" s="13" t="s">
        <v>25</v>
      </c>
      <c r="B5" s="13" t="s">
        <v>16</v>
      </c>
      <c r="C5" s="13">
        <v>62.119438</v>
      </c>
      <c r="D5" s="13">
        <v>12070.0</v>
      </c>
      <c r="F5" s="23"/>
      <c r="G5" s="14" t="s">
        <v>25</v>
      </c>
      <c r="H5" s="15">
        <v>63609.0</v>
      </c>
      <c r="I5" s="15">
        <v>506.0</v>
      </c>
      <c r="J5" s="16">
        <v>8.0</v>
      </c>
      <c r="K5" s="17">
        <f t="shared" si="1"/>
        <v>63.25</v>
      </c>
      <c r="M5" s="18" t="s">
        <v>30</v>
      </c>
      <c r="N5" s="18" t="s">
        <v>26</v>
      </c>
      <c r="O5" s="19">
        <v>11470.0</v>
      </c>
      <c r="P5" s="19">
        <v>87.0</v>
      </c>
      <c r="R5" s="20" t="s">
        <v>31</v>
      </c>
      <c r="S5" s="20">
        <v>95.222222</v>
      </c>
      <c r="T5" s="10"/>
      <c r="U5" s="21" t="s">
        <v>32</v>
      </c>
      <c r="V5" s="22">
        <v>201.0</v>
      </c>
    </row>
    <row r="6">
      <c r="A6" s="13" t="s">
        <v>26</v>
      </c>
      <c r="B6" s="13" t="s">
        <v>16</v>
      </c>
      <c r="C6" s="13">
        <v>57.416106</v>
      </c>
      <c r="D6" s="13">
        <v>9928.0</v>
      </c>
      <c r="F6" s="23"/>
      <c r="G6" s="24"/>
      <c r="M6" s="18" t="s">
        <v>33</v>
      </c>
      <c r="N6" s="18" t="s">
        <v>25</v>
      </c>
      <c r="O6" s="19">
        <v>10970.0</v>
      </c>
      <c r="P6" s="19">
        <v>86.0</v>
      </c>
      <c r="R6" s="20" t="s">
        <v>34</v>
      </c>
      <c r="S6" s="20">
        <v>86.666667</v>
      </c>
      <c r="T6" s="10"/>
      <c r="U6" s="21" t="s">
        <v>35</v>
      </c>
      <c r="V6" s="22">
        <v>189.0</v>
      </c>
    </row>
    <row r="7">
      <c r="A7" s="13" t="s">
        <v>26</v>
      </c>
      <c r="B7" s="13" t="s">
        <v>21</v>
      </c>
      <c r="C7" s="13">
        <v>56.544251</v>
      </c>
      <c r="D7" s="13">
        <v>7708.0</v>
      </c>
      <c r="G7" s="25"/>
      <c r="M7" s="18" t="s">
        <v>36</v>
      </c>
      <c r="N7" s="18" t="s">
        <v>25</v>
      </c>
      <c r="O7" s="19">
        <v>10365.0</v>
      </c>
      <c r="P7" s="19">
        <v>89.0</v>
      </c>
      <c r="R7" s="20" t="s">
        <v>37</v>
      </c>
      <c r="S7" s="20">
        <v>84.55</v>
      </c>
      <c r="T7" s="10"/>
      <c r="U7" s="21" t="s">
        <v>38</v>
      </c>
      <c r="V7" s="22">
        <v>159.0</v>
      </c>
    </row>
    <row r="8">
      <c r="A8" s="13" t="s">
        <v>17</v>
      </c>
      <c r="B8" s="13" t="s">
        <v>16</v>
      </c>
      <c r="C8" s="13">
        <v>91.404762</v>
      </c>
      <c r="D8" s="13">
        <v>3357.0</v>
      </c>
      <c r="G8" s="25"/>
      <c r="M8" s="18" t="s">
        <v>39</v>
      </c>
      <c r="N8" s="18" t="s">
        <v>15</v>
      </c>
      <c r="O8" s="19">
        <v>9671.0</v>
      </c>
      <c r="P8" s="19">
        <v>87.0</v>
      </c>
      <c r="R8" s="20" t="s">
        <v>40</v>
      </c>
      <c r="S8" s="20">
        <v>84.457143</v>
      </c>
      <c r="T8" s="10"/>
      <c r="U8" s="21" t="s">
        <v>40</v>
      </c>
      <c r="V8" s="22">
        <v>152.0</v>
      </c>
    </row>
    <row r="9">
      <c r="A9" s="13" t="s">
        <v>17</v>
      </c>
      <c r="B9" s="13" t="s">
        <v>21</v>
      </c>
      <c r="C9" s="13">
        <v>54.129723</v>
      </c>
      <c r="D9" s="13">
        <v>1690.0</v>
      </c>
      <c r="G9" s="25"/>
      <c r="M9" s="18" t="s">
        <v>41</v>
      </c>
      <c r="N9" s="18" t="s">
        <v>25</v>
      </c>
      <c r="O9" s="19">
        <v>9594.0</v>
      </c>
      <c r="P9" s="19">
        <v>68.0</v>
      </c>
      <c r="R9" s="20" t="s">
        <v>42</v>
      </c>
      <c r="S9" s="20">
        <v>79.076923</v>
      </c>
      <c r="T9" s="10"/>
      <c r="U9" s="21" t="s">
        <v>43</v>
      </c>
      <c r="V9" s="22">
        <v>112.0</v>
      </c>
    </row>
    <row r="10">
      <c r="G10" s="25"/>
      <c r="J10" s="26" t="s">
        <v>44</v>
      </c>
      <c r="K10" s="27" t="s">
        <v>45</v>
      </c>
      <c r="M10" s="18" t="s">
        <v>46</v>
      </c>
      <c r="N10" s="18" t="s">
        <v>15</v>
      </c>
      <c r="O10" s="19">
        <v>8817.0</v>
      </c>
      <c r="P10" s="19">
        <v>71.0</v>
      </c>
      <c r="R10" s="20" t="s">
        <v>47</v>
      </c>
      <c r="S10" s="20">
        <v>78.647059</v>
      </c>
      <c r="T10" s="10"/>
      <c r="U10" s="21" t="s">
        <v>48</v>
      </c>
      <c r="V10" s="22">
        <v>111.0</v>
      </c>
    </row>
    <row r="11">
      <c r="J11" s="28">
        <v>1.0</v>
      </c>
      <c r="K11" s="29">
        <v>68.07</v>
      </c>
      <c r="M11" s="18" t="s">
        <v>49</v>
      </c>
      <c r="N11" s="18" t="s">
        <v>25</v>
      </c>
      <c r="O11" s="19">
        <v>7987.0</v>
      </c>
      <c r="P11" s="19">
        <v>66.0</v>
      </c>
      <c r="R11" s="30" t="s">
        <v>24</v>
      </c>
      <c r="S11" s="30">
        <v>76.857771</v>
      </c>
      <c r="T11" s="10"/>
      <c r="U11" s="21" t="s">
        <v>50</v>
      </c>
      <c r="V11" s="22">
        <v>64.0</v>
      </c>
    </row>
    <row r="12">
      <c r="J12" s="28">
        <v>2.0</v>
      </c>
      <c r="K12" s="29">
        <v>67.61</v>
      </c>
      <c r="M12" s="18" t="s">
        <v>51</v>
      </c>
      <c r="N12" s="18" t="s">
        <v>26</v>
      </c>
      <c r="O12" s="19">
        <v>7031.0</v>
      </c>
      <c r="P12" s="19">
        <v>54.0</v>
      </c>
      <c r="R12" s="30" t="s">
        <v>32</v>
      </c>
      <c r="S12" s="30">
        <v>74.908629</v>
      </c>
      <c r="T12" s="10"/>
      <c r="U12" s="21" t="s">
        <v>52</v>
      </c>
      <c r="V12" s="22">
        <v>52.0</v>
      </c>
    </row>
    <row r="13">
      <c r="J13" s="28">
        <v>3.0</v>
      </c>
      <c r="K13" s="29">
        <v>64.57</v>
      </c>
      <c r="M13" s="18" t="s">
        <v>53</v>
      </c>
      <c r="N13" s="18" t="s">
        <v>25</v>
      </c>
      <c r="O13" s="19">
        <v>6934.0</v>
      </c>
      <c r="P13" s="19">
        <v>55.0</v>
      </c>
      <c r="R13" s="30" t="s">
        <v>20</v>
      </c>
      <c r="S13" s="30">
        <v>74.429508</v>
      </c>
      <c r="T13" s="10"/>
      <c r="U13" s="21" t="s">
        <v>54</v>
      </c>
      <c r="V13" s="22">
        <v>36.0</v>
      </c>
    </row>
    <row r="14">
      <c r="J14" s="28">
        <v>4.0</v>
      </c>
      <c r="K14" s="29">
        <v>67.7</v>
      </c>
      <c r="M14" s="18" t="s">
        <v>55</v>
      </c>
      <c r="N14" s="18" t="s">
        <v>15</v>
      </c>
      <c r="O14" s="19">
        <v>6350.0</v>
      </c>
      <c r="P14" s="19">
        <v>55.0</v>
      </c>
      <c r="R14" s="30" t="s">
        <v>35</v>
      </c>
      <c r="S14" s="30">
        <v>74.0</v>
      </c>
      <c r="T14" s="10"/>
      <c r="U14" s="21" t="s">
        <v>37</v>
      </c>
      <c r="V14" s="22">
        <v>23.0</v>
      </c>
    </row>
    <row r="15">
      <c r="J15" s="28" t="s">
        <v>56</v>
      </c>
      <c r="K15" s="29">
        <v>96.88</v>
      </c>
      <c r="M15" s="18" t="s">
        <v>57</v>
      </c>
      <c r="N15" s="18" t="s">
        <v>25</v>
      </c>
      <c r="O15" s="19">
        <v>6166.0</v>
      </c>
      <c r="P15" s="19">
        <v>43.0</v>
      </c>
      <c r="R15" s="20" t="s">
        <v>58</v>
      </c>
      <c r="S15" s="20">
        <v>70.111111</v>
      </c>
      <c r="T15" s="10"/>
      <c r="U15" s="21" t="s">
        <v>47</v>
      </c>
      <c r="V15" s="22">
        <v>19.0</v>
      </c>
    </row>
    <row r="16">
      <c r="J16" s="28" t="s">
        <v>26</v>
      </c>
      <c r="K16" s="29">
        <v>63.24</v>
      </c>
      <c r="M16" s="18" t="s">
        <v>59</v>
      </c>
      <c r="N16" s="18" t="s">
        <v>25</v>
      </c>
      <c r="O16" s="19">
        <v>6069.0</v>
      </c>
      <c r="P16" s="19">
        <v>54.0</v>
      </c>
      <c r="R16" s="20" t="s">
        <v>48</v>
      </c>
      <c r="S16" s="20">
        <v>69.409524</v>
      </c>
      <c r="T16" s="10"/>
      <c r="U16" s="21" t="s">
        <v>58</v>
      </c>
      <c r="V16" s="22">
        <v>18.0</v>
      </c>
    </row>
    <row r="17">
      <c r="F17" s="23" t="s">
        <v>60</v>
      </c>
      <c r="J17" s="28" t="s">
        <v>17</v>
      </c>
      <c r="K17" s="29">
        <v>90.2</v>
      </c>
      <c r="M17" s="18" t="s">
        <v>61</v>
      </c>
      <c r="N17" s="18" t="s">
        <v>15</v>
      </c>
      <c r="O17" s="19">
        <v>5764.0</v>
      </c>
      <c r="P17" s="19">
        <v>48.0</v>
      </c>
      <c r="R17" s="20" t="s">
        <v>38</v>
      </c>
      <c r="S17" s="20">
        <v>68.76129</v>
      </c>
      <c r="T17" s="10"/>
      <c r="U17" s="21" t="s">
        <v>62</v>
      </c>
      <c r="V17" s="22">
        <v>15.0</v>
      </c>
    </row>
    <row r="18">
      <c r="J18" s="28" t="s">
        <v>63</v>
      </c>
      <c r="K18" s="29">
        <v>65.13</v>
      </c>
      <c r="M18" s="18" t="s">
        <v>64</v>
      </c>
      <c r="N18" s="18" t="s">
        <v>15</v>
      </c>
      <c r="O18" s="19">
        <v>5750.0</v>
      </c>
      <c r="P18" s="19">
        <v>52.0</v>
      </c>
      <c r="R18" s="20" t="s">
        <v>65</v>
      </c>
      <c r="S18" s="20">
        <v>67.090909</v>
      </c>
      <c r="T18" s="10"/>
      <c r="U18" s="21" t="s">
        <v>23</v>
      </c>
      <c r="V18" s="22">
        <v>15.0</v>
      </c>
    </row>
    <row r="19">
      <c r="M19" s="18" t="s">
        <v>66</v>
      </c>
      <c r="N19" s="18" t="s">
        <v>15</v>
      </c>
      <c r="O19" s="19">
        <v>5561.0</v>
      </c>
      <c r="P19" s="19">
        <v>66.0</v>
      </c>
      <c r="R19" s="20" t="s">
        <v>67</v>
      </c>
      <c r="S19" s="20">
        <v>66.666667</v>
      </c>
      <c r="T19" s="10"/>
      <c r="U19" s="21" t="s">
        <v>42</v>
      </c>
      <c r="V19" s="22">
        <v>13.0</v>
      </c>
    </row>
    <row r="20">
      <c r="M20" s="18" t="s">
        <v>68</v>
      </c>
      <c r="N20" s="18" t="s">
        <v>15</v>
      </c>
      <c r="O20" s="19">
        <v>5556.0</v>
      </c>
      <c r="P20" s="19">
        <v>42.0</v>
      </c>
      <c r="R20" s="20" t="s">
        <v>50</v>
      </c>
      <c r="S20" s="20">
        <v>66.360656</v>
      </c>
      <c r="T20" s="10"/>
      <c r="U20" s="21" t="s">
        <v>65</v>
      </c>
      <c r="V20" s="22">
        <v>11.0</v>
      </c>
    </row>
    <row r="21">
      <c r="M21" s="18" t="s">
        <v>69</v>
      </c>
      <c r="N21" s="18" t="s">
        <v>25</v>
      </c>
      <c r="O21" s="19">
        <v>5524.0</v>
      </c>
      <c r="P21" s="19">
        <v>45.0</v>
      </c>
      <c r="R21" s="20" t="s">
        <v>43</v>
      </c>
      <c r="S21" s="20">
        <v>66.155963</v>
      </c>
      <c r="T21" s="10"/>
      <c r="U21" s="21" t="s">
        <v>31</v>
      </c>
      <c r="V21" s="22">
        <v>9.0</v>
      </c>
    </row>
    <row r="22">
      <c r="M22" s="18" t="s">
        <v>70</v>
      </c>
      <c r="N22" s="18" t="s">
        <v>15</v>
      </c>
      <c r="O22" s="19">
        <v>5243.0</v>
      </c>
      <c r="P22" s="19">
        <v>41.0</v>
      </c>
      <c r="R22" s="20" t="s">
        <v>54</v>
      </c>
      <c r="S22" s="20">
        <v>65.575758</v>
      </c>
      <c r="T22" s="10"/>
      <c r="U22" s="21" t="s">
        <v>71</v>
      </c>
      <c r="V22" s="22">
        <v>8.0</v>
      </c>
    </row>
    <row r="23">
      <c r="M23" s="18" t="s">
        <v>72</v>
      </c>
      <c r="N23" s="18" t="s">
        <v>26</v>
      </c>
      <c r="O23" s="19">
        <v>4807.33</v>
      </c>
      <c r="P23" s="19">
        <v>46.0</v>
      </c>
      <c r="R23" s="30" t="s">
        <v>29</v>
      </c>
      <c r="S23" s="30">
        <v>62.873984</v>
      </c>
      <c r="T23" s="10"/>
      <c r="U23" s="21" t="s">
        <v>28</v>
      </c>
      <c r="V23" s="22">
        <v>8.0</v>
      </c>
    </row>
    <row r="24">
      <c r="M24" s="18" t="s">
        <v>73</v>
      </c>
      <c r="N24" s="18" t="s">
        <v>15</v>
      </c>
      <c r="O24" s="19">
        <v>4421.0</v>
      </c>
      <c r="P24" s="19">
        <v>43.0</v>
      </c>
      <c r="R24" s="20" t="s">
        <v>52</v>
      </c>
      <c r="S24" s="20">
        <v>62.0</v>
      </c>
      <c r="T24" s="10"/>
      <c r="U24" s="21" t="s">
        <v>74</v>
      </c>
      <c r="V24" s="22">
        <v>7.0</v>
      </c>
    </row>
    <row r="25">
      <c r="M25" s="18" t="s">
        <v>69</v>
      </c>
      <c r="N25" s="18" t="s">
        <v>15</v>
      </c>
      <c r="O25" s="19">
        <v>4411.0</v>
      </c>
      <c r="P25" s="19">
        <v>46.0</v>
      </c>
      <c r="R25" s="20" t="s">
        <v>71</v>
      </c>
      <c r="S25" s="20">
        <v>59.714286</v>
      </c>
      <c r="T25" s="10"/>
      <c r="U25" s="21" t="s">
        <v>75</v>
      </c>
      <c r="V25" s="22">
        <v>6.0</v>
      </c>
    </row>
    <row r="26">
      <c r="M26" s="18" t="s">
        <v>76</v>
      </c>
      <c r="N26" s="18" t="s">
        <v>15</v>
      </c>
      <c r="O26" s="19">
        <v>3944.0</v>
      </c>
      <c r="P26" s="19">
        <v>36.0</v>
      </c>
      <c r="R26" s="20" t="s">
        <v>62</v>
      </c>
      <c r="S26" s="20">
        <v>54.933333</v>
      </c>
      <c r="T26" s="10"/>
      <c r="U26" s="21" t="s">
        <v>67</v>
      </c>
      <c r="V26" s="22">
        <v>6.0</v>
      </c>
    </row>
    <row r="27">
      <c r="M27" s="18" t="s">
        <v>77</v>
      </c>
      <c r="N27" s="18" t="s">
        <v>15</v>
      </c>
      <c r="O27" s="19">
        <v>3859.0</v>
      </c>
      <c r="P27" s="19">
        <v>34.0</v>
      </c>
      <c r="R27" s="20" t="s">
        <v>75</v>
      </c>
      <c r="S27" s="20">
        <v>53.333333</v>
      </c>
      <c r="T27" s="10"/>
      <c r="U27" s="21" t="s">
        <v>19</v>
      </c>
      <c r="V27" s="22">
        <v>3.0</v>
      </c>
    </row>
    <row r="28">
      <c r="M28" s="18" t="s">
        <v>78</v>
      </c>
      <c r="N28" s="18" t="s">
        <v>15</v>
      </c>
      <c r="O28" s="19">
        <v>3747.0</v>
      </c>
      <c r="P28" s="19">
        <v>34.0</v>
      </c>
      <c r="R28" s="20" t="s">
        <v>74</v>
      </c>
      <c r="S28" s="20">
        <v>49.571429</v>
      </c>
      <c r="T28" s="10"/>
      <c r="U28" s="21" t="s">
        <v>34</v>
      </c>
      <c r="V28" s="22">
        <v>3.0</v>
      </c>
    </row>
    <row r="29">
      <c r="M29" s="18" t="s">
        <v>79</v>
      </c>
      <c r="N29" s="18" t="s">
        <v>15</v>
      </c>
      <c r="O29" s="19">
        <v>3526.0</v>
      </c>
      <c r="P29" s="19">
        <v>39.0</v>
      </c>
      <c r="R29" s="20" t="s">
        <v>80</v>
      </c>
      <c r="S29" s="20">
        <v>30.333333</v>
      </c>
      <c r="T29" s="10"/>
      <c r="U29" s="21" t="s">
        <v>80</v>
      </c>
      <c r="V29" s="22">
        <v>3.0</v>
      </c>
    </row>
    <row r="30">
      <c r="M30" s="18" t="s">
        <v>81</v>
      </c>
      <c r="N30" s="18" t="s">
        <v>15</v>
      </c>
      <c r="O30" s="19">
        <v>3389.0</v>
      </c>
      <c r="P30" s="19">
        <v>28.0</v>
      </c>
      <c r="R30" s="20" t="s">
        <v>82</v>
      </c>
      <c r="S30" s="20">
        <v>29.0</v>
      </c>
      <c r="T30" s="10"/>
      <c r="U30" s="21" t="s">
        <v>82</v>
      </c>
      <c r="V30" s="22">
        <v>1.0</v>
      </c>
    </row>
    <row r="31">
      <c r="M31" s="18" t="s">
        <v>83</v>
      </c>
      <c r="N31" s="18" t="s">
        <v>15</v>
      </c>
      <c r="O31" s="19">
        <v>3247.0</v>
      </c>
      <c r="P31" s="19">
        <v>33.0</v>
      </c>
    </row>
    <row r="32">
      <c r="M32" s="18" t="s">
        <v>84</v>
      </c>
      <c r="N32" s="18" t="s">
        <v>15</v>
      </c>
      <c r="O32" s="19">
        <v>3131.0</v>
      </c>
      <c r="P32" s="19">
        <v>33.0</v>
      </c>
      <c r="R32" s="23" t="s">
        <v>85</v>
      </c>
      <c r="S32" s="23" t="s">
        <v>2</v>
      </c>
      <c r="T32" s="23" t="s">
        <v>3</v>
      </c>
    </row>
    <row r="33">
      <c r="M33" s="18" t="s">
        <v>86</v>
      </c>
      <c r="N33" s="18" t="s">
        <v>15</v>
      </c>
      <c r="O33" s="19">
        <v>3114.0</v>
      </c>
      <c r="P33" s="19">
        <v>30.0</v>
      </c>
      <c r="R33" s="23" t="s">
        <v>87</v>
      </c>
      <c r="S33" s="23">
        <v>102.054761904761</v>
      </c>
      <c r="T33" s="23">
        <v>1552.0</v>
      </c>
    </row>
    <row r="34">
      <c r="M34" s="18" t="s">
        <v>88</v>
      </c>
      <c r="N34" s="18" t="s">
        <v>15</v>
      </c>
      <c r="O34" s="19">
        <v>3101.0</v>
      </c>
      <c r="P34" s="19">
        <v>35.0</v>
      </c>
      <c r="R34" s="23" t="s">
        <v>89</v>
      </c>
      <c r="S34" s="23">
        <v>55.4319852941176</v>
      </c>
      <c r="T34" s="23">
        <v>898.0</v>
      </c>
    </row>
    <row r="35">
      <c r="M35" s="18" t="s">
        <v>90</v>
      </c>
      <c r="N35" s="18" t="s">
        <v>15</v>
      </c>
      <c r="O35" s="19">
        <v>3058.0</v>
      </c>
      <c r="P35" s="19">
        <v>22.0</v>
      </c>
      <c r="R35" s="23" t="s">
        <v>91</v>
      </c>
      <c r="S35" s="23">
        <v>78.1661442006269</v>
      </c>
      <c r="T35" s="23">
        <v>579.0</v>
      </c>
    </row>
    <row r="36">
      <c r="M36" s="18" t="s">
        <v>92</v>
      </c>
      <c r="N36" s="18" t="s">
        <v>15</v>
      </c>
      <c r="O36" s="19">
        <v>3020.0</v>
      </c>
      <c r="P36" s="19">
        <v>31.0</v>
      </c>
      <c r="R36" s="23" t="s">
        <v>93</v>
      </c>
      <c r="S36" s="23">
        <v>50.9364640883977</v>
      </c>
      <c r="T36" s="23">
        <v>570.0</v>
      </c>
    </row>
    <row r="37">
      <c r="M37" s="18" t="s">
        <v>94</v>
      </c>
      <c r="N37" s="18" t="s">
        <v>15</v>
      </c>
      <c r="O37" s="19">
        <v>2836.0</v>
      </c>
      <c r="P37" s="19">
        <v>28.0</v>
      </c>
      <c r="R37" s="23" t="s">
        <v>95</v>
      </c>
      <c r="S37" s="23">
        <v>101.822222222222</v>
      </c>
      <c r="T37" s="23">
        <v>562.0</v>
      </c>
    </row>
    <row r="38">
      <c r="M38" s="18" t="s">
        <v>96</v>
      </c>
      <c r="N38" s="18" t="s">
        <v>15</v>
      </c>
      <c r="O38" s="19">
        <v>2769.0</v>
      </c>
      <c r="P38" s="19">
        <v>29.0</v>
      </c>
      <c r="R38" s="23" t="s">
        <v>97</v>
      </c>
      <c r="S38" s="23">
        <v>42.1631799163179</v>
      </c>
      <c r="T38" s="23">
        <v>440.0</v>
      </c>
    </row>
    <row r="39">
      <c r="M39" s="18" t="s">
        <v>98</v>
      </c>
      <c r="N39" s="18" t="s">
        <v>15</v>
      </c>
      <c r="O39" s="19">
        <v>2736.0</v>
      </c>
      <c r="P39" s="19">
        <v>25.0</v>
      </c>
      <c r="R39" s="23" t="s">
        <v>99</v>
      </c>
      <c r="S39" s="23">
        <v>58.83</v>
      </c>
      <c r="T39" s="23">
        <v>356.0</v>
      </c>
    </row>
    <row r="40">
      <c r="M40" s="18" t="s">
        <v>100</v>
      </c>
      <c r="N40" s="18" t="s">
        <v>15</v>
      </c>
      <c r="O40" s="19">
        <v>2716.0</v>
      </c>
      <c r="P40" s="19">
        <v>34.0</v>
      </c>
      <c r="R40" s="23" t="s">
        <v>101</v>
      </c>
      <c r="S40" s="23">
        <v>76.8467741935483</v>
      </c>
      <c r="T40" s="23">
        <v>213.0</v>
      </c>
    </row>
    <row r="41">
      <c r="M41" s="18" t="s">
        <v>102</v>
      </c>
      <c r="N41" s="18" t="s">
        <v>15</v>
      </c>
      <c r="O41" s="19">
        <v>2622.0</v>
      </c>
      <c r="P41" s="19">
        <v>23.0</v>
      </c>
      <c r="R41" s="23" t="s">
        <v>103</v>
      </c>
      <c r="S41" s="23">
        <v>57.8878504672897</v>
      </c>
      <c r="T41" s="23">
        <v>194.0</v>
      </c>
    </row>
    <row r="42">
      <c r="M42" s="18" t="s">
        <v>104</v>
      </c>
      <c r="N42" s="18" t="s">
        <v>15</v>
      </c>
      <c r="O42" s="19">
        <v>2390.0</v>
      </c>
      <c r="P42" s="19">
        <v>23.0</v>
      </c>
      <c r="R42" s="23" t="s">
        <v>105</v>
      </c>
      <c r="S42" s="23">
        <v>28.9745762711864</v>
      </c>
      <c r="T42" s="23">
        <v>183.0</v>
      </c>
    </row>
    <row r="43">
      <c r="M43" s="18" t="s">
        <v>106</v>
      </c>
      <c r="N43" s="18" t="s">
        <v>15</v>
      </c>
      <c r="O43" s="19">
        <v>1966.0</v>
      </c>
      <c r="P43" s="19">
        <v>14.0</v>
      </c>
      <c r="R43" s="23" t="s">
        <v>107</v>
      </c>
      <c r="S43" s="23">
        <v>83.8</v>
      </c>
      <c r="T43" s="23">
        <v>19.0</v>
      </c>
    </row>
    <row r="44">
      <c r="M44" s="18" t="s">
        <v>108</v>
      </c>
      <c r="N44" s="18" t="s">
        <v>15</v>
      </c>
      <c r="O44" s="19">
        <v>1886.0</v>
      </c>
      <c r="P44" s="19">
        <v>20.0</v>
      </c>
    </row>
    <row r="45">
      <c r="M45" s="18" t="s">
        <v>109</v>
      </c>
      <c r="N45" s="18" t="s">
        <v>15</v>
      </c>
      <c r="O45" s="19">
        <v>1747.0</v>
      </c>
      <c r="P45" s="19">
        <v>20.0</v>
      </c>
    </row>
    <row r="46">
      <c r="M46" s="18" t="s">
        <v>110</v>
      </c>
      <c r="N46" s="18" t="s">
        <v>15</v>
      </c>
      <c r="O46" s="19">
        <v>1608.0</v>
      </c>
      <c r="P46" s="19">
        <v>20.0</v>
      </c>
    </row>
    <row r="47">
      <c r="M47" s="18" t="s">
        <v>111</v>
      </c>
      <c r="N47" s="18" t="s">
        <v>15</v>
      </c>
      <c r="O47" s="19">
        <v>1573.0</v>
      </c>
      <c r="P47" s="19">
        <v>14.0</v>
      </c>
    </row>
    <row r="48">
      <c r="M48" s="18" t="s">
        <v>112</v>
      </c>
      <c r="N48" s="18" t="s">
        <v>15</v>
      </c>
      <c r="O48" s="19">
        <v>1439.0</v>
      </c>
      <c r="P48" s="19">
        <v>15.0</v>
      </c>
    </row>
    <row r="49">
      <c r="M49" s="18" t="s">
        <v>113</v>
      </c>
      <c r="N49" s="18" t="s">
        <v>15</v>
      </c>
      <c r="O49" s="19">
        <v>1345.0</v>
      </c>
      <c r="P49" s="19">
        <v>17.0</v>
      </c>
    </row>
    <row r="50">
      <c r="M50" s="18" t="s">
        <v>114</v>
      </c>
      <c r="N50" s="18" t="s">
        <v>15</v>
      </c>
      <c r="O50" s="19">
        <v>1318.0</v>
      </c>
      <c r="P50" s="19">
        <v>14.0</v>
      </c>
    </row>
    <row r="51">
      <c r="M51" s="18" t="s">
        <v>115</v>
      </c>
      <c r="N51" s="18" t="s">
        <v>15</v>
      </c>
      <c r="O51" s="19">
        <v>1302.0</v>
      </c>
      <c r="P51" s="19">
        <v>14.0</v>
      </c>
    </row>
    <row r="52">
      <c r="M52" s="18" t="s">
        <v>116</v>
      </c>
      <c r="N52" s="18" t="s">
        <v>15</v>
      </c>
      <c r="O52" s="19">
        <v>1176.0</v>
      </c>
      <c r="P52" s="19">
        <v>16.0</v>
      </c>
    </row>
    <row r="53">
      <c r="M53" s="18" t="s">
        <v>117</v>
      </c>
      <c r="N53" s="18" t="s">
        <v>15</v>
      </c>
      <c r="O53" s="19">
        <v>1132.0</v>
      </c>
      <c r="P53" s="19">
        <v>11.0</v>
      </c>
    </row>
    <row r="54">
      <c r="M54" s="18" t="s">
        <v>118</v>
      </c>
      <c r="N54" s="18" t="s">
        <v>15</v>
      </c>
      <c r="O54" s="19">
        <v>1085.0</v>
      </c>
      <c r="P54" s="19">
        <v>13.0</v>
      </c>
    </row>
    <row r="55">
      <c r="M55" s="18" t="s">
        <v>119</v>
      </c>
      <c r="N55" s="18" t="s">
        <v>15</v>
      </c>
      <c r="O55" s="19">
        <v>1009.0</v>
      </c>
      <c r="P55" s="19">
        <v>11.0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5" width="22.13"/>
  </cols>
  <sheetData>
    <row r="1">
      <c r="E1" s="23" t="s">
        <v>8</v>
      </c>
    </row>
    <row r="2">
      <c r="E2">
        <f t="shared" ref="E2:E6" si="1">D2/C2</f>
        <v>31.675</v>
      </c>
    </row>
    <row r="3">
      <c r="E3">
        <f t="shared" si="1"/>
        <v>116</v>
      </c>
    </row>
    <row r="4">
      <c r="E4">
        <f t="shared" si="1"/>
        <v>63.25</v>
      </c>
    </row>
    <row r="5">
      <c r="E5">
        <f t="shared" si="1"/>
        <v>473</v>
      </c>
    </row>
    <row r="6">
      <c r="E6">
        <f t="shared" si="1"/>
        <v>58.94444444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  <col customWidth="1" min="2" max="2" width="15.13"/>
  </cols>
  <sheetData>
    <row r="1">
      <c r="A1" s="31" t="s">
        <v>124</v>
      </c>
      <c r="B1" s="32" t="s">
        <v>24</v>
      </c>
      <c r="C1" s="32" t="s">
        <v>125</v>
      </c>
    </row>
    <row r="2">
      <c r="A2" s="33" t="s">
        <v>21</v>
      </c>
      <c r="B2" s="34">
        <v>489.0</v>
      </c>
      <c r="C2" s="34">
        <v>2537.0</v>
      </c>
    </row>
    <row r="3">
      <c r="A3" s="33" t="s">
        <v>16</v>
      </c>
      <c r="B3" s="34">
        <v>601.0</v>
      </c>
      <c r="C3" s="34">
        <v>2844.0</v>
      </c>
    </row>
    <row r="4">
      <c r="A4" s="35"/>
      <c r="B4" s="36"/>
    </row>
    <row r="5">
      <c r="A5" s="37"/>
      <c r="B5" s="36"/>
    </row>
    <row r="6">
      <c r="A6" s="38"/>
      <c r="B6" s="36"/>
    </row>
    <row r="7">
      <c r="A7" s="38"/>
      <c r="B7" s="36"/>
    </row>
    <row r="8">
      <c r="A8" s="39"/>
      <c r="B8" s="36"/>
    </row>
    <row r="9">
      <c r="A9" s="38"/>
      <c r="B9" s="36"/>
    </row>
    <row r="10">
      <c r="A10" s="38"/>
      <c r="B10" s="36"/>
    </row>
    <row r="11">
      <c r="A11" s="39"/>
      <c r="B11" s="36"/>
    </row>
    <row r="12">
      <c r="A12" s="38"/>
      <c r="B12" s="36"/>
    </row>
    <row r="13">
      <c r="A13" s="39"/>
      <c r="B13" s="36"/>
    </row>
    <row r="14">
      <c r="A14" s="39"/>
      <c r="B14" s="36"/>
    </row>
    <row r="15">
      <c r="A15" s="38"/>
      <c r="B15" s="36"/>
    </row>
    <row r="16">
      <c r="A16" s="38"/>
      <c r="B16" s="36"/>
    </row>
    <row r="17">
      <c r="A17" s="38"/>
      <c r="B17" s="36"/>
    </row>
    <row r="18">
      <c r="A18" s="38"/>
      <c r="B18" s="36"/>
    </row>
    <row r="19">
      <c r="A19" s="38"/>
      <c r="B19" s="36"/>
    </row>
    <row r="20">
      <c r="A20" s="38"/>
      <c r="B20" s="36"/>
    </row>
    <row r="21">
      <c r="A21" s="39"/>
      <c r="B21" s="36"/>
    </row>
    <row r="22">
      <c r="A22" s="38"/>
      <c r="B22" s="36"/>
    </row>
    <row r="23">
      <c r="A23" s="38"/>
      <c r="B23" s="36"/>
    </row>
    <row r="24">
      <c r="A24" s="38"/>
      <c r="B24" s="36"/>
    </row>
    <row r="25">
      <c r="A25" s="38"/>
      <c r="B25" s="36"/>
    </row>
    <row r="26">
      <c r="A26" s="39"/>
      <c r="B26" s="36"/>
    </row>
    <row r="27">
      <c r="A27" s="38"/>
      <c r="B27" s="36"/>
    </row>
    <row r="28">
      <c r="A28" s="38"/>
      <c r="B28" s="36"/>
    </row>
    <row r="29">
      <c r="A29" s="40"/>
      <c r="B29" s="36"/>
    </row>
    <row r="30">
      <c r="A30" s="41"/>
      <c r="B30" s="42"/>
    </row>
    <row r="31">
      <c r="A31" s="38"/>
      <c r="B31" s="36"/>
    </row>
    <row r="32">
      <c r="A32" s="38"/>
      <c r="B32" s="36"/>
    </row>
    <row r="33">
      <c r="A33" s="39"/>
      <c r="B33" s="36"/>
    </row>
    <row r="34">
      <c r="A34" s="38"/>
      <c r="B34" s="36"/>
    </row>
    <row r="35">
      <c r="A35" s="38"/>
      <c r="B35" s="36"/>
    </row>
    <row r="36">
      <c r="A36" s="38"/>
      <c r="B36" s="36"/>
    </row>
    <row r="37">
      <c r="A37" s="38"/>
      <c r="B37" s="36"/>
    </row>
    <row r="38">
      <c r="A38" s="38"/>
      <c r="B38" s="36"/>
    </row>
    <row r="39">
      <c r="A39" s="39"/>
      <c r="B39" s="36"/>
    </row>
    <row r="40">
      <c r="A40" s="38"/>
      <c r="B40" s="36"/>
    </row>
    <row r="41">
      <c r="A41" s="38"/>
      <c r="B41" s="36"/>
    </row>
    <row r="42">
      <c r="A42" s="38"/>
      <c r="B42" s="36"/>
    </row>
    <row r="43">
      <c r="A43" s="38"/>
      <c r="B43" s="36"/>
    </row>
    <row r="44">
      <c r="A44" s="38"/>
      <c r="B44" s="36"/>
    </row>
    <row r="45">
      <c r="A45" s="39"/>
      <c r="B45" s="36"/>
    </row>
    <row r="46">
      <c r="A46" s="38"/>
      <c r="B46" s="36"/>
    </row>
    <row r="47">
      <c r="A47" s="40"/>
      <c r="B47" s="36"/>
    </row>
    <row r="48">
      <c r="A48" s="38"/>
      <c r="B48" s="36"/>
    </row>
    <row r="49">
      <c r="A49" s="39"/>
      <c r="B49" s="36"/>
    </row>
    <row r="50">
      <c r="A50" s="38"/>
      <c r="B50" s="36"/>
    </row>
    <row r="51">
      <c r="A51" s="38"/>
      <c r="B51" s="36"/>
    </row>
    <row r="52">
      <c r="A52" s="38"/>
      <c r="B52" s="36"/>
    </row>
    <row r="53">
      <c r="A53" s="38"/>
      <c r="B53" s="36"/>
    </row>
    <row r="54">
      <c r="A54" s="38"/>
      <c r="B54" s="36"/>
    </row>
    <row r="55">
      <c r="A55" s="38"/>
      <c r="B55" s="36"/>
    </row>
    <row r="56">
      <c r="A56" s="38"/>
      <c r="B56" s="36"/>
    </row>
    <row r="57">
      <c r="A57" s="38"/>
      <c r="B57" s="36"/>
    </row>
    <row r="58">
      <c r="A58" s="38"/>
      <c r="B58" s="36"/>
    </row>
    <row r="59">
      <c r="A59" s="38"/>
      <c r="B59" s="36"/>
    </row>
    <row r="60">
      <c r="A60" s="38"/>
      <c r="B60" s="36"/>
    </row>
    <row r="61">
      <c r="A61" s="38"/>
      <c r="B61" s="36"/>
    </row>
    <row r="62">
      <c r="A62" s="38"/>
      <c r="B62" s="36"/>
    </row>
    <row r="63">
      <c r="A63" s="38"/>
      <c r="B63" s="36"/>
    </row>
    <row r="64">
      <c r="A64" s="43"/>
      <c r="B64" s="36"/>
    </row>
    <row r="65">
      <c r="A65" s="38"/>
      <c r="B65" s="36"/>
    </row>
    <row r="66">
      <c r="A66" s="38"/>
      <c r="B66" s="36"/>
    </row>
    <row r="67">
      <c r="A67" s="38"/>
      <c r="B67" s="36"/>
    </row>
    <row r="68">
      <c r="A68" s="44"/>
    </row>
    <row r="69">
      <c r="A69" s="38"/>
      <c r="B69" s="36"/>
    </row>
    <row r="70">
      <c r="A70" s="38"/>
      <c r="B70" s="36"/>
    </row>
    <row r="71">
      <c r="A71" s="38"/>
      <c r="B71" s="36"/>
    </row>
    <row r="72">
      <c r="A72" s="38"/>
      <c r="B72" s="36"/>
    </row>
    <row r="73">
      <c r="A73" s="38"/>
      <c r="B73" s="36"/>
    </row>
    <row r="74">
      <c r="A74" s="38"/>
      <c r="B74" s="36"/>
    </row>
    <row r="75">
      <c r="A75" s="38"/>
      <c r="B75" s="36"/>
    </row>
    <row r="76">
      <c r="A76" s="38"/>
      <c r="B76" s="36"/>
    </row>
    <row r="77">
      <c r="A77" s="38"/>
      <c r="B77" s="36"/>
    </row>
    <row r="78">
      <c r="A78" s="38"/>
      <c r="B78" s="36"/>
    </row>
    <row r="79">
      <c r="A79" s="39"/>
      <c r="B79" s="36"/>
    </row>
    <row r="80">
      <c r="A80" s="39"/>
      <c r="B80" s="36"/>
    </row>
    <row r="81">
      <c r="A81" s="39"/>
      <c r="B81" s="36"/>
    </row>
    <row r="82">
      <c r="A82" s="39"/>
      <c r="B82" s="36"/>
    </row>
    <row r="83">
      <c r="A83" s="41"/>
      <c r="B83" s="42"/>
    </row>
    <row r="84">
      <c r="A84" s="39"/>
      <c r="B84" s="36"/>
    </row>
    <row r="85">
      <c r="A85" s="38"/>
      <c r="B85" s="36"/>
    </row>
    <row r="86">
      <c r="A86" s="38"/>
      <c r="B86" s="36"/>
    </row>
    <row r="87">
      <c r="A87" s="39"/>
      <c r="B87" s="36"/>
    </row>
    <row r="88">
      <c r="A88" s="39"/>
      <c r="B88" s="36"/>
    </row>
    <row r="89">
      <c r="A89" s="39"/>
      <c r="B89" s="36"/>
    </row>
    <row r="90">
      <c r="A90" s="38"/>
      <c r="B90" s="36"/>
    </row>
    <row r="91">
      <c r="A91" s="38"/>
      <c r="B91" s="36"/>
    </row>
    <row r="92">
      <c r="A92" s="39"/>
      <c r="B92" s="36"/>
    </row>
    <row r="93">
      <c r="A93" s="39"/>
      <c r="B93" s="36"/>
    </row>
    <row r="94">
      <c r="A94" s="39"/>
      <c r="B94" s="36"/>
    </row>
    <row r="95">
      <c r="A95" s="38"/>
      <c r="B95" s="36"/>
    </row>
    <row r="96">
      <c r="A96" s="39"/>
      <c r="B96" s="36"/>
    </row>
    <row r="97">
      <c r="A97" s="38"/>
      <c r="B97" s="36"/>
    </row>
    <row r="98">
      <c r="A98" s="38"/>
      <c r="B98" s="36"/>
    </row>
    <row r="99">
      <c r="A99" s="38"/>
      <c r="B99" s="36"/>
    </row>
    <row r="100">
      <c r="A100" s="38"/>
      <c r="B100" s="36"/>
    </row>
    <row r="101">
      <c r="A101" s="38"/>
      <c r="B101" s="36"/>
    </row>
    <row r="102">
      <c r="A102" s="38"/>
      <c r="B102" s="36"/>
    </row>
    <row r="103">
      <c r="A103" s="38"/>
      <c r="B103" s="36"/>
    </row>
    <row r="104">
      <c r="A104" s="39"/>
      <c r="B104" s="36"/>
    </row>
    <row r="105">
      <c r="A105" s="39"/>
      <c r="B105" s="36"/>
    </row>
    <row r="106">
      <c r="A106" s="38"/>
      <c r="B106" s="36"/>
    </row>
    <row r="107">
      <c r="A107" s="38"/>
      <c r="B107" s="36"/>
    </row>
    <row r="108">
      <c r="A108" s="38"/>
      <c r="B108" s="36"/>
    </row>
    <row r="109">
      <c r="A109" s="38"/>
      <c r="B109" s="36"/>
    </row>
    <row r="110">
      <c r="A110" s="38"/>
      <c r="B110" s="36"/>
    </row>
    <row r="111">
      <c r="A111" s="38"/>
      <c r="B111" s="36"/>
    </row>
    <row r="112">
      <c r="A112" s="38"/>
      <c r="B112" s="36"/>
    </row>
    <row r="113">
      <c r="A113" s="38"/>
      <c r="B113" s="36"/>
    </row>
    <row r="114">
      <c r="A114" s="38"/>
      <c r="B114" s="36"/>
    </row>
    <row r="115">
      <c r="A115" s="39"/>
      <c r="B115" s="36"/>
    </row>
    <row r="116">
      <c r="A116" s="38"/>
      <c r="B116" s="36"/>
    </row>
    <row r="117">
      <c r="A117" s="38"/>
      <c r="B117" s="36"/>
    </row>
    <row r="118">
      <c r="A118" s="38"/>
      <c r="B118" s="36"/>
    </row>
    <row r="119">
      <c r="A119" s="38"/>
      <c r="B119" s="36"/>
    </row>
    <row r="120">
      <c r="A120" s="38"/>
      <c r="B120" s="36"/>
    </row>
    <row r="121">
      <c r="A121" s="39"/>
      <c r="B121" s="36"/>
    </row>
    <row r="122">
      <c r="A122" s="38"/>
      <c r="B122" s="36"/>
    </row>
    <row r="123">
      <c r="A123" s="38"/>
      <c r="B123" s="36"/>
    </row>
    <row r="124">
      <c r="A124" s="38"/>
      <c r="B124" s="36"/>
    </row>
    <row r="125">
      <c r="A125" s="38"/>
      <c r="B125" s="36"/>
    </row>
    <row r="126">
      <c r="A126" s="38"/>
      <c r="B126" s="36"/>
    </row>
    <row r="127">
      <c r="A127" s="39"/>
      <c r="B127" s="36"/>
    </row>
    <row r="128">
      <c r="A128" s="38"/>
      <c r="B128" s="36"/>
    </row>
    <row r="129">
      <c r="A129" s="38"/>
      <c r="B129" s="36"/>
    </row>
    <row r="130">
      <c r="A130" s="39"/>
      <c r="B130" s="36"/>
    </row>
    <row r="131">
      <c r="A131" s="39"/>
      <c r="B131" s="36"/>
    </row>
    <row r="132">
      <c r="A132" s="38"/>
      <c r="B132" s="36"/>
    </row>
    <row r="133">
      <c r="A133" s="39"/>
      <c r="B133" s="36"/>
    </row>
    <row r="134">
      <c r="A134" s="38"/>
      <c r="B134" s="36"/>
    </row>
    <row r="135">
      <c r="A135" s="38"/>
      <c r="B135" s="36"/>
    </row>
    <row r="136">
      <c r="A136" s="38"/>
      <c r="B136" s="36"/>
    </row>
    <row r="137">
      <c r="A137" s="38"/>
      <c r="B137" s="36"/>
    </row>
    <row r="138">
      <c r="A138" s="39"/>
      <c r="B138" s="36"/>
    </row>
    <row r="139">
      <c r="A139" s="38"/>
      <c r="B139" s="36"/>
    </row>
    <row r="140">
      <c r="A140" s="38"/>
      <c r="B140" s="36"/>
    </row>
    <row r="141">
      <c r="A141" s="39"/>
      <c r="B141" s="36"/>
    </row>
    <row r="142">
      <c r="A142" s="39"/>
      <c r="B142" s="36"/>
    </row>
    <row r="143">
      <c r="A143" s="38"/>
      <c r="B143" s="36"/>
    </row>
    <row r="144">
      <c r="A144" s="38"/>
      <c r="B144" s="36"/>
    </row>
    <row r="145">
      <c r="A145" s="38"/>
      <c r="B145" s="36"/>
    </row>
    <row r="146">
      <c r="A146" s="38"/>
      <c r="B146" s="36"/>
    </row>
    <row r="147">
      <c r="A147" s="38"/>
      <c r="B147" s="36"/>
    </row>
    <row r="148">
      <c r="A148" s="38"/>
      <c r="B148" s="36"/>
    </row>
    <row r="149">
      <c r="A149" s="38"/>
      <c r="B149" s="36"/>
    </row>
    <row r="150">
      <c r="A150" s="39"/>
      <c r="B150" s="36"/>
    </row>
    <row r="151">
      <c r="A151" s="38"/>
      <c r="B151" s="36"/>
    </row>
    <row r="152">
      <c r="A152" s="38"/>
      <c r="B152" s="36"/>
    </row>
    <row r="153">
      <c r="A153" s="38"/>
      <c r="B153" s="36"/>
    </row>
    <row r="154">
      <c r="A154" s="38"/>
      <c r="B154" s="36"/>
    </row>
    <row r="155">
      <c r="A155" s="39"/>
      <c r="B155" s="36"/>
    </row>
    <row r="156">
      <c r="A156" s="38"/>
      <c r="B156" s="36"/>
    </row>
    <row r="157">
      <c r="A157" s="38"/>
      <c r="B157" s="36"/>
    </row>
    <row r="158">
      <c r="A158" s="38"/>
      <c r="B158" s="36"/>
    </row>
    <row r="159">
      <c r="A159" s="38"/>
      <c r="B159" s="36"/>
    </row>
    <row r="160">
      <c r="A160" s="38"/>
      <c r="B160" s="36"/>
    </row>
    <row r="161">
      <c r="A161" s="39"/>
      <c r="B161" s="36"/>
    </row>
    <row r="162">
      <c r="A162" s="38"/>
      <c r="B162" s="36"/>
    </row>
    <row r="163">
      <c r="A163" s="38"/>
      <c r="B163" s="36"/>
    </row>
    <row r="164">
      <c r="A164" s="39"/>
      <c r="B164" s="36"/>
    </row>
    <row r="165">
      <c r="A165" s="38"/>
      <c r="B165" s="36"/>
    </row>
    <row r="166">
      <c r="A166" s="38"/>
      <c r="B166" s="36"/>
    </row>
    <row r="167">
      <c r="A167" s="38"/>
      <c r="B167" s="36"/>
    </row>
    <row r="168">
      <c r="A168" s="38"/>
      <c r="B168" s="36"/>
    </row>
    <row r="169">
      <c r="A169" s="38"/>
      <c r="B169" s="36"/>
    </row>
    <row r="170">
      <c r="A170" s="41"/>
      <c r="B170" s="42"/>
    </row>
    <row r="171">
      <c r="A171" s="38"/>
      <c r="B171" s="36"/>
    </row>
    <row r="172">
      <c r="A172" s="38"/>
      <c r="B172" s="36"/>
    </row>
    <row r="173">
      <c r="A173" s="39"/>
      <c r="B173" s="36"/>
    </row>
    <row r="174">
      <c r="A174" s="39"/>
      <c r="B174" s="36"/>
    </row>
    <row r="175">
      <c r="A175" s="38"/>
      <c r="B175" s="36"/>
    </row>
    <row r="176">
      <c r="A176" s="39"/>
      <c r="B176" s="36"/>
    </row>
    <row r="177">
      <c r="A177" s="39"/>
      <c r="B177" s="36"/>
    </row>
    <row r="178">
      <c r="A178" s="38"/>
      <c r="B178" s="36"/>
    </row>
    <row r="179">
      <c r="A179" s="38"/>
      <c r="B179" s="36"/>
    </row>
    <row r="180">
      <c r="A180" s="38"/>
      <c r="B180" s="36"/>
    </row>
    <row r="181">
      <c r="A181" s="38"/>
      <c r="B181" s="36"/>
    </row>
    <row r="182">
      <c r="A182" s="38"/>
      <c r="B182" s="36"/>
    </row>
    <row r="183">
      <c r="A183" s="38"/>
      <c r="B183" s="36"/>
    </row>
    <row r="184">
      <c r="A184" s="39"/>
      <c r="B184" s="36"/>
    </row>
    <row r="185">
      <c r="A185" s="38"/>
      <c r="B185" s="36"/>
    </row>
    <row r="186">
      <c r="A186" s="38"/>
      <c r="B186" s="36"/>
    </row>
    <row r="187">
      <c r="A187" s="38"/>
      <c r="B187" s="36"/>
    </row>
    <row r="188">
      <c r="A188" s="39"/>
      <c r="B188" s="36"/>
    </row>
    <row r="189">
      <c r="A189" s="38"/>
      <c r="B189" s="36"/>
    </row>
    <row r="190">
      <c r="A190" s="38"/>
      <c r="B190" s="36"/>
    </row>
    <row r="191">
      <c r="A191" s="38"/>
      <c r="B191" s="36"/>
    </row>
    <row r="192">
      <c r="A192" s="43"/>
      <c r="B192" s="36"/>
    </row>
    <row r="193">
      <c r="A193" s="38"/>
      <c r="B193" s="36"/>
    </row>
    <row r="194">
      <c r="A194" s="38"/>
      <c r="B194" s="36"/>
    </row>
    <row r="195">
      <c r="A195" s="38"/>
      <c r="B195" s="36"/>
    </row>
    <row r="196">
      <c r="A196" s="38"/>
      <c r="B196" s="36"/>
    </row>
    <row r="197">
      <c r="A197" s="38"/>
      <c r="B197" s="36"/>
    </row>
    <row r="198">
      <c r="A198" s="41"/>
      <c r="B198" s="42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  <row r="677">
      <c r="A677" s="45"/>
    </row>
    <row r="678">
      <c r="A678" s="45"/>
    </row>
    <row r="679">
      <c r="A679" s="45"/>
    </row>
    <row r="680">
      <c r="A680" s="45"/>
    </row>
    <row r="681">
      <c r="A681" s="45"/>
    </row>
    <row r="682">
      <c r="A682" s="45"/>
    </row>
    <row r="683">
      <c r="A683" s="45"/>
    </row>
    <row r="684">
      <c r="A684" s="45"/>
    </row>
    <row r="685">
      <c r="A685" s="45"/>
    </row>
    <row r="686">
      <c r="A686" s="45"/>
    </row>
    <row r="687">
      <c r="A687" s="45"/>
    </row>
    <row r="688">
      <c r="A688" s="45"/>
    </row>
    <row r="689">
      <c r="A689" s="45"/>
    </row>
    <row r="690">
      <c r="A690" s="45"/>
    </row>
    <row r="691">
      <c r="A691" s="45"/>
    </row>
    <row r="692">
      <c r="A692" s="45"/>
    </row>
    <row r="693">
      <c r="A693" s="45"/>
    </row>
    <row r="694">
      <c r="A694" s="45"/>
    </row>
    <row r="695">
      <c r="A695" s="45"/>
    </row>
    <row r="696">
      <c r="A696" s="45"/>
    </row>
    <row r="697">
      <c r="A697" s="45"/>
    </row>
    <row r="698">
      <c r="A698" s="45"/>
    </row>
    <row r="699">
      <c r="A699" s="45"/>
    </row>
    <row r="700">
      <c r="A700" s="45"/>
    </row>
    <row r="701">
      <c r="A701" s="45"/>
    </row>
    <row r="702">
      <c r="A702" s="45"/>
    </row>
    <row r="703">
      <c r="A703" s="45"/>
    </row>
    <row r="704">
      <c r="A704" s="45"/>
    </row>
    <row r="705">
      <c r="A705" s="45"/>
    </row>
    <row r="706">
      <c r="A706" s="45"/>
    </row>
    <row r="707">
      <c r="A707" s="45"/>
    </row>
    <row r="708">
      <c r="A708" s="45"/>
    </row>
    <row r="709">
      <c r="A709" s="45"/>
    </row>
    <row r="710">
      <c r="A710" s="45"/>
    </row>
    <row r="711">
      <c r="A711" s="45"/>
    </row>
    <row r="712">
      <c r="A712" s="45"/>
    </row>
    <row r="713">
      <c r="A713" s="45"/>
    </row>
    <row r="714">
      <c r="A714" s="45"/>
    </row>
    <row r="715">
      <c r="A715" s="45"/>
    </row>
    <row r="716">
      <c r="A716" s="45"/>
    </row>
    <row r="717">
      <c r="A717" s="45"/>
    </row>
    <row r="718">
      <c r="A718" s="45"/>
    </row>
    <row r="719">
      <c r="A719" s="45"/>
    </row>
    <row r="720">
      <c r="A720" s="45"/>
    </row>
    <row r="721">
      <c r="A721" s="45"/>
    </row>
    <row r="722">
      <c r="A722" s="45"/>
    </row>
    <row r="723">
      <c r="A723" s="45"/>
    </row>
    <row r="724">
      <c r="A724" s="45"/>
    </row>
    <row r="725">
      <c r="A725" s="45"/>
    </row>
    <row r="726">
      <c r="A726" s="45"/>
    </row>
    <row r="727">
      <c r="A727" s="45"/>
    </row>
    <row r="728">
      <c r="A728" s="45"/>
    </row>
    <row r="729">
      <c r="A729" s="45"/>
    </row>
    <row r="730">
      <c r="A730" s="45"/>
    </row>
    <row r="731">
      <c r="A731" s="45"/>
    </row>
    <row r="732">
      <c r="A732" s="45"/>
    </row>
    <row r="733">
      <c r="A733" s="45"/>
    </row>
    <row r="734">
      <c r="A734" s="45"/>
    </row>
    <row r="735">
      <c r="A735" s="45"/>
    </row>
    <row r="736">
      <c r="A736" s="45"/>
    </row>
    <row r="737">
      <c r="A737" s="45"/>
    </row>
    <row r="738">
      <c r="A738" s="45"/>
    </row>
    <row r="739">
      <c r="A739" s="45"/>
    </row>
    <row r="740">
      <c r="A740" s="45"/>
    </row>
    <row r="741">
      <c r="A741" s="45"/>
    </row>
    <row r="742">
      <c r="A742" s="45"/>
    </row>
    <row r="743">
      <c r="A743" s="45"/>
    </row>
    <row r="744">
      <c r="A744" s="45"/>
    </row>
    <row r="745">
      <c r="A745" s="45"/>
    </row>
    <row r="746">
      <c r="A746" s="45"/>
    </row>
    <row r="747">
      <c r="A747" s="45"/>
    </row>
    <row r="748">
      <c r="A748" s="45"/>
    </row>
    <row r="749">
      <c r="A749" s="45"/>
    </row>
    <row r="750">
      <c r="A750" s="45"/>
    </row>
    <row r="751">
      <c r="A751" s="45"/>
    </row>
    <row r="752">
      <c r="A752" s="45"/>
    </row>
    <row r="753">
      <c r="A753" s="45"/>
    </row>
    <row r="754">
      <c r="A754" s="45"/>
    </row>
    <row r="755">
      <c r="A755" s="45"/>
    </row>
    <row r="756">
      <c r="A756" s="45"/>
    </row>
    <row r="757">
      <c r="A757" s="45"/>
    </row>
    <row r="758">
      <c r="A758" s="45"/>
    </row>
    <row r="759">
      <c r="A759" s="45"/>
    </row>
    <row r="760">
      <c r="A760" s="45"/>
    </row>
    <row r="761">
      <c r="A761" s="45"/>
    </row>
    <row r="762">
      <c r="A762" s="45"/>
    </row>
    <row r="763">
      <c r="A763" s="45"/>
    </row>
    <row r="764">
      <c r="A764" s="45"/>
    </row>
    <row r="765">
      <c r="A765" s="45"/>
    </row>
    <row r="766">
      <c r="A766" s="45"/>
    </row>
    <row r="767">
      <c r="A767" s="45"/>
    </row>
    <row r="768">
      <c r="A768" s="45"/>
    </row>
    <row r="769">
      <c r="A769" s="45"/>
    </row>
    <row r="770">
      <c r="A770" s="45"/>
    </row>
    <row r="771">
      <c r="A771" s="45"/>
    </row>
    <row r="772">
      <c r="A772" s="45"/>
    </row>
    <row r="773">
      <c r="A773" s="45"/>
    </row>
    <row r="774">
      <c r="A774" s="45"/>
    </row>
    <row r="775">
      <c r="A775" s="45"/>
    </row>
    <row r="776">
      <c r="A776" s="45"/>
    </row>
    <row r="777">
      <c r="A777" s="45"/>
    </row>
    <row r="778">
      <c r="A778" s="45"/>
    </row>
    <row r="779">
      <c r="A779" s="45"/>
    </row>
    <row r="780">
      <c r="A780" s="45"/>
    </row>
    <row r="781">
      <c r="A781" s="45"/>
    </row>
    <row r="782">
      <c r="A782" s="45"/>
    </row>
    <row r="783">
      <c r="A783" s="45"/>
    </row>
    <row r="784">
      <c r="A784" s="45"/>
    </row>
    <row r="785">
      <c r="A785" s="45"/>
    </row>
    <row r="786">
      <c r="A786" s="45"/>
    </row>
    <row r="787">
      <c r="A787" s="45"/>
    </row>
    <row r="788">
      <c r="A788" s="45"/>
    </row>
    <row r="789">
      <c r="A789" s="45"/>
    </row>
    <row r="790">
      <c r="A790" s="45"/>
    </row>
    <row r="791">
      <c r="A791" s="45"/>
    </row>
    <row r="792">
      <c r="A792" s="45"/>
    </row>
    <row r="793">
      <c r="A793" s="45"/>
    </row>
    <row r="794">
      <c r="A794" s="45"/>
    </row>
    <row r="795">
      <c r="A795" s="45"/>
    </row>
    <row r="796">
      <c r="A796" s="45"/>
    </row>
    <row r="797">
      <c r="A797" s="45"/>
    </row>
    <row r="798">
      <c r="A798" s="45"/>
    </row>
    <row r="799">
      <c r="A799" s="45"/>
    </row>
    <row r="800">
      <c r="A800" s="45"/>
    </row>
    <row r="801">
      <c r="A801" s="45"/>
    </row>
    <row r="802">
      <c r="A802" s="45"/>
    </row>
    <row r="803">
      <c r="A803" s="45"/>
    </row>
    <row r="804">
      <c r="A804" s="45"/>
    </row>
    <row r="805">
      <c r="A805" s="45"/>
    </row>
    <row r="806">
      <c r="A806" s="45"/>
    </row>
    <row r="807">
      <c r="A807" s="45"/>
    </row>
    <row r="808">
      <c r="A808" s="45"/>
    </row>
    <row r="809">
      <c r="A809" s="45"/>
    </row>
    <row r="810">
      <c r="A810" s="45"/>
    </row>
    <row r="811">
      <c r="A811" s="45"/>
    </row>
    <row r="812">
      <c r="A812" s="45"/>
    </row>
    <row r="813">
      <c r="A813" s="45"/>
    </row>
    <row r="814">
      <c r="A814" s="45"/>
    </row>
    <row r="815">
      <c r="A815" s="45"/>
    </row>
    <row r="816">
      <c r="A816" s="45"/>
    </row>
    <row r="817">
      <c r="A817" s="45"/>
    </row>
    <row r="818">
      <c r="A818" s="45"/>
    </row>
    <row r="819">
      <c r="A819" s="45"/>
    </row>
    <row r="820">
      <c r="A820" s="45"/>
    </row>
    <row r="821">
      <c r="A821" s="45"/>
    </row>
    <row r="822">
      <c r="A822" s="45"/>
    </row>
    <row r="823">
      <c r="A823" s="45"/>
    </row>
    <row r="824">
      <c r="A824" s="45"/>
    </row>
    <row r="825">
      <c r="A825" s="45"/>
    </row>
    <row r="826">
      <c r="A826" s="45"/>
    </row>
    <row r="827">
      <c r="A827" s="45"/>
    </row>
    <row r="828">
      <c r="A828" s="45"/>
    </row>
    <row r="829">
      <c r="A829" s="45"/>
    </row>
    <row r="830">
      <c r="A830" s="45"/>
    </row>
    <row r="831">
      <c r="A831" s="45"/>
    </row>
    <row r="832">
      <c r="A832" s="45"/>
    </row>
    <row r="833">
      <c r="A833" s="45"/>
    </row>
    <row r="834">
      <c r="A834" s="45"/>
    </row>
    <row r="835">
      <c r="A835" s="45"/>
    </row>
    <row r="836">
      <c r="A836" s="45"/>
    </row>
    <row r="837">
      <c r="A837" s="45"/>
    </row>
    <row r="838">
      <c r="A838" s="45"/>
    </row>
    <row r="839">
      <c r="A839" s="45"/>
    </row>
    <row r="840">
      <c r="A840" s="45"/>
    </row>
    <row r="841">
      <c r="A841" s="45"/>
    </row>
    <row r="842">
      <c r="A842" s="45"/>
    </row>
    <row r="843">
      <c r="A843" s="45"/>
    </row>
    <row r="844">
      <c r="A844" s="45"/>
    </row>
    <row r="845">
      <c r="A845" s="45"/>
    </row>
    <row r="846">
      <c r="A846" s="45"/>
    </row>
    <row r="847">
      <c r="A847" s="45"/>
    </row>
    <row r="848">
      <c r="A848" s="45"/>
    </row>
    <row r="849">
      <c r="A849" s="45"/>
    </row>
    <row r="850">
      <c r="A850" s="45"/>
    </row>
    <row r="851">
      <c r="A851" s="45"/>
    </row>
    <row r="852">
      <c r="A852" s="45"/>
    </row>
    <row r="853">
      <c r="A853" s="45"/>
    </row>
    <row r="854">
      <c r="A854" s="45"/>
    </row>
    <row r="855">
      <c r="A855" s="45"/>
    </row>
    <row r="856">
      <c r="A856" s="45"/>
    </row>
    <row r="857">
      <c r="A857" s="45"/>
    </row>
    <row r="858">
      <c r="A858" s="45"/>
    </row>
    <row r="859">
      <c r="A859" s="45"/>
    </row>
    <row r="860">
      <c r="A860" s="45"/>
    </row>
    <row r="861">
      <c r="A861" s="45"/>
    </row>
    <row r="862">
      <c r="A862" s="45"/>
    </row>
    <row r="863">
      <c r="A863" s="45"/>
    </row>
    <row r="864">
      <c r="A864" s="45"/>
    </row>
    <row r="865">
      <c r="A865" s="45"/>
    </row>
    <row r="866">
      <c r="A866" s="45"/>
    </row>
    <row r="867">
      <c r="A867" s="45"/>
    </row>
    <row r="868">
      <c r="A868" s="45"/>
    </row>
    <row r="869">
      <c r="A869" s="45"/>
    </row>
    <row r="870">
      <c r="A870" s="45"/>
    </row>
    <row r="871">
      <c r="A871" s="45"/>
    </row>
    <row r="872">
      <c r="A872" s="45"/>
    </row>
    <row r="873">
      <c r="A873" s="45"/>
    </row>
    <row r="874">
      <c r="A874" s="45"/>
    </row>
    <row r="875">
      <c r="A875" s="45"/>
    </row>
    <row r="876">
      <c r="A876" s="45"/>
    </row>
    <row r="877">
      <c r="A877" s="45"/>
    </row>
    <row r="878">
      <c r="A878" s="45"/>
    </row>
    <row r="879">
      <c r="A879" s="45"/>
    </row>
    <row r="880">
      <c r="A880" s="45"/>
    </row>
    <row r="881">
      <c r="A881" s="45"/>
    </row>
    <row r="882">
      <c r="A882" s="45"/>
    </row>
    <row r="883">
      <c r="A883" s="45"/>
    </row>
    <row r="884">
      <c r="A884" s="45"/>
    </row>
    <row r="885">
      <c r="A885" s="45"/>
    </row>
    <row r="886">
      <c r="A886" s="45"/>
    </row>
    <row r="887">
      <c r="A887" s="45"/>
    </row>
    <row r="888">
      <c r="A888" s="45"/>
    </row>
    <row r="889">
      <c r="A889" s="45"/>
    </row>
    <row r="890">
      <c r="A890" s="45"/>
    </row>
    <row r="891">
      <c r="A891" s="45"/>
    </row>
    <row r="892">
      <c r="A892" s="45"/>
    </row>
    <row r="893">
      <c r="A893" s="45"/>
    </row>
    <row r="894">
      <c r="A894" s="45"/>
    </row>
    <row r="895">
      <c r="A895" s="45"/>
    </row>
    <row r="896">
      <c r="A896" s="45"/>
    </row>
    <row r="897">
      <c r="A897" s="45"/>
    </row>
    <row r="898">
      <c r="A898" s="45"/>
    </row>
    <row r="899">
      <c r="A899" s="45"/>
    </row>
    <row r="900">
      <c r="A900" s="45"/>
    </row>
    <row r="901">
      <c r="A901" s="45"/>
    </row>
    <row r="902">
      <c r="A902" s="45"/>
    </row>
    <row r="903">
      <c r="A903" s="45"/>
    </row>
    <row r="904">
      <c r="A904" s="45"/>
    </row>
    <row r="905">
      <c r="A905" s="45"/>
    </row>
    <row r="906">
      <c r="A906" s="45"/>
    </row>
    <row r="907">
      <c r="A907" s="45"/>
    </row>
    <row r="908">
      <c r="A908" s="45"/>
    </row>
    <row r="909">
      <c r="A909" s="45"/>
    </row>
    <row r="910">
      <c r="A910" s="45"/>
    </row>
    <row r="911">
      <c r="A911" s="45"/>
    </row>
    <row r="912">
      <c r="A912" s="45"/>
    </row>
    <row r="913">
      <c r="A913" s="45"/>
    </row>
    <row r="914">
      <c r="A914" s="45"/>
    </row>
    <row r="915">
      <c r="A915" s="45"/>
    </row>
    <row r="916">
      <c r="A916" s="45"/>
    </row>
    <row r="917">
      <c r="A917" s="45"/>
    </row>
    <row r="918">
      <c r="A918" s="45"/>
    </row>
    <row r="919">
      <c r="A919" s="45"/>
    </row>
    <row r="920">
      <c r="A920" s="45"/>
    </row>
    <row r="921">
      <c r="A921" s="45"/>
    </row>
    <row r="922">
      <c r="A922" s="45"/>
    </row>
    <row r="923">
      <c r="A923" s="45"/>
    </row>
    <row r="924">
      <c r="A924" s="45"/>
    </row>
    <row r="925">
      <c r="A925" s="45"/>
    </row>
    <row r="926">
      <c r="A926" s="45"/>
    </row>
    <row r="927">
      <c r="A927" s="45"/>
    </row>
    <row r="928">
      <c r="A928" s="45"/>
    </row>
    <row r="929">
      <c r="A929" s="45"/>
    </row>
    <row r="930">
      <c r="A930" s="45"/>
    </row>
    <row r="931">
      <c r="A931" s="45"/>
    </row>
    <row r="932">
      <c r="A932" s="45"/>
    </row>
    <row r="933">
      <c r="A933" s="45"/>
    </row>
    <row r="934">
      <c r="A934" s="45"/>
    </row>
    <row r="935">
      <c r="A935" s="45"/>
    </row>
    <row r="936">
      <c r="A936" s="45"/>
    </row>
    <row r="937">
      <c r="A937" s="45"/>
    </row>
    <row r="938">
      <c r="A938" s="45"/>
    </row>
    <row r="939">
      <c r="A939" s="45"/>
    </row>
    <row r="940">
      <c r="A940" s="45"/>
    </row>
    <row r="941">
      <c r="A941" s="45"/>
    </row>
    <row r="942">
      <c r="A942" s="45"/>
    </row>
    <row r="943">
      <c r="A943" s="45"/>
    </row>
    <row r="944">
      <c r="A944" s="45"/>
    </row>
    <row r="945">
      <c r="A945" s="45"/>
    </row>
    <row r="946">
      <c r="A946" s="45"/>
    </row>
    <row r="947">
      <c r="A947" s="45"/>
    </row>
    <row r="948">
      <c r="A948" s="45"/>
    </row>
    <row r="949">
      <c r="A949" s="45"/>
    </row>
    <row r="950">
      <c r="A950" s="45"/>
    </row>
    <row r="951">
      <c r="A951" s="45"/>
    </row>
    <row r="952">
      <c r="A952" s="45"/>
    </row>
    <row r="953">
      <c r="A953" s="45"/>
    </row>
    <row r="954">
      <c r="A954" s="45"/>
    </row>
    <row r="955">
      <c r="A955" s="45"/>
    </row>
    <row r="956">
      <c r="A956" s="45"/>
    </row>
    <row r="957">
      <c r="A957" s="45"/>
    </row>
    <row r="958">
      <c r="A958" s="45"/>
    </row>
    <row r="959">
      <c r="A959" s="45"/>
    </row>
    <row r="960">
      <c r="A960" s="45"/>
    </row>
    <row r="961">
      <c r="A961" s="45"/>
    </row>
    <row r="962">
      <c r="A962" s="45"/>
    </row>
    <row r="963">
      <c r="A963" s="45"/>
    </row>
    <row r="964">
      <c r="A964" s="45"/>
    </row>
    <row r="965">
      <c r="A965" s="45"/>
    </row>
    <row r="966">
      <c r="A966" s="45"/>
    </row>
    <row r="967">
      <c r="A967" s="45"/>
    </row>
    <row r="968">
      <c r="A968" s="45"/>
    </row>
    <row r="969">
      <c r="A969" s="45"/>
    </row>
    <row r="970">
      <c r="A970" s="45"/>
    </row>
    <row r="971">
      <c r="A971" s="45"/>
    </row>
    <row r="972">
      <c r="A972" s="45"/>
    </row>
    <row r="973">
      <c r="A973" s="45"/>
    </row>
    <row r="974">
      <c r="A974" s="45"/>
    </row>
    <row r="975">
      <c r="A975" s="45"/>
    </row>
    <row r="976">
      <c r="A976" s="45"/>
    </row>
    <row r="977">
      <c r="A977" s="45"/>
    </row>
    <row r="978">
      <c r="A978" s="45"/>
    </row>
    <row r="979">
      <c r="A979" s="45"/>
    </row>
    <row r="980">
      <c r="A980" s="45"/>
    </row>
    <row r="981">
      <c r="A981" s="45"/>
    </row>
    <row r="982">
      <c r="A982" s="45"/>
    </row>
    <row r="983">
      <c r="A983" s="45"/>
    </row>
    <row r="984">
      <c r="A984" s="45"/>
    </row>
    <row r="985">
      <c r="A985" s="45"/>
    </row>
    <row r="986">
      <c r="A986" s="45"/>
    </row>
    <row r="987">
      <c r="A987" s="45"/>
    </row>
    <row r="988">
      <c r="A988" s="45"/>
    </row>
    <row r="989">
      <c r="A989" s="45"/>
    </row>
    <row r="990">
      <c r="A990" s="45"/>
    </row>
    <row r="991">
      <c r="A991" s="45"/>
    </row>
    <row r="992">
      <c r="A992" s="45"/>
    </row>
    <row r="993">
      <c r="A993" s="45"/>
    </row>
    <row r="994">
      <c r="A994" s="45"/>
    </row>
    <row r="995">
      <c r="A995" s="45"/>
    </row>
    <row r="996">
      <c r="A996" s="45"/>
    </row>
    <row r="997">
      <c r="A997" s="45"/>
    </row>
    <row r="998">
      <c r="A998" s="45"/>
    </row>
    <row r="999">
      <c r="A999" s="45"/>
    </row>
    <row r="1000">
      <c r="A1000" s="45"/>
    </row>
  </sheetData>
  <drawing r:id="rId1"/>
</worksheet>
</file>