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ar\Box\Sofia PhD Research\BEB Working Directory\Emissions\"/>
    </mc:Choice>
  </mc:AlternateContent>
  <xr:revisionPtr revIDLastSave="0" documentId="13_ncr:1_{6714301F-B3FB-4104-8122-7433970D0CF5}" xr6:coauthVersionLast="47" xr6:coauthVersionMax="47" xr10:uidLastSave="{00000000-0000-0000-0000-000000000000}"/>
  <bookViews>
    <workbookView xWindow="-110" yWindow="-110" windowWidth="19420" windowHeight="10420" xr2:uid="{3EB1FB04-DD4C-4D60-844F-14EE2680C0BF}"/>
  </bookViews>
  <sheets>
    <sheet name="batt_emissions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C17" i="1"/>
  <c r="C16" i="1"/>
  <c r="C15" i="1"/>
  <c r="C14" i="1"/>
  <c r="C9" i="1"/>
  <c r="C8" i="1"/>
  <c r="C7" i="1"/>
  <c r="C6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<sst xmlns="http://schemas.openxmlformats.org/spreadsheetml/2006/main" count="19" uniqueCount="19">
  <si>
    <t>EV: Conventional Material</t>
  </si>
  <si>
    <t>kWh</t>
  </si>
  <si>
    <t>Total Emissions: grams per vehicle lifetime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</si>
  <si>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</si>
  <si>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</si>
  <si>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</si>
  <si>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</si>
  <si>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</si>
  <si>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</si>
  <si>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</si>
  <si>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</si>
  <si>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</si>
  <si>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</si>
  <si>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</si>
  <si>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 xml:space="preserve">     CO2 (VOC, CO, CO2)</t>
  </si>
  <si>
    <t xml:space="preserve">     GHGs</t>
  </si>
  <si>
    <t>Total Emissions: grams per kWh</t>
  </si>
  <si>
    <t>Li-ion Battery Specific Energy (Wh/kg)</t>
  </si>
  <si>
    <t>Battery Size in Peak Battery Energy (High Energy Applications)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</si>
</sst>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9171-535D-427E-A5BA-EF4BBCC87ACB}">
  <dimension ref="A1:C17"/>
  <sheetViews>
    <sheetView tabSelected="1" zoomScale="119" workbookViewId="0">
      <selection sqref="A1:C17"/>
    </sheetView>
  </sheetViews>
  <sheetFormatPr defaultRowHeight="14.5" x14ac:dyDescent="0.35"/>
  <cols>
    <col min="1" max="1" width="51.08984375" customWidth="1"/>
    <col min="2" max="2" width="40.453125" customWidth="1"/>
    <col min="3" max="3" width="31.26953125" customWidth="1"/>
    <col min="4" max="4" width="23.7265625" customWidth="1"/>
  </cols>
  <sheetData>
    <row r="1" spans="1:3" ht="15" thickBot="1" x14ac:dyDescent="0.4">
      <c r="A1" s="1" t="s">
        <v>18</v>
      </c>
      <c r="B1" s="2" t="s">
        <v>0</v>
      </c>
      <c r="C1" s="2" t="s">
        <v>17</v>
      </c>
    </row>
    <row r="2" spans="1:3" x14ac:dyDescent="0.35">
      <c r="A2">
        <v>84</v>
      </c>
      <c r="B2" t="s">
        <v>1</v>
      </c>
      <c r="C2">
        <v>248</v>
      </c>
    </row>
    <row r="3" spans="1:3" ht="15" thickBot="1" x14ac:dyDescent="0.4"/>
    <row r="4" spans="1:3" ht="15" thickBot="1" x14ac:dyDescent="0.4">
      <c r="A4" s="3" t="str">
        <f>B1</f>
        <v>EV: Conventional Material</v>
      </c>
      <c r="B4" s="3" t="s">
        <v>2</v>
      </c>
      <c r="C4" s="2" t="s">
        <v>16</v>
      </c>
    </row>
    <row r="5" spans="1:3" x14ac:dyDescent="0.35">
      <c r="A5" s="5" t="s">
        <v>3</v>
      </c>
      <c r="B5" s="5">
        <v>953.42894817926003</v>
      </c>
      <c r="C5" s="5">
        <f>B5/$A$2</f>
        <v>11.350344621181668</v>
      </c>
    </row>
    <row r="6" spans="1:3" x14ac:dyDescent="0.35">
      <c r="A6" s="4" t="s">
        <v>4</v>
      </c>
      <c r="B6" s="4">
        <v>3624.8690665862914</v>
      </c>
      <c r="C6" s="4">
        <f t="shared" ref="C6:C17" si="0">B6/$A$2</f>
        <v>43.153203173646325</v>
      </c>
    </row>
    <row r="7" spans="1:3" x14ac:dyDescent="0.35">
      <c r="A7" s="4" t="s">
        <v>5</v>
      </c>
      <c r="B7" s="4">
        <v>7197.6121917899591</v>
      </c>
      <c r="C7" s="4">
        <f t="shared" si="0"/>
        <v>85.685859426070948</v>
      </c>
    </row>
    <row r="8" spans="1:3" x14ac:dyDescent="0.35">
      <c r="A8" s="4" t="s">
        <v>6</v>
      </c>
      <c r="B8" s="4">
        <v>2210.2833458079635</v>
      </c>
      <c r="C8" s="4">
        <f t="shared" si="0"/>
        <v>26.312896973904326</v>
      </c>
    </row>
    <row r="9" spans="1:3" x14ac:dyDescent="0.35">
      <c r="A9" s="4" t="s">
        <v>7</v>
      </c>
      <c r="B9" s="4">
        <v>1076.6569589756073</v>
      </c>
      <c r="C9" s="4">
        <f t="shared" si="0"/>
        <v>12.81734474970961</v>
      </c>
    </row>
    <row r="10" spans="1:3" x14ac:dyDescent="0.35">
      <c r="A10" s="4" t="s">
        <v>8</v>
      </c>
      <c r="B10" s="4">
        <v>86774.032637330922</v>
      </c>
      <c r="C10" s="4">
        <f t="shared" si="0"/>
        <v>1033.0241980634632</v>
      </c>
    </row>
    <row r="11" spans="1:3" x14ac:dyDescent="0.35">
      <c r="A11" s="4" t="s">
        <v>9</v>
      </c>
      <c r="B11" s="4">
        <v>50.431633927539664</v>
      </c>
      <c r="C11" s="4">
        <f t="shared" si="0"/>
        <v>0.60037659437547219</v>
      </c>
    </row>
    <row r="12" spans="1:3" x14ac:dyDescent="0.35">
      <c r="A12" s="4" t="s">
        <v>10</v>
      </c>
      <c r="B12" s="4">
        <v>114.53324613120739</v>
      </c>
      <c r="C12" s="4">
        <f t="shared" si="0"/>
        <v>1.3634910253715167</v>
      </c>
    </row>
    <row r="13" spans="1:3" x14ac:dyDescent="0.35">
      <c r="A13" s="4" t="s">
        <v>11</v>
      </c>
      <c r="B13" s="4">
        <v>11032.339587474187</v>
      </c>
      <c r="C13" s="4">
        <f t="shared" si="0"/>
        <v>131.33737604135936</v>
      </c>
    </row>
    <row r="14" spans="1:3" x14ac:dyDescent="0.35">
      <c r="A14" s="4" t="s">
        <v>12</v>
      </c>
      <c r="B14" s="4">
        <v>112.19691159901298</v>
      </c>
      <c r="C14" s="4">
        <f t="shared" si="0"/>
        <v>1.3356775190358687</v>
      </c>
    </row>
    <row r="15" spans="1:3" x14ac:dyDescent="0.35">
      <c r="A15" s="4" t="s">
        <v>13</v>
      </c>
      <c r="B15" s="4">
        <v>4762461.7310691001</v>
      </c>
      <c r="C15" s="4">
        <f t="shared" si="0"/>
        <v>56695.972988917856</v>
      </c>
    </row>
    <row r="16" spans="1:3" x14ac:dyDescent="0.35">
      <c r="A16" s="4" t="s">
        <v>14</v>
      </c>
      <c r="B16" s="4">
        <v>4771129.4741098462</v>
      </c>
      <c r="C16" s="4">
        <f t="shared" si="0"/>
        <v>56799.160406069597</v>
      </c>
    </row>
    <row r="17" spans="1:3" x14ac:dyDescent="0.35">
      <c r="A17" s="4" t="s">
        <v>15</v>
      </c>
      <c r="B17" s="4">
        <v>5167939.8258481883</v>
      </c>
      <c r="C17" s="4">
        <f t="shared" si="0"/>
        <v>61523.093164859383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Martinez</dc:creator>
  <cp:lastModifiedBy>Sofia Martinez</cp:lastModifiedBy>
  <dcterms:created xsi:type="dcterms:W3CDTF">2021-07-02T18:24:41Z</dcterms:created>
  <dcterms:modified xsi:type="dcterms:W3CDTF">2021-11-15T19:04:51Z</dcterms:modified>
</cp:coreProperties>
</file>