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fia/Documents/Progg/Python/data/"/>
    </mc:Choice>
  </mc:AlternateContent>
  <xr:revisionPtr revIDLastSave="0" documentId="13_ncr:1_{EF3AAFE7-F536-F644-A4C6-13C03D47BA4B}" xr6:coauthVersionLast="45" xr6:coauthVersionMax="45" xr10:uidLastSave="{00000000-0000-0000-0000-000000000000}"/>
  <bookViews>
    <workbookView xWindow="940" yWindow="460" windowWidth="24600" windowHeight="13040" xr2:uid="{8AC5DA52-BD56-B441-ADEA-56DB42CCC8A2}"/>
  </bookViews>
  <sheets>
    <sheet name="Blad1" sheetId="5" r:id="rId1"/>
    <sheet name="fall" sheetId="1" r:id="rId2"/>
    <sheet name="reg_lokal_ovr" sheetId="3" r:id="rId3"/>
    <sheet name="lokal_utbrstm" sheetId="4" r:id="rId4"/>
    <sheet name="Förkortningar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5" l="1"/>
  <c r="K11" i="5"/>
  <c r="K10" i="5"/>
  <c r="K9" i="5"/>
  <c r="K8" i="5"/>
  <c r="K7" i="5"/>
  <c r="K6" i="5"/>
  <c r="K5" i="5"/>
  <c r="K4" i="5"/>
  <c r="K3" i="5"/>
  <c r="K2" i="5"/>
  <c r="J12" i="5"/>
  <c r="J11" i="5"/>
  <c r="J10" i="5"/>
  <c r="J9" i="5"/>
  <c r="J8" i="5"/>
  <c r="J7" i="5"/>
  <c r="J6" i="5"/>
  <c r="J5" i="5"/>
  <c r="J4" i="5"/>
  <c r="J3" i="5"/>
  <c r="J2" i="5"/>
  <c r="I12" i="5"/>
  <c r="I11" i="5"/>
  <c r="I10" i="5"/>
  <c r="I9" i="5"/>
  <c r="I8" i="5"/>
  <c r="I7" i="5"/>
  <c r="I6" i="5"/>
  <c r="I5" i="5"/>
  <c r="I4" i="5"/>
  <c r="I3" i="5"/>
  <c r="I2" i="5"/>
  <c r="H12" i="5"/>
  <c r="H11" i="5"/>
  <c r="H10" i="5"/>
  <c r="H9" i="5"/>
  <c r="H8" i="5"/>
  <c r="H7" i="5"/>
  <c r="H6" i="5"/>
  <c r="H5" i="5"/>
  <c r="H4" i="5"/>
  <c r="H3" i="5"/>
  <c r="H2" i="5"/>
  <c r="G12" i="5"/>
  <c r="G11" i="5"/>
  <c r="G10" i="5"/>
  <c r="G9" i="5"/>
  <c r="G8" i="5"/>
  <c r="G7" i="5"/>
  <c r="G6" i="5"/>
  <c r="G5" i="5"/>
  <c r="G4" i="5"/>
  <c r="G3" i="5"/>
  <c r="G2" i="5"/>
  <c r="F12" i="5"/>
  <c r="F11" i="5"/>
  <c r="F10" i="5"/>
  <c r="F9" i="5"/>
  <c r="F8" i="5"/>
  <c r="F7" i="5"/>
  <c r="F6" i="5"/>
  <c r="F5" i="5"/>
  <c r="F4" i="5"/>
  <c r="F3" i="5"/>
  <c r="F2" i="5"/>
  <c r="E12" i="5"/>
  <c r="E11" i="5"/>
  <c r="E10" i="5"/>
  <c r="E9" i="5"/>
  <c r="E8" i="5"/>
  <c r="E7" i="5"/>
  <c r="E6" i="5"/>
  <c r="E5" i="5"/>
  <c r="E4" i="5"/>
  <c r="E3" i="5"/>
  <c r="E2" i="5"/>
  <c r="D12" i="5"/>
  <c r="D11" i="5"/>
  <c r="D10" i="5"/>
  <c r="D9" i="5"/>
  <c r="D8" i="5"/>
  <c r="D7" i="5"/>
  <c r="D6" i="5"/>
  <c r="D5" i="5"/>
  <c r="D4" i="5"/>
  <c r="D3" i="5"/>
  <c r="D2" i="5"/>
  <c r="C12" i="5"/>
  <c r="C11" i="5"/>
  <c r="C10" i="5"/>
  <c r="C9" i="5"/>
  <c r="C8" i="5"/>
  <c r="C7" i="5"/>
  <c r="C6" i="5"/>
  <c r="C5" i="5"/>
  <c r="C4" i="5"/>
  <c r="C3" i="5"/>
  <c r="C2" i="5"/>
  <c r="B12" i="5"/>
  <c r="B11" i="5"/>
  <c r="B10" i="5"/>
  <c r="B9" i="5"/>
  <c r="B8" i="5"/>
  <c r="B7" i="5"/>
  <c r="B6" i="5"/>
  <c r="B5" i="5"/>
  <c r="B4" i="5"/>
  <c r="B3" i="5"/>
  <c r="B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tc={8DB99829-5A9A-0942-977F-288D802D6AE1}</author>
  </authors>
  <commentList>
    <comment ref="F50" authorId="0" shapeId="0" xr:uid="{8DB99829-5A9A-0942-977F-288D802D6AE1}">
      <text>
        <t>[Trådad kommentar]
I din version av Excel kan du läsa den här trådade kommentaren, men eventuella ändringar i den tas bort om filen öppnas i en senare version av Excel. Läs mer: https://go.microsoft.com/fwlink/?linkid=870924
Kommentar:
    2019 saknas, om det fanns några</t>
      </text>
    </comment>
  </commentList>
</comments>
</file>

<file path=xl/sharedStrings.xml><?xml version="1.0" encoding="utf-8"?>
<sst xmlns="http://schemas.openxmlformats.org/spreadsheetml/2006/main" count="255" uniqueCount="84">
  <si>
    <t>År</t>
  </si>
  <si>
    <t>aar</t>
  </si>
  <si>
    <t>reg_sjh</t>
  </si>
  <si>
    <t>utbrstm_klin</t>
  </si>
  <si>
    <t>ovr_klin</t>
  </si>
  <si>
    <t>BOR</t>
  </si>
  <si>
    <t>GBG</t>
  </si>
  <si>
    <t>HLM</t>
  </si>
  <si>
    <t>HUD</t>
  </si>
  <si>
    <t>KKR</t>
  </si>
  <si>
    <t>KSD</t>
  </si>
  <si>
    <t>LIN</t>
  </si>
  <si>
    <t>LND</t>
  </si>
  <si>
    <t>NAL</t>
  </si>
  <si>
    <t>ORE</t>
  </si>
  <si>
    <t>JKP</t>
  </si>
  <si>
    <t>OST</t>
  </si>
  <si>
    <t>SKV</t>
  </si>
  <si>
    <t>UAS</t>
  </si>
  <si>
    <t>UME</t>
  </si>
  <si>
    <t>SVE_TOT</t>
  </si>
  <si>
    <t>utbrstm</t>
  </si>
  <si>
    <t>ovr</t>
  </si>
  <si>
    <t>alla_vre</t>
  </si>
  <si>
    <t>klin_tot</t>
  </si>
  <si>
    <t>Region eller sjukhus</t>
  </si>
  <si>
    <t>Utbrottsstammen</t>
  </si>
  <si>
    <t>Kliniska fall med utbrottsstammen</t>
  </si>
  <si>
    <t>Övriga VRE-fall, ej utbrstm</t>
  </si>
  <si>
    <t>Övriga kliniska VRE-fall, ej utbrstm</t>
  </si>
  <si>
    <t>Kliniska VRE-fall totalt</t>
  </si>
  <si>
    <t>Samtliga VRE-fall oavsett stam</t>
  </si>
  <si>
    <t>lokal_ovr</t>
  </si>
  <si>
    <t>lokal_utbrstm</t>
  </si>
  <si>
    <t>antal_lokal_ovr</t>
  </si>
  <si>
    <t>antal_lokal_utbrstm</t>
  </si>
  <si>
    <t>Urin</t>
  </si>
  <si>
    <t>Sår</t>
  </si>
  <si>
    <t xml:space="preserve">Urin </t>
  </si>
  <si>
    <t>Blod</t>
  </si>
  <si>
    <t>Abscess</t>
  </si>
  <si>
    <t>Vävnad</t>
  </si>
  <si>
    <t>Punktat</t>
  </si>
  <si>
    <t>Isolerad från lokal, övriga kliniska, ej utbrstm</t>
  </si>
  <si>
    <t>Antal från denna lokal, övriga kliniska, ej utbrstm</t>
  </si>
  <si>
    <t>Isolerad från lokal, med utbrottsstammen</t>
  </si>
  <si>
    <t>Antal från denna lokal, utbrottsstammen</t>
  </si>
  <si>
    <t>ALLA_AAR_SVE</t>
  </si>
  <si>
    <t>Sverige totalt</t>
  </si>
  <si>
    <t>Alla 3 åren, hela Sverige</t>
  </si>
  <si>
    <t>Borlänge</t>
  </si>
  <si>
    <t>Göteborg</t>
  </si>
  <si>
    <t>Hässleholm</t>
  </si>
  <si>
    <t>Huddinge</t>
  </si>
  <si>
    <t>Jönköping</t>
  </si>
  <si>
    <t>Karlskrona</t>
  </si>
  <si>
    <t>Kristianstad</t>
  </si>
  <si>
    <t>Linköping</t>
  </si>
  <si>
    <t>Lund</t>
  </si>
  <si>
    <t>NÄL, Trollhättan-Uddevalla</t>
  </si>
  <si>
    <t>Örebro</t>
  </si>
  <si>
    <t>Östersund</t>
  </si>
  <si>
    <t>Skövde</t>
  </si>
  <si>
    <t>Uppsala</t>
  </si>
  <si>
    <t>Umeå</t>
  </si>
  <si>
    <t>Ospec</t>
  </si>
  <si>
    <t>2017-2019</t>
  </si>
  <si>
    <t>Tot_klin_utbrstm</t>
  </si>
  <si>
    <t xml:space="preserve">Har kallat allt som inte är isolerat från feces/rektum för klin. Det fungerar ganska dåligt. </t>
  </si>
  <si>
    <t>klin_tot - ovr_klin blir sammanlagt 48 dock</t>
  </si>
  <si>
    <t>0-4</t>
  </si>
  <si>
    <t>15-19</t>
  </si>
  <si>
    <t>20-29</t>
  </si>
  <si>
    <t>30-39</t>
  </si>
  <si>
    <t>40-49</t>
  </si>
  <si>
    <t>50-59</t>
  </si>
  <si>
    <t>60-69</t>
  </si>
  <si>
    <t>70-79</t>
  </si>
  <si>
    <t>5-9</t>
  </si>
  <si>
    <t>10-14</t>
  </si>
  <si>
    <t>80-up</t>
  </si>
  <si>
    <t>Age</t>
  </si>
  <si>
    <t>tot_cases</t>
  </si>
  <si>
    <t>age_percent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</si>
</sst>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ofia Löfberg" id="{97CAEDAE-F191-3C42-A32A-6E066CCDAE3D}" userId="S::soflov162@edunet.oru.se::f86fcf01-0c98-47a5-89cf-46fceedd22d7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0" dT="2020-10-13T08:36:55.57" personId="{97CAEDAE-F191-3C42-A32A-6E066CCDAE3D}" id="{8DB99829-5A9A-0942-977F-288D802D6AE1}">
    <text>2019 saknas, om det fanns några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218C7-D2EF-4D44-A06A-189EF8D3EF54}">
  <dimension ref="A1:V26"/>
  <sheetViews>
    <sheetView tabSelected="1" workbookViewId="0">
      <selection activeCell="N24" sqref="N24"/>
    </sheetView>
  </sheetViews>
  <sheetFormatPr baseColWidth="10" defaultRowHeight="16" x14ac:dyDescent="0.2"/>
  <sheetData>
    <row r="1" spans="1:22" x14ac:dyDescent="0.2">
      <c r="A1" t="s">
        <v>81</v>
      </c>
      <c r="B1">
        <v>2019</v>
      </c>
      <c r="C1">
        <v>2018</v>
      </c>
      <c r="D1">
        <v>2017</v>
      </c>
      <c r="E1">
        <v>2016</v>
      </c>
      <c r="F1">
        <v>2015</v>
      </c>
      <c r="G1">
        <v>2014</v>
      </c>
      <c r="H1">
        <v>2013</v>
      </c>
      <c r="I1">
        <v>2012</v>
      </c>
      <c r="J1">
        <v>2011</v>
      </c>
      <c r="K1">
        <v>2010</v>
      </c>
      <c r="L1" t="s">
        <v>83</v>
      </c>
      <c r="M1">
        <v>2019</v>
      </c>
      <c r="N1">
        <v>2018</v>
      </c>
      <c r="O1">
        <v>2017</v>
      </c>
      <c r="P1">
        <v>2016</v>
      </c>
      <c r="Q1">
        <v>2015</v>
      </c>
      <c r="R1">
        <v>2014</v>
      </c>
      <c r="S1">
        <v>2013</v>
      </c>
      <c r="T1">
        <v>2012</v>
      </c>
      <c r="U1">
        <v>2011</v>
      </c>
      <c r="V1">
        <v>2010</v>
      </c>
    </row>
    <row r="2" spans="1:22" x14ac:dyDescent="0.2">
      <c r="A2" t="s">
        <v>70</v>
      </c>
      <c r="B2">
        <f>(M2*M13)</f>
        <v>5.8000000000000007</v>
      </c>
      <c r="C2">
        <f>(N2*N13)</f>
        <v>7.9919999999999991</v>
      </c>
      <c r="D2">
        <f>(O2*O13)</f>
        <v>4.88</v>
      </c>
      <c r="E2">
        <f>(P2*P13)</f>
        <v>2.9699999999999998</v>
      </c>
      <c r="F2">
        <f>(Q2*Q13)</f>
        <v>1.8840000000000001</v>
      </c>
      <c r="G2">
        <f>(R2*R13)</f>
        <v>3.6179999999999999</v>
      </c>
      <c r="H2">
        <f>(S2*S13)</f>
        <v>3.8590000000000004</v>
      </c>
      <c r="I2">
        <f>(T2*T13)</f>
        <v>0</v>
      </c>
      <c r="J2">
        <f>(U2*U13)</f>
        <v>1.952</v>
      </c>
      <c r="K2">
        <f>(V2*V13)</f>
        <v>0.85599999999999998</v>
      </c>
      <c r="L2" t="s">
        <v>70</v>
      </c>
      <c r="M2" s="3">
        <v>2.5000000000000001E-2</v>
      </c>
      <c r="N2" s="3">
        <v>1.7999999999999999E-2</v>
      </c>
      <c r="O2" s="3">
        <v>0.02</v>
      </c>
      <c r="P2" s="3">
        <v>1.7999999999999999E-2</v>
      </c>
      <c r="Q2" s="3">
        <v>1.2E-2</v>
      </c>
      <c r="R2" s="3">
        <v>8.9999999999999993E-3</v>
      </c>
      <c r="S2" s="3">
        <v>1.7000000000000001E-2</v>
      </c>
      <c r="T2" s="3">
        <v>0</v>
      </c>
      <c r="U2" s="3">
        <v>1.6E-2</v>
      </c>
      <c r="V2" s="3">
        <v>4.0000000000000001E-3</v>
      </c>
    </row>
    <row r="3" spans="1:22" x14ac:dyDescent="0.2">
      <c r="A3" s="4" t="s">
        <v>78</v>
      </c>
      <c r="B3">
        <f>(M3*M13)</f>
        <v>1.8560000000000001</v>
      </c>
      <c r="C3">
        <f>(N3*N13)</f>
        <v>0</v>
      </c>
      <c r="D3">
        <f>(O3*O13)</f>
        <v>0</v>
      </c>
      <c r="E3">
        <f>(P3*P13)</f>
        <v>0</v>
      </c>
      <c r="F3">
        <f>(Q3*Q13)</f>
        <v>0</v>
      </c>
      <c r="G3">
        <f>(R3*R13)</f>
        <v>0</v>
      </c>
      <c r="H3">
        <f>(S3*S13)</f>
        <v>0</v>
      </c>
      <c r="I3">
        <f>(T3*T13)</f>
        <v>0.91200000000000003</v>
      </c>
      <c r="J3">
        <f>(U3*U13)</f>
        <v>0</v>
      </c>
      <c r="K3">
        <f>(V3*V13)</f>
        <v>0.85599999999999998</v>
      </c>
      <c r="L3" s="4" t="s">
        <v>78</v>
      </c>
      <c r="M3" s="3">
        <v>8.0000000000000002E-3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6.0000000000000001E-3</v>
      </c>
      <c r="U3" s="3">
        <v>0</v>
      </c>
      <c r="V3" s="3">
        <v>4.0000000000000001E-3</v>
      </c>
    </row>
    <row r="4" spans="1:22" x14ac:dyDescent="0.2">
      <c r="A4" s="4" t="s">
        <v>79</v>
      </c>
      <c r="B4">
        <f>(M4*M13)</f>
        <v>0</v>
      </c>
      <c r="C4">
        <f>(N4*N13)</f>
        <v>0.88800000000000001</v>
      </c>
      <c r="D4">
        <f>(O4*O13)</f>
        <v>0</v>
      </c>
      <c r="E4">
        <f>(P4*P13)</f>
        <v>0.99</v>
      </c>
      <c r="F4">
        <f>(Q4*Q13)</f>
        <v>0</v>
      </c>
      <c r="G4">
        <f>(R4*R13)</f>
        <v>0</v>
      </c>
      <c r="H4">
        <f>(S4*S13)</f>
        <v>0.90800000000000003</v>
      </c>
      <c r="I4">
        <f>(T4*T13)</f>
        <v>0</v>
      </c>
      <c r="J4">
        <f>(U4*U13)</f>
        <v>0</v>
      </c>
      <c r="K4">
        <f>(V4*V13)</f>
        <v>0</v>
      </c>
      <c r="L4" s="4" t="s">
        <v>79</v>
      </c>
      <c r="M4" s="3">
        <v>0</v>
      </c>
      <c r="N4" s="3">
        <v>2E-3</v>
      </c>
      <c r="O4" s="3">
        <v>0</v>
      </c>
      <c r="P4" s="3">
        <v>6.0000000000000001E-3</v>
      </c>
      <c r="Q4" s="3">
        <v>0</v>
      </c>
      <c r="R4" s="3">
        <v>0</v>
      </c>
      <c r="S4" s="3">
        <v>4.0000000000000001E-3</v>
      </c>
      <c r="T4" s="3">
        <v>0</v>
      </c>
      <c r="U4" s="3">
        <v>0</v>
      </c>
      <c r="V4" s="3">
        <v>0</v>
      </c>
    </row>
    <row r="5" spans="1:22" x14ac:dyDescent="0.2">
      <c r="A5" t="s">
        <v>71</v>
      </c>
      <c r="B5">
        <f>(M5*M13)</f>
        <v>0</v>
      </c>
      <c r="C5">
        <f>(N5*N13)</f>
        <v>0.88800000000000001</v>
      </c>
      <c r="D5">
        <f>(O5*O13)</f>
        <v>3.9039999999999999</v>
      </c>
      <c r="E5">
        <f>(P5*P13)</f>
        <v>0</v>
      </c>
      <c r="F5">
        <f>(Q5*Q13)</f>
        <v>0.94200000000000006</v>
      </c>
      <c r="G5">
        <f>(R5*R13)</f>
        <v>3.6179999999999999</v>
      </c>
      <c r="H5">
        <f>(S5*S13)</f>
        <v>1.8160000000000001</v>
      </c>
      <c r="I5">
        <f>(T5*T13)</f>
        <v>2.8879999999999999</v>
      </c>
      <c r="J5">
        <f>(U5*U13)</f>
        <v>1.952</v>
      </c>
      <c r="K5">
        <f>(V5*V13)</f>
        <v>0.85599999999999998</v>
      </c>
      <c r="L5" t="s">
        <v>71</v>
      </c>
      <c r="M5" s="3">
        <v>0</v>
      </c>
      <c r="N5" s="3">
        <v>2E-3</v>
      </c>
      <c r="O5" s="3">
        <v>1.6E-2</v>
      </c>
      <c r="P5" s="3">
        <v>0</v>
      </c>
      <c r="Q5" s="3">
        <v>6.0000000000000001E-3</v>
      </c>
      <c r="R5" s="3">
        <v>8.9999999999999993E-3</v>
      </c>
      <c r="S5" s="3">
        <v>8.0000000000000002E-3</v>
      </c>
      <c r="T5" s="3">
        <v>1.9E-2</v>
      </c>
      <c r="U5" s="3">
        <v>1.6E-2</v>
      </c>
      <c r="V5" s="3">
        <v>4.0000000000000001E-3</v>
      </c>
    </row>
    <row r="6" spans="1:22" x14ac:dyDescent="0.2">
      <c r="A6" t="s">
        <v>72</v>
      </c>
      <c r="B6">
        <f>(M6*M13)</f>
        <v>11.831999999999999</v>
      </c>
      <c r="C6">
        <f>(N6*N13)</f>
        <v>15.983999999999998</v>
      </c>
      <c r="D6">
        <f>(O6*O13)</f>
        <v>6.8319999999999999</v>
      </c>
      <c r="E6">
        <f>(P6*P13)</f>
        <v>4.95</v>
      </c>
      <c r="F6">
        <f>(Q6*Q13)</f>
        <v>2.9830000000000001</v>
      </c>
      <c r="G6">
        <f>(R6*R13)</f>
        <v>6.8340000000000005</v>
      </c>
      <c r="H6">
        <f>(S6*S13)</f>
        <v>5.9020000000000001</v>
      </c>
      <c r="I6">
        <f>(T6*T13)</f>
        <v>2.8879999999999999</v>
      </c>
      <c r="J6">
        <f>(U6*U13)</f>
        <v>2.9279999999999999</v>
      </c>
      <c r="K6">
        <f>(V6*V13)</f>
        <v>9.8439999999999994</v>
      </c>
      <c r="L6" t="s">
        <v>72</v>
      </c>
      <c r="M6" s="3">
        <v>5.0999999999999997E-2</v>
      </c>
      <c r="N6" s="3">
        <v>3.5999999999999997E-2</v>
      </c>
      <c r="O6" s="3">
        <v>2.8000000000000001E-2</v>
      </c>
      <c r="P6" s="3">
        <v>0.03</v>
      </c>
      <c r="Q6" s="3">
        <v>1.9E-2</v>
      </c>
      <c r="R6" s="3">
        <v>1.7000000000000001E-2</v>
      </c>
      <c r="S6" s="3">
        <v>2.5999999999999999E-2</v>
      </c>
      <c r="T6" s="3">
        <v>1.9E-2</v>
      </c>
      <c r="U6" s="3">
        <v>2.4E-2</v>
      </c>
      <c r="V6" s="3">
        <v>4.5999999999999999E-2</v>
      </c>
    </row>
    <row r="7" spans="1:22" x14ac:dyDescent="0.2">
      <c r="A7" t="s">
        <v>73</v>
      </c>
      <c r="B7">
        <f>(M7*M13)</f>
        <v>6.96</v>
      </c>
      <c r="C7">
        <f>(N7*N13)</f>
        <v>16.872</v>
      </c>
      <c r="D7">
        <f>(O7*O13)</f>
        <v>8.7839999999999989</v>
      </c>
      <c r="E7">
        <f>(P7*P13)</f>
        <v>4.95</v>
      </c>
      <c r="F7">
        <f>(Q7*Q13)</f>
        <v>4.867</v>
      </c>
      <c r="G7">
        <f>(R7*R13)</f>
        <v>7.6379999999999999</v>
      </c>
      <c r="H7">
        <f>(S7*S13)</f>
        <v>7.9450000000000012</v>
      </c>
      <c r="I7">
        <f>(T7*T13)</f>
        <v>5.9279999999999999</v>
      </c>
      <c r="J7">
        <f>(U7*U13)</f>
        <v>3.9039999999999999</v>
      </c>
      <c r="K7">
        <f>(V7*V13)</f>
        <v>6.8479999999999999</v>
      </c>
      <c r="L7" t="s">
        <v>73</v>
      </c>
      <c r="M7" s="3">
        <v>0.03</v>
      </c>
      <c r="N7" s="3">
        <v>3.7999999999999999E-2</v>
      </c>
      <c r="O7" s="3">
        <v>3.5999999999999997E-2</v>
      </c>
      <c r="P7" s="3">
        <v>0.03</v>
      </c>
      <c r="Q7" s="3">
        <v>3.1E-2</v>
      </c>
      <c r="R7" s="3">
        <v>1.9E-2</v>
      </c>
      <c r="S7" s="3">
        <v>3.5000000000000003E-2</v>
      </c>
      <c r="T7" s="3">
        <v>3.9E-2</v>
      </c>
      <c r="U7" s="3">
        <v>3.2000000000000001E-2</v>
      </c>
      <c r="V7" s="3">
        <v>3.2000000000000001E-2</v>
      </c>
    </row>
    <row r="8" spans="1:22" x14ac:dyDescent="0.2">
      <c r="A8" t="s">
        <v>74</v>
      </c>
      <c r="B8">
        <f>(M8*M13)</f>
        <v>11.831999999999999</v>
      </c>
      <c r="C8">
        <f>(N8*N13)</f>
        <v>27.972000000000001</v>
      </c>
      <c r="D8">
        <f>(O8*O13)</f>
        <v>7.8079999999999998</v>
      </c>
      <c r="E8">
        <f>(P8*P13)</f>
        <v>11.879999999999999</v>
      </c>
      <c r="F8">
        <f>(Q8*Q13)</f>
        <v>6.9079999999999995</v>
      </c>
      <c r="G8">
        <f>(R8*R13)</f>
        <v>16.884</v>
      </c>
      <c r="H8">
        <f>(S8*S13)</f>
        <v>16.797999999999998</v>
      </c>
      <c r="I8">
        <f>(T8*T13)</f>
        <v>0</v>
      </c>
      <c r="J8">
        <f>(U8*U13)</f>
        <v>5.9780000000000006</v>
      </c>
      <c r="K8">
        <f>(V8*V13)</f>
        <v>4.9219999999999997</v>
      </c>
      <c r="L8" t="s">
        <v>74</v>
      </c>
      <c r="M8" s="3">
        <v>5.0999999999999997E-2</v>
      </c>
      <c r="N8" s="3">
        <v>6.3E-2</v>
      </c>
      <c r="O8" s="3">
        <v>3.2000000000000001E-2</v>
      </c>
      <c r="P8" s="3">
        <v>7.1999999999999995E-2</v>
      </c>
      <c r="Q8" s="3">
        <v>4.3999999999999997E-2</v>
      </c>
      <c r="R8" s="3">
        <v>4.2000000000000003E-2</v>
      </c>
      <c r="S8" s="3">
        <v>7.3999999999999996E-2</v>
      </c>
      <c r="T8" s="3">
        <v>0</v>
      </c>
      <c r="U8" s="3">
        <v>4.9000000000000002E-2</v>
      </c>
      <c r="V8" s="3">
        <v>2.3E-2</v>
      </c>
    </row>
    <row r="9" spans="1:22" x14ac:dyDescent="0.2">
      <c r="A9" t="s">
        <v>75</v>
      </c>
      <c r="B9">
        <f>(M9*M13)</f>
        <v>25.984000000000002</v>
      </c>
      <c r="C9">
        <f>(N9*N13)</f>
        <v>45.731999999999999</v>
      </c>
      <c r="D9">
        <f>(O9*O13)</f>
        <v>23.912000000000003</v>
      </c>
      <c r="E9">
        <f>(P9*P13)</f>
        <v>22.935000000000002</v>
      </c>
      <c r="F9">
        <f>(Q9*Q13)</f>
        <v>15.857000000000001</v>
      </c>
      <c r="G9">
        <f>(R9*R13)</f>
        <v>30.954000000000001</v>
      </c>
      <c r="H9">
        <f>(S9*S13)</f>
        <v>16.797999999999998</v>
      </c>
      <c r="I9">
        <f>(T9*T13)</f>
        <v>10.943999999999999</v>
      </c>
      <c r="J9">
        <f>(U9*U13)</f>
        <v>11.956000000000001</v>
      </c>
      <c r="K9">
        <f>(V9*V13)</f>
        <v>15.835999999999999</v>
      </c>
      <c r="L9" t="s">
        <v>75</v>
      </c>
      <c r="M9" s="3">
        <v>0.112</v>
      </c>
      <c r="N9" s="3">
        <v>0.10299999999999999</v>
      </c>
      <c r="O9" s="3">
        <v>9.8000000000000004E-2</v>
      </c>
      <c r="P9" s="3">
        <v>0.13900000000000001</v>
      </c>
      <c r="Q9" s="3">
        <v>0.10100000000000001</v>
      </c>
      <c r="R9" s="3">
        <v>7.6999999999999999E-2</v>
      </c>
      <c r="S9" s="3">
        <v>7.3999999999999996E-2</v>
      </c>
      <c r="T9" s="3">
        <v>7.1999999999999995E-2</v>
      </c>
      <c r="U9" s="3">
        <v>9.8000000000000004E-2</v>
      </c>
      <c r="V9" s="3">
        <v>7.3999999999999996E-2</v>
      </c>
    </row>
    <row r="10" spans="1:22" x14ac:dyDescent="0.2">
      <c r="A10" t="s">
        <v>76</v>
      </c>
      <c r="B10">
        <f>(M10*M13)</f>
        <v>48.951999999999998</v>
      </c>
      <c r="C10">
        <f>(N10*N13)</f>
        <v>77.699999999999989</v>
      </c>
      <c r="D10">
        <f>(O10*O13)</f>
        <v>53.923999999999999</v>
      </c>
      <c r="E10">
        <f>(P10*P13)</f>
        <v>37.950000000000003</v>
      </c>
      <c r="F10">
        <f>(Q10*Q13)</f>
        <v>31.871000000000002</v>
      </c>
      <c r="G10">
        <f>(R10*R13)</f>
        <v>76.781999999999996</v>
      </c>
      <c r="H10">
        <f>(S10*S13)</f>
        <v>46.988999999999997</v>
      </c>
      <c r="I10">
        <f>(T10*T13)</f>
        <v>39.975999999999999</v>
      </c>
      <c r="J10">
        <f>(U10*U13)</f>
        <v>25.986000000000001</v>
      </c>
      <c r="K10">
        <f>(V10*V13)</f>
        <v>37.878</v>
      </c>
      <c r="L10" t="s">
        <v>76</v>
      </c>
      <c r="M10" s="3">
        <v>0.21099999999999999</v>
      </c>
      <c r="N10" s="3">
        <v>0.17499999999999999</v>
      </c>
      <c r="O10" s="3">
        <v>0.221</v>
      </c>
      <c r="P10" s="3">
        <v>0.23</v>
      </c>
      <c r="Q10" s="3">
        <v>0.20300000000000001</v>
      </c>
      <c r="R10" s="3">
        <v>0.191</v>
      </c>
      <c r="S10" s="3">
        <v>0.20699999999999999</v>
      </c>
      <c r="T10" s="3">
        <v>0.26300000000000001</v>
      </c>
      <c r="U10" s="3">
        <v>0.21299999999999999</v>
      </c>
      <c r="V10" s="3">
        <v>0.17699999999999999</v>
      </c>
    </row>
    <row r="11" spans="1:22" x14ac:dyDescent="0.2">
      <c r="A11" t="s">
        <v>77</v>
      </c>
      <c r="B11">
        <f>(M11*M13)</f>
        <v>63.800000000000004</v>
      </c>
      <c r="C11">
        <f>(N11*N13)</f>
        <v>130.97999999999999</v>
      </c>
      <c r="D11">
        <f>(O11*O13)</f>
        <v>71.97999999999999</v>
      </c>
      <c r="E11">
        <f>(P11*P13)</f>
        <v>43.89</v>
      </c>
      <c r="F11">
        <f>(Q11*Q13)</f>
        <v>49.926000000000002</v>
      </c>
      <c r="G11">
        <f>(R11*R13)</f>
        <v>117.78599999999999</v>
      </c>
      <c r="H11">
        <f>(S11*S13)</f>
        <v>63.787000000000006</v>
      </c>
      <c r="I11">
        <f>(T11*T13)</f>
        <v>44.991999999999997</v>
      </c>
      <c r="J11">
        <f>(U11*U13)</f>
        <v>36.966000000000001</v>
      </c>
      <c r="K11">
        <f>(V11*V13)</f>
        <v>55.853999999999999</v>
      </c>
      <c r="L11" t="s">
        <v>77</v>
      </c>
      <c r="M11" s="3">
        <v>0.27500000000000002</v>
      </c>
      <c r="N11" s="3">
        <v>0.29499999999999998</v>
      </c>
      <c r="O11" s="3">
        <v>0.29499999999999998</v>
      </c>
      <c r="P11" s="3">
        <v>0.26600000000000001</v>
      </c>
      <c r="Q11" s="3">
        <v>0.318</v>
      </c>
      <c r="R11" s="3">
        <v>0.29299999999999998</v>
      </c>
      <c r="S11" s="3">
        <v>0.28100000000000003</v>
      </c>
      <c r="T11" s="3">
        <v>0.29599999999999999</v>
      </c>
      <c r="U11" s="3">
        <v>0.30299999999999999</v>
      </c>
      <c r="V11" s="3">
        <v>0.26100000000000001</v>
      </c>
    </row>
    <row r="12" spans="1:22" x14ac:dyDescent="0.2">
      <c r="A12" t="s">
        <v>80</v>
      </c>
      <c r="B12">
        <f>(M12*M13)</f>
        <v>53.824000000000005</v>
      </c>
      <c r="C12">
        <f>(N12*N13)</f>
        <v>117.66000000000001</v>
      </c>
      <c r="D12">
        <f>(O12*O13)</f>
        <v>61</v>
      </c>
      <c r="E12">
        <f>(P12*P13)</f>
        <v>33.989999999999995</v>
      </c>
      <c r="F12">
        <f>(Q12*Q13)</f>
        <v>40.977000000000004</v>
      </c>
      <c r="G12">
        <f>(R12*R13)</f>
        <v>135.876</v>
      </c>
      <c r="H12">
        <f>(S12*S13)</f>
        <v>60.836000000000006</v>
      </c>
      <c r="I12">
        <f>(T12*T13)</f>
        <v>42.863999999999997</v>
      </c>
      <c r="J12">
        <f>(U12*U13)</f>
        <v>29.89</v>
      </c>
      <c r="K12">
        <f>(V12*V13)</f>
        <v>78.965999999999994</v>
      </c>
      <c r="L12" t="s">
        <v>80</v>
      </c>
      <c r="M12" s="3">
        <v>0.23200000000000001</v>
      </c>
      <c r="N12" s="3">
        <v>0.26500000000000001</v>
      </c>
      <c r="O12" s="3">
        <v>0.25</v>
      </c>
      <c r="P12" s="3">
        <v>0.20599999999999999</v>
      </c>
      <c r="Q12" s="3">
        <v>0.26100000000000001</v>
      </c>
      <c r="R12" s="3">
        <v>0.33800000000000002</v>
      </c>
      <c r="S12" s="3">
        <v>0.26800000000000002</v>
      </c>
      <c r="T12" s="3">
        <v>0.28199999999999997</v>
      </c>
      <c r="U12" s="3">
        <v>0.245</v>
      </c>
      <c r="V12" s="3">
        <v>0.36899999999999999</v>
      </c>
    </row>
    <row r="13" spans="1:22" x14ac:dyDescent="0.2">
      <c r="L13" t="s">
        <v>82</v>
      </c>
      <c r="M13" s="2">
        <v>232</v>
      </c>
      <c r="N13" s="2">
        <v>444</v>
      </c>
      <c r="O13" s="2">
        <v>244</v>
      </c>
      <c r="P13" s="2">
        <v>165</v>
      </c>
      <c r="Q13" s="2">
        <v>157</v>
      </c>
      <c r="R13" s="2">
        <v>402</v>
      </c>
      <c r="S13" s="2">
        <v>227</v>
      </c>
      <c r="T13" s="2">
        <v>152</v>
      </c>
      <c r="U13" s="2">
        <v>122</v>
      </c>
      <c r="V13" s="2">
        <v>214</v>
      </c>
    </row>
    <row r="15" spans="1:22" x14ac:dyDescent="0.2">
      <c r="A15" t="s">
        <v>81</v>
      </c>
      <c r="B15">
        <v>2019</v>
      </c>
      <c r="C15">
        <v>2018</v>
      </c>
      <c r="D15">
        <v>2017</v>
      </c>
      <c r="E15">
        <v>2016</v>
      </c>
      <c r="F15">
        <v>2015</v>
      </c>
      <c r="G15">
        <v>2014</v>
      </c>
      <c r="H15">
        <v>2013</v>
      </c>
      <c r="I15">
        <v>2012</v>
      </c>
      <c r="J15">
        <v>2011</v>
      </c>
      <c r="K15">
        <v>2010</v>
      </c>
    </row>
    <row r="16" spans="1:22" x14ac:dyDescent="0.2">
      <c r="A16" t="s">
        <v>70</v>
      </c>
      <c r="B16">
        <v>5.8000000000000007</v>
      </c>
      <c r="C16">
        <v>7.9919999999999991</v>
      </c>
      <c r="D16">
        <v>4.88</v>
      </c>
      <c r="E16">
        <v>2.9699999999999998</v>
      </c>
      <c r="F16">
        <v>1.8840000000000001</v>
      </c>
      <c r="G16">
        <v>3.6179999999999999</v>
      </c>
      <c r="H16">
        <v>3.8590000000000004</v>
      </c>
      <c r="I16">
        <v>0</v>
      </c>
      <c r="J16">
        <v>1.952</v>
      </c>
      <c r="K16">
        <v>0.85599999999999998</v>
      </c>
    </row>
    <row r="17" spans="1:11" x14ac:dyDescent="0.2">
      <c r="A17" t="s">
        <v>78</v>
      </c>
      <c r="B17">
        <v>1.8560000000000001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0.91200000000000003</v>
      </c>
      <c r="J17">
        <v>0</v>
      </c>
      <c r="K17">
        <v>0.85599999999999998</v>
      </c>
    </row>
    <row r="18" spans="1:11" x14ac:dyDescent="0.2">
      <c r="A18" t="s">
        <v>79</v>
      </c>
      <c r="B18">
        <v>0</v>
      </c>
      <c r="C18">
        <v>0.88800000000000001</v>
      </c>
      <c r="D18">
        <v>0</v>
      </c>
      <c r="E18">
        <v>0.99</v>
      </c>
      <c r="F18">
        <v>0</v>
      </c>
      <c r="G18">
        <v>0</v>
      </c>
      <c r="H18">
        <v>0.90800000000000003</v>
      </c>
      <c r="I18">
        <v>0</v>
      </c>
      <c r="J18">
        <v>0</v>
      </c>
      <c r="K18">
        <v>0</v>
      </c>
    </row>
    <row r="19" spans="1:11" x14ac:dyDescent="0.2">
      <c r="A19" t="s">
        <v>71</v>
      </c>
      <c r="B19">
        <v>0</v>
      </c>
      <c r="C19">
        <v>0.88800000000000001</v>
      </c>
      <c r="D19">
        <v>3.9039999999999999</v>
      </c>
      <c r="E19">
        <v>0</v>
      </c>
      <c r="F19">
        <v>0.94200000000000006</v>
      </c>
      <c r="G19">
        <v>3.6179999999999999</v>
      </c>
      <c r="H19">
        <v>1.8160000000000001</v>
      </c>
      <c r="I19">
        <v>2.8879999999999999</v>
      </c>
      <c r="J19">
        <v>1.952</v>
      </c>
      <c r="K19">
        <v>0.85599999999999998</v>
      </c>
    </row>
    <row r="20" spans="1:11" x14ac:dyDescent="0.2">
      <c r="A20" t="s">
        <v>72</v>
      </c>
      <c r="B20">
        <v>11.831999999999999</v>
      </c>
      <c r="C20">
        <v>15.983999999999998</v>
      </c>
      <c r="D20">
        <v>6.8319999999999999</v>
      </c>
      <c r="E20">
        <v>4.95</v>
      </c>
      <c r="F20">
        <v>2.9830000000000001</v>
      </c>
      <c r="G20">
        <v>6.8340000000000005</v>
      </c>
      <c r="H20">
        <v>5.9020000000000001</v>
      </c>
      <c r="I20">
        <v>2.8879999999999999</v>
      </c>
      <c r="J20">
        <v>2.9279999999999999</v>
      </c>
      <c r="K20">
        <v>9.8439999999999994</v>
      </c>
    </row>
    <row r="21" spans="1:11" x14ac:dyDescent="0.2">
      <c r="A21" t="s">
        <v>73</v>
      </c>
      <c r="B21">
        <v>6.96</v>
      </c>
      <c r="C21">
        <v>16.872</v>
      </c>
      <c r="D21">
        <v>8.7839999999999989</v>
      </c>
      <c r="E21">
        <v>4.95</v>
      </c>
      <c r="F21">
        <v>4.867</v>
      </c>
      <c r="G21">
        <v>7.6379999999999999</v>
      </c>
      <c r="H21">
        <v>7.9450000000000012</v>
      </c>
      <c r="I21">
        <v>5.9279999999999999</v>
      </c>
      <c r="J21">
        <v>3.9039999999999999</v>
      </c>
      <c r="K21">
        <v>6.8479999999999999</v>
      </c>
    </row>
    <row r="22" spans="1:11" x14ac:dyDescent="0.2">
      <c r="A22" t="s">
        <v>74</v>
      </c>
      <c r="B22">
        <v>11.831999999999999</v>
      </c>
      <c r="C22">
        <v>27.972000000000001</v>
      </c>
      <c r="D22">
        <v>7.8079999999999998</v>
      </c>
      <c r="E22">
        <v>11.879999999999999</v>
      </c>
      <c r="F22">
        <v>6.9079999999999995</v>
      </c>
      <c r="G22">
        <v>16.884</v>
      </c>
      <c r="H22">
        <v>16.797999999999998</v>
      </c>
      <c r="I22">
        <v>0</v>
      </c>
      <c r="J22">
        <v>5.9780000000000006</v>
      </c>
      <c r="K22">
        <v>4.9219999999999997</v>
      </c>
    </row>
    <row r="23" spans="1:11" x14ac:dyDescent="0.2">
      <c r="A23" t="s">
        <v>75</v>
      </c>
      <c r="B23">
        <v>25.984000000000002</v>
      </c>
      <c r="C23">
        <v>45.731999999999999</v>
      </c>
      <c r="D23">
        <v>23.912000000000003</v>
      </c>
      <c r="E23">
        <v>22.935000000000002</v>
      </c>
      <c r="F23">
        <v>15.857000000000001</v>
      </c>
      <c r="G23">
        <v>30.954000000000001</v>
      </c>
      <c r="H23">
        <v>16.797999999999998</v>
      </c>
      <c r="I23">
        <v>10.943999999999999</v>
      </c>
      <c r="J23">
        <v>11.956000000000001</v>
      </c>
      <c r="K23">
        <v>15.835999999999999</v>
      </c>
    </row>
    <row r="24" spans="1:11" x14ac:dyDescent="0.2">
      <c r="A24" t="s">
        <v>76</v>
      </c>
      <c r="B24">
        <v>48.951999999999998</v>
      </c>
      <c r="C24">
        <v>77.699999999999989</v>
      </c>
      <c r="D24">
        <v>53.923999999999999</v>
      </c>
      <c r="E24">
        <v>37.950000000000003</v>
      </c>
      <c r="F24">
        <v>31.871000000000002</v>
      </c>
      <c r="G24">
        <v>76.781999999999996</v>
      </c>
      <c r="H24">
        <v>46.988999999999997</v>
      </c>
      <c r="I24">
        <v>39.975999999999999</v>
      </c>
      <c r="J24">
        <v>25.986000000000001</v>
      </c>
      <c r="K24">
        <v>37.878</v>
      </c>
    </row>
    <row r="25" spans="1:11" x14ac:dyDescent="0.2">
      <c r="A25" t="s">
        <v>77</v>
      </c>
      <c r="B25">
        <v>63.800000000000004</v>
      </c>
      <c r="C25">
        <v>130.97999999999999</v>
      </c>
      <c r="D25">
        <v>71.97999999999999</v>
      </c>
      <c r="E25">
        <v>43.89</v>
      </c>
      <c r="F25">
        <v>49.926000000000002</v>
      </c>
      <c r="G25">
        <v>117.78599999999999</v>
      </c>
      <c r="H25">
        <v>63.787000000000006</v>
      </c>
      <c r="I25">
        <v>44.991999999999997</v>
      </c>
      <c r="J25">
        <v>36.966000000000001</v>
      </c>
      <c r="K25">
        <v>55.853999999999999</v>
      </c>
    </row>
    <row r="26" spans="1:11" x14ac:dyDescent="0.2">
      <c r="A26" t="s">
        <v>80</v>
      </c>
      <c r="B26">
        <v>53.824000000000005</v>
      </c>
      <c r="C26">
        <v>117.66000000000001</v>
      </c>
      <c r="D26">
        <v>61</v>
      </c>
      <c r="E26">
        <v>33.989999999999995</v>
      </c>
      <c r="F26">
        <v>40.977000000000004</v>
      </c>
      <c r="G26">
        <v>135.876</v>
      </c>
      <c r="H26">
        <v>60.836000000000006</v>
      </c>
      <c r="I26">
        <v>42.863999999999997</v>
      </c>
      <c r="J26">
        <v>29.89</v>
      </c>
      <c r="K26">
        <v>78.965999999999994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579D2-D8E7-3E48-B28E-8447828CEFE3}">
  <dimension ref="A1:H51"/>
  <sheetViews>
    <sheetView workbookViewId="0">
      <pane ySplit="1" topLeftCell="A2" activePane="bottomLeft" state="frozen"/>
      <selection pane="bottomLeft" activeCell="L51" sqref="L51"/>
    </sheetView>
  </sheetViews>
  <sheetFormatPr baseColWidth="10" defaultRowHeight="16" x14ac:dyDescent="0.2"/>
  <cols>
    <col min="3" max="3" width="11" bestFit="1" customWidth="1"/>
    <col min="4" max="4" width="11.5" bestFit="1" customWidth="1"/>
  </cols>
  <sheetData>
    <row r="1" spans="1:8" s="1" customFormat="1" x14ac:dyDescent="0.2">
      <c r="A1" s="1" t="s">
        <v>2</v>
      </c>
      <c r="B1" s="1" t="s">
        <v>1</v>
      </c>
      <c r="C1" s="1" t="s">
        <v>21</v>
      </c>
      <c r="D1" s="1" t="s">
        <v>3</v>
      </c>
      <c r="E1" s="1" t="s">
        <v>22</v>
      </c>
      <c r="F1" s="1" t="s">
        <v>4</v>
      </c>
      <c r="G1" s="1" t="s">
        <v>24</v>
      </c>
      <c r="H1" s="1" t="s">
        <v>23</v>
      </c>
    </row>
    <row r="2" spans="1:8" x14ac:dyDescent="0.2">
      <c r="A2" t="s">
        <v>5</v>
      </c>
      <c r="B2">
        <v>2017</v>
      </c>
      <c r="F2">
        <v>1</v>
      </c>
    </row>
    <row r="3" spans="1:8" x14ac:dyDescent="0.2">
      <c r="A3" t="s">
        <v>6</v>
      </c>
      <c r="B3">
        <v>2017</v>
      </c>
      <c r="F3">
        <v>4</v>
      </c>
    </row>
    <row r="4" spans="1:8" x14ac:dyDescent="0.2">
      <c r="A4" t="s">
        <v>7</v>
      </c>
      <c r="B4">
        <v>2017</v>
      </c>
      <c r="F4">
        <v>1</v>
      </c>
    </row>
    <row r="5" spans="1:8" x14ac:dyDescent="0.2">
      <c r="A5" t="s">
        <v>8</v>
      </c>
      <c r="B5">
        <v>2017</v>
      </c>
      <c r="F5">
        <v>1</v>
      </c>
    </row>
    <row r="6" spans="1:8" x14ac:dyDescent="0.2">
      <c r="A6" t="s">
        <v>15</v>
      </c>
      <c r="B6">
        <v>2017</v>
      </c>
    </row>
    <row r="7" spans="1:8" x14ac:dyDescent="0.2">
      <c r="A7" t="s">
        <v>9</v>
      </c>
      <c r="B7">
        <v>2017</v>
      </c>
      <c r="F7">
        <v>1</v>
      </c>
    </row>
    <row r="8" spans="1:8" x14ac:dyDescent="0.2">
      <c r="A8" t="s">
        <v>10</v>
      </c>
      <c r="B8">
        <v>2017</v>
      </c>
      <c r="F8">
        <v>1</v>
      </c>
    </row>
    <row r="9" spans="1:8" x14ac:dyDescent="0.2">
      <c r="A9" t="s">
        <v>11</v>
      </c>
      <c r="B9">
        <v>2017</v>
      </c>
      <c r="F9">
        <v>1</v>
      </c>
    </row>
    <row r="10" spans="1:8" x14ac:dyDescent="0.2">
      <c r="A10" t="s">
        <v>12</v>
      </c>
      <c r="B10">
        <v>2017</v>
      </c>
      <c r="F10">
        <v>2</v>
      </c>
    </row>
    <row r="11" spans="1:8" x14ac:dyDescent="0.2">
      <c r="A11" t="s">
        <v>13</v>
      </c>
      <c r="B11">
        <v>2017</v>
      </c>
      <c r="F11">
        <v>1</v>
      </c>
    </row>
    <row r="12" spans="1:8" x14ac:dyDescent="0.2">
      <c r="A12" t="s">
        <v>14</v>
      </c>
      <c r="B12">
        <v>2017</v>
      </c>
      <c r="F12">
        <v>3</v>
      </c>
    </row>
    <row r="13" spans="1:8" x14ac:dyDescent="0.2">
      <c r="A13" t="s">
        <v>16</v>
      </c>
      <c r="B13">
        <v>2017</v>
      </c>
    </row>
    <row r="14" spans="1:8" x14ac:dyDescent="0.2">
      <c r="A14" t="s">
        <v>17</v>
      </c>
      <c r="B14">
        <v>2017</v>
      </c>
    </row>
    <row r="15" spans="1:8" x14ac:dyDescent="0.2">
      <c r="A15" t="s">
        <v>18</v>
      </c>
      <c r="B15">
        <v>2017</v>
      </c>
    </row>
    <row r="16" spans="1:8" x14ac:dyDescent="0.2">
      <c r="A16" t="s">
        <v>19</v>
      </c>
      <c r="B16">
        <v>2017</v>
      </c>
    </row>
    <row r="17" spans="1:8" x14ac:dyDescent="0.2">
      <c r="A17" t="s">
        <v>20</v>
      </c>
      <c r="B17">
        <v>2017</v>
      </c>
      <c r="F17">
        <v>16</v>
      </c>
      <c r="G17">
        <v>27</v>
      </c>
      <c r="H17">
        <v>244</v>
      </c>
    </row>
    <row r="18" spans="1:8" x14ac:dyDescent="0.2">
      <c r="A18" t="s">
        <v>5</v>
      </c>
      <c r="B18">
        <v>2018</v>
      </c>
    </row>
    <row r="19" spans="1:8" x14ac:dyDescent="0.2">
      <c r="A19" t="s">
        <v>6</v>
      </c>
      <c r="B19">
        <v>2018</v>
      </c>
      <c r="F19">
        <v>4</v>
      </c>
    </row>
    <row r="20" spans="1:8" x14ac:dyDescent="0.2">
      <c r="A20" t="s">
        <v>7</v>
      </c>
      <c r="B20">
        <v>2018</v>
      </c>
    </row>
    <row r="21" spans="1:8" x14ac:dyDescent="0.2">
      <c r="A21" t="s">
        <v>8</v>
      </c>
      <c r="B21">
        <v>2018</v>
      </c>
      <c r="F21">
        <v>2</v>
      </c>
    </row>
    <row r="22" spans="1:8" x14ac:dyDescent="0.2">
      <c r="A22" t="s">
        <v>15</v>
      </c>
      <c r="B22">
        <v>2018</v>
      </c>
      <c r="F22">
        <v>1</v>
      </c>
    </row>
    <row r="23" spans="1:8" x14ac:dyDescent="0.2">
      <c r="A23" t="s">
        <v>9</v>
      </c>
      <c r="B23">
        <v>2018</v>
      </c>
      <c r="F23">
        <v>1</v>
      </c>
    </row>
    <row r="24" spans="1:8" x14ac:dyDescent="0.2">
      <c r="A24" t="s">
        <v>10</v>
      </c>
      <c r="B24">
        <v>2018</v>
      </c>
    </row>
    <row r="25" spans="1:8" x14ac:dyDescent="0.2">
      <c r="A25" t="s">
        <v>11</v>
      </c>
      <c r="B25">
        <v>2018</v>
      </c>
    </row>
    <row r="26" spans="1:8" x14ac:dyDescent="0.2">
      <c r="A26" t="s">
        <v>12</v>
      </c>
      <c r="B26">
        <v>2018</v>
      </c>
      <c r="F26">
        <v>2</v>
      </c>
    </row>
    <row r="27" spans="1:8" x14ac:dyDescent="0.2">
      <c r="A27" t="s">
        <v>13</v>
      </c>
      <c r="B27">
        <v>2018</v>
      </c>
    </row>
    <row r="28" spans="1:8" x14ac:dyDescent="0.2">
      <c r="A28" t="s">
        <v>14</v>
      </c>
      <c r="B28">
        <v>2018</v>
      </c>
      <c r="F28">
        <v>2</v>
      </c>
    </row>
    <row r="29" spans="1:8" x14ac:dyDescent="0.2">
      <c r="A29" t="s">
        <v>16</v>
      </c>
      <c r="B29">
        <v>2018</v>
      </c>
      <c r="F29">
        <v>1</v>
      </c>
    </row>
    <row r="30" spans="1:8" x14ac:dyDescent="0.2">
      <c r="A30" t="s">
        <v>17</v>
      </c>
      <c r="B30">
        <v>2018</v>
      </c>
      <c r="F30">
        <v>1</v>
      </c>
    </row>
    <row r="31" spans="1:8" x14ac:dyDescent="0.2">
      <c r="A31" t="s">
        <v>18</v>
      </c>
      <c r="B31">
        <v>2018</v>
      </c>
      <c r="F31">
        <v>2</v>
      </c>
    </row>
    <row r="32" spans="1:8" x14ac:dyDescent="0.2">
      <c r="A32" t="s">
        <v>19</v>
      </c>
      <c r="B32">
        <v>2018</v>
      </c>
      <c r="F32">
        <v>1</v>
      </c>
    </row>
    <row r="33" spans="1:8" x14ac:dyDescent="0.2">
      <c r="A33" t="s">
        <v>20</v>
      </c>
      <c r="B33">
        <v>2018</v>
      </c>
      <c r="F33">
        <v>17</v>
      </c>
      <c r="G33">
        <v>54</v>
      </c>
      <c r="H33">
        <v>444</v>
      </c>
    </row>
    <row r="34" spans="1:8" x14ac:dyDescent="0.2">
      <c r="A34" t="s">
        <v>5</v>
      </c>
      <c r="B34">
        <v>2019</v>
      </c>
    </row>
    <row r="35" spans="1:8" x14ac:dyDescent="0.2">
      <c r="A35" t="s">
        <v>6</v>
      </c>
      <c r="B35">
        <v>2019</v>
      </c>
    </row>
    <row r="36" spans="1:8" x14ac:dyDescent="0.2">
      <c r="A36" t="s">
        <v>7</v>
      </c>
      <c r="B36">
        <v>2019</v>
      </c>
    </row>
    <row r="37" spans="1:8" x14ac:dyDescent="0.2">
      <c r="A37" t="s">
        <v>8</v>
      </c>
      <c r="B37">
        <v>2019</v>
      </c>
    </row>
    <row r="38" spans="1:8" x14ac:dyDescent="0.2">
      <c r="A38" t="s">
        <v>15</v>
      </c>
      <c r="B38">
        <v>2019</v>
      </c>
    </row>
    <row r="39" spans="1:8" x14ac:dyDescent="0.2">
      <c r="A39" t="s">
        <v>9</v>
      </c>
      <c r="B39">
        <v>2019</v>
      </c>
    </row>
    <row r="40" spans="1:8" x14ac:dyDescent="0.2">
      <c r="A40" t="s">
        <v>10</v>
      </c>
      <c r="B40">
        <v>2019</v>
      </c>
    </row>
    <row r="41" spans="1:8" x14ac:dyDescent="0.2">
      <c r="A41" t="s">
        <v>11</v>
      </c>
      <c r="B41">
        <v>2019</v>
      </c>
    </row>
    <row r="42" spans="1:8" x14ac:dyDescent="0.2">
      <c r="A42" t="s">
        <v>12</v>
      </c>
      <c r="B42">
        <v>2019</v>
      </c>
    </row>
    <row r="43" spans="1:8" x14ac:dyDescent="0.2">
      <c r="A43" t="s">
        <v>13</v>
      </c>
      <c r="B43">
        <v>2019</v>
      </c>
    </row>
    <row r="44" spans="1:8" x14ac:dyDescent="0.2">
      <c r="A44" t="s">
        <v>14</v>
      </c>
      <c r="B44">
        <v>2019</v>
      </c>
    </row>
    <row r="45" spans="1:8" x14ac:dyDescent="0.2">
      <c r="A45" t="s">
        <v>16</v>
      </c>
      <c r="B45">
        <v>2019</v>
      </c>
    </row>
    <row r="46" spans="1:8" x14ac:dyDescent="0.2">
      <c r="A46" t="s">
        <v>17</v>
      </c>
      <c r="B46">
        <v>2019</v>
      </c>
    </row>
    <row r="47" spans="1:8" x14ac:dyDescent="0.2">
      <c r="A47" t="s">
        <v>18</v>
      </c>
      <c r="B47">
        <v>2019</v>
      </c>
    </row>
    <row r="48" spans="1:8" x14ac:dyDescent="0.2">
      <c r="A48" t="s">
        <v>19</v>
      </c>
      <c r="B48">
        <v>2019</v>
      </c>
    </row>
    <row r="49" spans="1:8" x14ac:dyDescent="0.2">
      <c r="A49" t="s">
        <v>20</v>
      </c>
      <c r="B49">
        <v>2019</v>
      </c>
      <c r="G49">
        <v>31</v>
      </c>
      <c r="H49">
        <v>232</v>
      </c>
    </row>
    <row r="50" spans="1:8" x14ac:dyDescent="0.2">
      <c r="A50" t="s">
        <v>47</v>
      </c>
      <c r="C50">
        <v>275</v>
      </c>
      <c r="D50">
        <v>43</v>
      </c>
      <c r="F50">
        <v>33</v>
      </c>
      <c r="G50">
        <v>112</v>
      </c>
    </row>
    <row r="51" spans="1:8" x14ac:dyDescent="0.2">
      <c r="D51" t="s">
        <v>69</v>
      </c>
    </row>
  </sheetData>
  <sortState xmlns:xlrd2="http://schemas.microsoft.com/office/spreadsheetml/2017/richdata2" ref="A2:A16">
    <sortCondition ref="A2:A16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4863A-B4CF-5D4F-9852-710BD96FBCDD}">
  <dimension ref="A1:F55"/>
  <sheetViews>
    <sheetView workbookViewId="0">
      <pane ySplit="1" topLeftCell="A2" activePane="bottomLeft" state="frozen"/>
      <selection pane="bottomLeft" activeCell="E55" sqref="E55"/>
    </sheetView>
  </sheetViews>
  <sheetFormatPr baseColWidth="10" defaultRowHeight="16" x14ac:dyDescent="0.2"/>
  <cols>
    <col min="3" max="3" width="13.6640625" bestFit="1" customWidth="1"/>
    <col min="4" max="4" width="12.5" bestFit="1" customWidth="1"/>
    <col min="5" max="5" width="17.83203125" bestFit="1" customWidth="1"/>
  </cols>
  <sheetData>
    <row r="1" spans="1:6" s="1" customFormat="1" x14ac:dyDescent="0.2">
      <c r="A1" s="1" t="s">
        <v>2</v>
      </c>
      <c r="B1" s="1" t="s">
        <v>32</v>
      </c>
      <c r="C1" s="1" t="s">
        <v>34</v>
      </c>
      <c r="D1" s="1" t="s">
        <v>33</v>
      </c>
      <c r="E1" s="1" t="s">
        <v>35</v>
      </c>
      <c r="F1" s="1" t="s">
        <v>1</v>
      </c>
    </row>
    <row r="2" spans="1:6" x14ac:dyDescent="0.2">
      <c r="A2" t="s">
        <v>5</v>
      </c>
      <c r="B2" t="s">
        <v>36</v>
      </c>
      <c r="C2">
        <v>1</v>
      </c>
      <c r="F2">
        <v>2017</v>
      </c>
    </row>
    <row r="3" spans="1:6" x14ac:dyDescent="0.2">
      <c r="A3" t="s">
        <v>6</v>
      </c>
      <c r="B3" t="s">
        <v>36</v>
      </c>
      <c r="C3">
        <v>4</v>
      </c>
      <c r="F3">
        <v>2017</v>
      </c>
    </row>
    <row r="4" spans="1:6" x14ac:dyDescent="0.2">
      <c r="A4" t="s">
        <v>7</v>
      </c>
      <c r="B4" t="s">
        <v>36</v>
      </c>
      <c r="C4">
        <v>1</v>
      </c>
      <c r="F4">
        <v>2017</v>
      </c>
    </row>
    <row r="5" spans="1:6" x14ac:dyDescent="0.2">
      <c r="A5" t="s">
        <v>8</v>
      </c>
      <c r="B5" t="s">
        <v>37</v>
      </c>
      <c r="C5">
        <v>1</v>
      </c>
      <c r="F5">
        <v>2017</v>
      </c>
    </row>
    <row r="6" spans="1:6" x14ac:dyDescent="0.2">
      <c r="A6" t="s">
        <v>15</v>
      </c>
      <c r="C6">
        <v>0</v>
      </c>
      <c r="F6">
        <v>2017</v>
      </c>
    </row>
    <row r="7" spans="1:6" x14ac:dyDescent="0.2">
      <c r="A7" t="s">
        <v>9</v>
      </c>
      <c r="B7" t="s">
        <v>38</v>
      </c>
      <c r="C7">
        <v>1</v>
      </c>
      <c r="F7">
        <v>2017</v>
      </c>
    </row>
    <row r="8" spans="1:6" x14ac:dyDescent="0.2">
      <c r="A8" t="s">
        <v>10</v>
      </c>
      <c r="B8" t="s">
        <v>39</v>
      </c>
      <c r="C8">
        <v>1</v>
      </c>
      <c r="F8">
        <v>2017</v>
      </c>
    </row>
    <row r="9" spans="1:6" x14ac:dyDescent="0.2">
      <c r="A9" t="s">
        <v>11</v>
      </c>
      <c r="B9" t="s">
        <v>37</v>
      </c>
      <c r="C9">
        <v>1</v>
      </c>
      <c r="F9">
        <v>2017</v>
      </c>
    </row>
    <row r="10" spans="1:6" x14ac:dyDescent="0.2">
      <c r="A10" t="s">
        <v>12</v>
      </c>
      <c r="B10" t="s">
        <v>36</v>
      </c>
      <c r="C10">
        <v>2</v>
      </c>
      <c r="F10">
        <v>2017</v>
      </c>
    </row>
    <row r="11" spans="1:6" x14ac:dyDescent="0.2">
      <c r="A11" t="s">
        <v>13</v>
      </c>
      <c r="B11" t="s">
        <v>36</v>
      </c>
      <c r="C11">
        <v>1</v>
      </c>
      <c r="F11">
        <v>2017</v>
      </c>
    </row>
    <row r="12" spans="1:6" x14ac:dyDescent="0.2">
      <c r="A12" t="s">
        <v>14</v>
      </c>
      <c r="B12" t="s">
        <v>40</v>
      </c>
      <c r="C12">
        <v>1</v>
      </c>
      <c r="F12">
        <v>2017</v>
      </c>
    </row>
    <row r="13" spans="1:6" x14ac:dyDescent="0.2">
      <c r="A13" t="s">
        <v>14</v>
      </c>
      <c r="B13" t="s">
        <v>37</v>
      </c>
      <c r="C13">
        <v>1</v>
      </c>
      <c r="F13">
        <v>2017</v>
      </c>
    </row>
    <row r="14" spans="1:6" x14ac:dyDescent="0.2">
      <c r="A14" t="s">
        <v>14</v>
      </c>
      <c r="B14" t="s">
        <v>36</v>
      </c>
      <c r="C14">
        <v>1</v>
      </c>
      <c r="F14">
        <v>2017</v>
      </c>
    </row>
    <row r="15" spans="1:6" x14ac:dyDescent="0.2">
      <c r="A15" t="s">
        <v>16</v>
      </c>
      <c r="C15">
        <v>0</v>
      </c>
      <c r="F15">
        <v>2017</v>
      </c>
    </row>
    <row r="16" spans="1:6" x14ac:dyDescent="0.2">
      <c r="A16" t="s">
        <v>17</v>
      </c>
      <c r="C16">
        <v>0</v>
      </c>
      <c r="F16">
        <v>2017</v>
      </c>
    </row>
    <row r="17" spans="1:6" x14ac:dyDescent="0.2">
      <c r="A17" t="s">
        <v>18</v>
      </c>
      <c r="C17">
        <v>0</v>
      </c>
      <c r="F17">
        <v>2017</v>
      </c>
    </row>
    <row r="18" spans="1:6" x14ac:dyDescent="0.2">
      <c r="A18" t="s">
        <v>19</v>
      </c>
      <c r="C18">
        <v>0</v>
      </c>
      <c r="F18">
        <v>2017</v>
      </c>
    </row>
    <row r="19" spans="1:6" x14ac:dyDescent="0.2">
      <c r="A19" t="s">
        <v>20</v>
      </c>
      <c r="C19">
        <v>16</v>
      </c>
      <c r="F19">
        <v>2017</v>
      </c>
    </row>
    <row r="20" spans="1:6" x14ac:dyDescent="0.2">
      <c r="A20" t="s">
        <v>5</v>
      </c>
      <c r="C20">
        <v>0</v>
      </c>
      <c r="F20">
        <v>2018</v>
      </c>
    </row>
    <row r="21" spans="1:6" x14ac:dyDescent="0.2">
      <c r="A21" t="s">
        <v>6</v>
      </c>
      <c r="B21" t="s">
        <v>36</v>
      </c>
      <c r="C21">
        <v>3</v>
      </c>
      <c r="F21">
        <v>2018</v>
      </c>
    </row>
    <row r="22" spans="1:6" x14ac:dyDescent="0.2">
      <c r="A22" t="s">
        <v>6</v>
      </c>
      <c r="B22" t="s">
        <v>41</v>
      </c>
      <c r="C22">
        <v>1</v>
      </c>
      <c r="F22">
        <v>2018</v>
      </c>
    </row>
    <row r="23" spans="1:6" x14ac:dyDescent="0.2">
      <c r="A23" t="s">
        <v>7</v>
      </c>
      <c r="C23">
        <v>0</v>
      </c>
      <c r="F23">
        <v>2018</v>
      </c>
    </row>
    <row r="24" spans="1:6" x14ac:dyDescent="0.2">
      <c r="A24" t="s">
        <v>8</v>
      </c>
      <c r="B24" t="s">
        <v>39</v>
      </c>
      <c r="C24">
        <v>1</v>
      </c>
      <c r="F24">
        <v>2018</v>
      </c>
    </row>
    <row r="25" spans="1:6" x14ac:dyDescent="0.2">
      <c r="A25" t="s">
        <v>8</v>
      </c>
      <c r="B25" t="s">
        <v>36</v>
      </c>
      <c r="C25">
        <v>1</v>
      </c>
      <c r="F25">
        <v>2018</v>
      </c>
    </row>
    <row r="26" spans="1:6" x14ac:dyDescent="0.2">
      <c r="A26" t="s">
        <v>15</v>
      </c>
      <c r="B26" t="s">
        <v>39</v>
      </c>
      <c r="C26">
        <v>1</v>
      </c>
      <c r="F26">
        <v>2018</v>
      </c>
    </row>
    <row r="27" spans="1:6" x14ac:dyDescent="0.2">
      <c r="A27" t="s">
        <v>9</v>
      </c>
      <c r="B27" t="s">
        <v>39</v>
      </c>
      <c r="C27">
        <v>1</v>
      </c>
      <c r="F27">
        <v>2018</v>
      </c>
    </row>
    <row r="28" spans="1:6" x14ac:dyDescent="0.2">
      <c r="A28" t="s">
        <v>10</v>
      </c>
      <c r="C28">
        <v>0</v>
      </c>
      <c r="F28">
        <v>2018</v>
      </c>
    </row>
    <row r="29" spans="1:6" x14ac:dyDescent="0.2">
      <c r="A29" t="s">
        <v>11</v>
      </c>
      <c r="C29">
        <v>0</v>
      </c>
      <c r="F29">
        <v>2018</v>
      </c>
    </row>
    <row r="30" spans="1:6" x14ac:dyDescent="0.2">
      <c r="A30" t="s">
        <v>12</v>
      </c>
      <c r="B30" t="s">
        <v>40</v>
      </c>
      <c r="C30">
        <v>1</v>
      </c>
      <c r="F30">
        <v>2018</v>
      </c>
    </row>
    <row r="31" spans="1:6" x14ac:dyDescent="0.2">
      <c r="A31" t="s">
        <v>12</v>
      </c>
      <c r="B31" t="s">
        <v>42</v>
      </c>
      <c r="C31">
        <v>1</v>
      </c>
      <c r="F31">
        <v>2018</v>
      </c>
    </row>
    <row r="32" spans="1:6" x14ac:dyDescent="0.2">
      <c r="A32" t="s">
        <v>13</v>
      </c>
      <c r="C32">
        <v>0</v>
      </c>
      <c r="F32">
        <v>2018</v>
      </c>
    </row>
    <row r="33" spans="1:6" x14ac:dyDescent="0.2">
      <c r="A33" t="s">
        <v>14</v>
      </c>
      <c r="B33" t="s">
        <v>37</v>
      </c>
      <c r="C33">
        <v>1</v>
      </c>
      <c r="F33">
        <v>2018</v>
      </c>
    </row>
    <row r="34" spans="1:6" x14ac:dyDescent="0.2">
      <c r="A34" t="s">
        <v>14</v>
      </c>
      <c r="B34" t="s">
        <v>36</v>
      </c>
      <c r="C34">
        <v>1</v>
      </c>
      <c r="F34">
        <v>2018</v>
      </c>
    </row>
    <row r="35" spans="1:6" x14ac:dyDescent="0.2">
      <c r="A35" t="s">
        <v>16</v>
      </c>
      <c r="B35" t="s">
        <v>36</v>
      </c>
      <c r="C35">
        <v>1</v>
      </c>
      <c r="F35">
        <v>2018</v>
      </c>
    </row>
    <row r="36" spans="1:6" x14ac:dyDescent="0.2">
      <c r="A36" t="s">
        <v>17</v>
      </c>
      <c r="B36" t="s">
        <v>36</v>
      </c>
      <c r="C36">
        <v>1</v>
      </c>
      <c r="F36">
        <v>2018</v>
      </c>
    </row>
    <row r="37" spans="1:6" x14ac:dyDescent="0.2">
      <c r="A37" t="s">
        <v>18</v>
      </c>
      <c r="B37" t="s">
        <v>36</v>
      </c>
      <c r="C37">
        <v>2</v>
      </c>
      <c r="F37">
        <v>2018</v>
      </c>
    </row>
    <row r="38" spans="1:6" x14ac:dyDescent="0.2">
      <c r="A38" t="s">
        <v>19</v>
      </c>
      <c r="B38" t="s">
        <v>37</v>
      </c>
      <c r="C38">
        <v>1</v>
      </c>
      <c r="F38">
        <v>2018</v>
      </c>
    </row>
    <row r="39" spans="1:6" x14ac:dyDescent="0.2">
      <c r="A39" t="s">
        <v>20</v>
      </c>
      <c r="C39">
        <v>17</v>
      </c>
      <c r="F39">
        <v>2018</v>
      </c>
    </row>
    <row r="40" spans="1:6" x14ac:dyDescent="0.2">
      <c r="A40" t="s">
        <v>5</v>
      </c>
      <c r="F40">
        <v>2019</v>
      </c>
    </row>
    <row r="41" spans="1:6" x14ac:dyDescent="0.2">
      <c r="A41" t="s">
        <v>6</v>
      </c>
      <c r="F41">
        <v>2019</v>
      </c>
    </row>
    <row r="42" spans="1:6" x14ac:dyDescent="0.2">
      <c r="A42" t="s">
        <v>7</v>
      </c>
      <c r="F42">
        <v>2019</v>
      </c>
    </row>
    <row r="43" spans="1:6" x14ac:dyDescent="0.2">
      <c r="A43" t="s">
        <v>8</v>
      </c>
      <c r="F43">
        <v>2019</v>
      </c>
    </row>
    <row r="44" spans="1:6" x14ac:dyDescent="0.2">
      <c r="A44" t="s">
        <v>15</v>
      </c>
      <c r="F44">
        <v>2019</v>
      </c>
    </row>
    <row r="45" spans="1:6" x14ac:dyDescent="0.2">
      <c r="A45" t="s">
        <v>9</v>
      </c>
      <c r="F45">
        <v>2019</v>
      </c>
    </row>
    <row r="46" spans="1:6" x14ac:dyDescent="0.2">
      <c r="A46" t="s">
        <v>10</v>
      </c>
      <c r="F46">
        <v>2019</v>
      </c>
    </row>
    <row r="47" spans="1:6" x14ac:dyDescent="0.2">
      <c r="A47" t="s">
        <v>11</v>
      </c>
      <c r="F47">
        <v>2019</v>
      </c>
    </row>
    <row r="48" spans="1:6" x14ac:dyDescent="0.2">
      <c r="A48" t="s">
        <v>12</v>
      </c>
      <c r="F48">
        <v>2019</v>
      </c>
    </row>
    <row r="49" spans="1:6" x14ac:dyDescent="0.2">
      <c r="A49" t="s">
        <v>13</v>
      </c>
      <c r="F49">
        <v>2019</v>
      </c>
    </row>
    <row r="50" spans="1:6" x14ac:dyDescent="0.2">
      <c r="A50" t="s">
        <v>14</v>
      </c>
      <c r="F50">
        <v>2019</v>
      </c>
    </row>
    <row r="51" spans="1:6" x14ac:dyDescent="0.2">
      <c r="A51" t="s">
        <v>16</v>
      </c>
      <c r="F51">
        <v>2019</v>
      </c>
    </row>
    <row r="52" spans="1:6" x14ac:dyDescent="0.2">
      <c r="A52" t="s">
        <v>17</v>
      </c>
      <c r="F52">
        <v>2019</v>
      </c>
    </row>
    <row r="53" spans="1:6" x14ac:dyDescent="0.2">
      <c r="A53" t="s">
        <v>18</v>
      </c>
      <c r="F53">
        <v>2019</v>
      </c>
    </row>
    <row r="54" spans="1:6" x14ac:dyDescent="0.2">
      <c r="A54" t="s">
        <v>19</v>
      </c>
      <c r="F54">
        <v>2019</v>
      </c>
    </row>
    <row r="55" spans="1:6" x14ac:dyDescent="0.2">
      <c r="A55" t="s">
        <v>20</v>
      </c>
      <c r="F55">
        <v>2019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AB02F-BA44-FF4F-9B11-35CA9A821161}">
  <dimension ref="A1:C7"/>
  <sheetViews>
    <sheetView workbookViewId="0">
      <selection activeCell="A8" sqref="A8"/>
    </sheetView>
  </sheetViews>
  <sheetFormatPr baseColWidth="10" defaultRowHeight="16" x14ac:dyDescent="0.2"/>
  <cols>
    <col min="1" max="1" width="15.1640625" bestFit="1" customWidth="1"/>
    <col min="2" max="2" width="17.83203125" bestFit="1" customWidth="1"/>
  </cols>
  <sheetData>
    <row r="1" spans="1:3" x14ac:dyDescent="0.2">
      <c r="A1" t="s">
        <v>33</v>
      </c>
      <c r="B1" t="s">
        <v>35</v>
      </c>
      <c r="C1" t="s">
        <v>1</v>
      </c>
    </row>
    <row r="2" spans="1:3" x14ac:dyDescent="0.2">
      <c r="A2" t="s">
        <v>36</v>
      </c>
      <c r="B2">
        <v>6</v>
      </c>
      <c r="C2" t="s">
        <v>66</v>
      </c>
    </row>
    <row r="3" spans="1:3" x14ac:dyDescent="0.2">
      <c r="A3" t="s">
        <v>40</v>
      </c>
      <c r="B3">
        <v>2</v>
      </c>
      <c r="C3" t="s">
        <v>66</v>
      </c>
    </row>
    <row r="4" spans="1:3" x14ac:dyDescent="0.2">
      <c r="A4" t="s">
        <v>39</v>
      </c>
      <c r="B4">
        <v>4</v>
      </c>
      <c r="C4" t="s">
        <v>66</v>
      </c>
    </row>
    <row r="5" spans="1:3" x14ac:dyDescent="0.2">
      <c r="A5" t="s">
        <v>37</v>
      </c>
      <c r="B5">
        <v>2</v>
      </c>
      <c r="C5" t="s">
        <v>66</v>
      </c>
    </row>
    <row r="6" spans="1:3" x14ac:dyDescent="0.2">
      <c r="A6" t="s">
        <v>65</v>
      </c>
      <c r="B6">
        <v>29</v>
      </c>
      <c r="C6" t="s">
        <v>66</v>
      </c>
    </row>
    <row r="7" spans="1:3" x14ac:dyDescent="0.2">
      <c r="A7" t="s">
        <v>67</v>
      </c>
      <c r="B7">
        <v>43</v>
      </c>
      <c r="C7" t="s"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CEB4E-32B8-A546-926D-3C7B5EECB065}">
  <dimension ref="A1:B32"/>
  <sheetViews>
    <sheetView workbookViewId="0">
      <selection activeCell="A33" sqref="A33"/>
    </sheetView>
  </sheetViews>
  <sheetFormatPr baseColWidth="10" defaultRowHeight="16" x14ac:dyDescent="0.2"/>
  <cols>
    <col min="1" max="1" width="17.83203125" bestFit="1" customWidth="1"/>
    <col min="2" max="2" width="41.6640625" bestFit="1" customWidth="1"/>
  </cols>
  <sheetData>
    <row r="1" spans="1:2" x14ac:dyDescent="0.2">
      <c r="A1" t="s">
        <v>2</v>
      </c>
      <c r="B1" t="s">
        <v>25</v>
      </c>
    </row>
    <row r="2" spans="1:2" x14ac:dyDescent="0.2">
      <c r="A2" t="s">
        <v>1</v>
      </c>
      <c r="B2" t="s">
        <v>0</v>
      </c>
    </row>
    <row r="3" spans="1:2" x14ac:dyDescent="0.2">
      <c r="A3" t="s">
        <v>21</v>
      </c>
      <c r="B3" t="s">
        <v>26</v>
      </c>
    </row>
    <row r="4" spans="1:2" x14ac:dyDescent="0.2">
      <c r="A4" t="s">
        <v>3</v>
      </c>
      <c r="B4" t="s">
        <v>27</v>
      </c>
    </row>
    <row r="5" spans="1:2" x14ac:dyDescent="0.2">
      <c r="A5" t="s">
        <v>22</v>
      </c>
      <c r="B5" t="s">
        <v>28</v>
      </c>
    </row>
    <row r="6" spans="1:2" x14ac:dyDescent="0.2">
      <c r="A6" t="s">
        <v>4</v>
      </c>
      <c r="B6" t="s">
        <v>29</v>
      </c>
    </row>
    <row r="7" spans="1:2" x14ac:dyDescent="0.2">
      <c r="A7" t="s">
        <v>24</v>
      </c>
      <c r="B7" t="s">
        <v>30</v>
      </c>
    </row>
    <row r="8" spans="1:2" x14ac:dyDescent="0.2">
      <c r="A8" t="s">
        <v>23</v>
      </c>
      <c r="B8" t="s">
        <v>31</v>
      </c>
    </row>
    <row r="9" spans="1:2" x14ac:dyDescent="0.2">
      <c r="A9" t="s">
        <v>32</v>
      </c>
      <c r="B9" t="s">
        <v>43</v>
      </c>
    </row>
    <row r="10" spans="1:2" x14ac:dyDescent="0.2">
      <c r="A10" t="s">
        <v>34</v>
      </c>
      <c r="B10" t="s">
        <v>44</v>
      </c>
    </row>
    <row r="11" spans="1:2" x14ac:dyDescent="0.2">
      <c r="A11" t="s">
        <v>33</v>
      </c>
      <c r="B11" t="s">
        <v>45</v>
      </c>
    </row>
    <row r="12" spans="1:2" x14ac:dyDescent="0.2">
      <c r="A12" t="s">
        <v>35</v>
      </c>
      <c r="B12" t="s">
        <v>46</v>
      </c>
    </row>
    <row r="13" spans="1:2" x14ac:dyDescent="0.2">
      <c r="A13" t="s">
        <v>20</v>
      </c>
      <c r="B13" t="s">
        <v>48</v>
      </c>
    </row>
    <row r="14" spans="1:2" x14ac:dyDescent="0.2">
      <c r="A14" t="s">
        <v>47</v>
      </c>
      <c r="B14" t="s">
        <v>49</v>
      </c>
    </row>
    <row r="16" spans="1:2" x14ac:dyDescent="0.2">
      <c r="A16" t="s">
        <v>5</v>
      </c>
      <c r="B16" t="s">
        <v>50</v>
      </c>
    </row>
    <row r="17" spans="1:2" x14ac:dyDescent="0.2">
      <c r="A17" t="s">
        <v>6</v>
      </c>
      <c r="B17" t="s">
        <v>51</v>
      </c>
    </row>
    <row r="18" spans="1:2" x14ac:dyDescent="0.2">
      <c r="A18" t="s">
        <v>7</v>
      </c>
      <c r="B18" t="s">
        <v>52</v>
      </c>
    </row>
    <row r="19" spans="1:2" x14ac:dyDescent="0.2">
      <c r="A19" t="s">
        <v>8</v>
      </c>
      <c r="B19" t="s">
        <v>53</v>
      </c>
    </row>
    <row r="20" spans="1:2" x14ac:dyDescent="0.2">
      <c r="A20" t="s">
        <v>15</v>
      </c>
      <c r="B20" t="s">
        <v>54</v>
      </c>
    </row>
    <row r="21" spans="1:2" x14ac:dyDescent="0.2">
      <c r="A21" t="s">
        <v>9</v>
      </c>
      <c r="B21" t="s">
        <v>55</v>
      </c>
    </row>
    <row r="22" spans="1:2" x14ac:dyDescent="0.2">
      <c r="A22" t="s">
        <v>10</v>
      </c>
      <c r="B22" t="s">
        <v>56</v>
      </c>
    </row>
    <row r="23" spans="1:2" x14ac:dyDescent="0.2">
      <c r="A23" t="s">
        <v>11</v>
      </c>
      <c r="B23" t="s">
        <v>57</v>
      </c>
    </row>
    <row r="24" spans="1:2" x14ac:dyDescent="0.2">
      <c r="A24" t="s">
        <v>12</v>
      </c>
      <c r="B24" t="s">
        <v>58</v>
      </c>
    </row>
    <row r="25" spans="1:2" x14ac:dyDescent="0.2">
      <c r="A25" t="s">
        <v>13</v>
      </c>
      <c r="B25" t="s">
        <v>59</v>
      </c>
    </row>
    <row r="26" spans="1:2" x14ac:dyDescent="0.2">
      <c r="A26" t="s">
        <v>14</v>
      </c>
      <c r="B26" t="s">
        <v>60</v>
      </c>
    </row>
    <row r="27" spans="1:2" x14ac:dyDescent="0.2">
      <c r="A27" t="s">
        <v>16</v>
      </c>
      <c r="B27" t="s">
        <v>61</v>
      </c>
    </row>
    <row r="28" spans="1:2" x14ac:dyDescent="0.2">
      <c r="A28" t="s">
        <v>17</v>
      </c>
      <c r="B28" t="s">
        <v>62</v>
      </c>
    </row>
    <row r="29" spans="1:2" x14ac:dyDescent="0.2">
      <c r="A29" t="s">
        <v>18</v>
      </c>
      <c r="B29" t="s">
        <v>63</v>
      </c>
    </row>
    <row r="30" spans="1:2" x14ac:dyDescent="0.2">
      <c r="A30" t="s">
        <v>19</v>
      </c>
      <c r="B30" t="s">
        <v>64</v>
      </c>
    </row>
    <row r="32" spans="1:2" x14ac:dyDescent="0.2">
      <c r="A32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Blad1</vt:lpstr>
      <vt:lpstr>fall</vt:lpstr>
      <vt:lpstr>reg_lokal_ovr</vt:lpstr>
      <vt:lpstr>lokal_utbrstm</vt:lpstr>
      <vt:lpstr>Förkortningar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2020-10-13T07:32:14Z</dcterms:created>
  <dcterms:modified xsi:type="dcterms:W3CDTF">2020-10-20T10:32:10Z</dcterms:modified>
</cp:coreProperties>
</file>