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mployee Folders\- Sofia\Templates - Compliance Testing\MCO Data Automation\"/>
    </mc:Choice>
  </mc:AlternateContent>
  <bookViews>
    <workbookView xWindow="0" yWindow="0" windowWidth="28800" windowHeight="13275" xr2:uid="{D666BE5F-539C-4B26-8C71-4CD330FE23FB}"/>
  </bookViews>
  <sheets>
    <sheet name="Instructions" sheetId="3" r:id="rId1"/>
    <sheet name="Assignments " sheetId="1" r:id="rId2"/>
    <sheet name="Paste MCO Assignments here" sheetId="2" r:id="rId3"/>
  </sheets>
  <definedNames>
    <definedName name="_xlnm.Print_Area" localSheetId="1">'Assignments '!$A$1:$K$28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 l="1"/>
  <c r="H10" i="1" l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9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13" i="1"/>
  <c r="H29" i="1"/>
  <c r="H45" i="1"/>
  <c r="H61" i="1"/>
  <c r="H77" i="1"/>
  <c r="H88" i="1"/>
  <c r="H96" i="1"/>
  <c r="H104" i="1"/>
  <c r="H112" i="1"/>
  <c r="H120" i="1"/>
  <c r="H128" i="1"/>
  <c r="H136" i="1"/>
  <c r="H144" i="1"/>
  <c r="H152" i="1"/>
  <c r="H160" i="1"/>
  <c r="H21" i="1"/>
  <c r="H37" i="1"/>
  <c r="H53" i="1"/>
  <c r="H69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B152" i="1"/>
  <c r="B157" i="1"/>
  <c r="B162" i="1"/>
  <c r="B168" i="1"/>
  <c r="B173" i="1"/>
  <c r="B178" i="1"/>
  <c r="B184" i="1"/>
  <c r="B189" i="1"/>
  <c r="B194" i="1"/>
  <c r="B200" i="1"/>
  <c r="B205" i="1"/>
  <c r="B210" i="1"/>
  <c r="B216" i="1"/>
  <c r="B221" i="1"/>
  <c r="B226" i="1"/>
  <c r="B232" i="1"/>
  <c r="B237" i="1"/>
  <c r="B242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H17" i="1"/>
  <c r="H49" i="1"/>
  <c r="H81" i="1"/>
  <c r="H97" i="1"/>
  <c r="H113" i="1"/>
  <c r="H129" i="1"/>
  <c r="H145" i="1"/>
  <c r="H161" i="1"/>
  <c r="H173" i="1"/>
  <c r="H184" i="1"/>
  <c r="H193" i="1"/>
  <c r="H205" i="1"/>
  <c r="H216" i="1"/>
  <c r="H225" i="1"/>
  <c r="H237" i="1"/>
  <c r="B149" i="1"/>
  <c r="B156" i="1"/>
  <c r="B164" i="1"/>
  <c r="B170" i="1"/>
  <c r="B177" i="1"/>
  <c r="B185" i="1"/>
  <c r="B192" i="1"/>
  <c r="B198" i="1"/>
  <c r="B206" i="1"/>
  <c r="B213" i="1"/>
  <c r="B220" i="1"/>
  <c r="B228" i="1"/>
  <c r="B234" i="1"/>
  <c r="B241" i="1"/>
  <c r="B249" i="1"/>
  <c r="B254" i="1"/>
  <c r="B259" i="1"/>
  <c r="B265" i="1"/>
  <c r="B270" i="1"/>
  <c r="B275" i="1"/>
  <c r="B281" i="1"/>
  <c r="B286" i="1"/>
  <c r="B291" i="1"/>
  <c r="B297" i="1"/>
  <c r="B302" i="1"/>
  <c r="C151" i="1"/>
  <c r="C157" i="1"/>
  <c r="C162" i="1"/>
  <c r="C167" i="1"/>
  <c r="C173" i="1"/>
  <c r="C178" i="1"/>
  <c r="C183" i="1"/>
  <c r="C189" i="1"/>
  <c r="C194" i="1"/>
  <c r="C199" i="1"/>
  <c r="C205" i="1"/>
  <c r="C210" i="1"/>
  <c r="C215" i="1"/>
  <c r="C221" i="1"/>
  <c r="C226" i="1"/>
  <c r="C231" i="1"/>
  <c r="C237" i="1"/>
  <c r="C242" i="1"/>
  <c r="C247" i="1"/>
  <c r="C253" i="1"/>
  <c r="C258" i="1"/>
  <c r="C262" i="1"/>
  <c r="C266" i="1"/>
  <c r="C270" i="1"/>
  <c r="C274" i="1"/>
  <c r="C278" i="1"/>
  <c r="C282" i="1"/>
  <c r="C286" i="1"/>
  <c r="C290" i="1"/>
  <c r="H25" i="1"/>
  <c r="H57" i="1"/>
  <c r="H85" i="1"/>
  <c r="H101" i="1"/>
  <c r="H117" i="1"/>
  <c r="H133" i="1"/>
  <c r="H149" i="1"/>
  <c r="H165" i="1"/>
  <c r="H176" i="1"/>
  <c r="H185" i="1"/>
  <c r="H197" i="1"/>
  <c r="H208" i="1"/>
  <c r="H217" i="1"/>
  <c r="H229" i="1"/>
  <c r="H240" i="1"/>
  <c r="B150" i="1"/>
  <c r="B158" i="1"/>
  <c r="B165" i="1"/>
  <c r="B172" i="1"/>
  <c r="B180" i="1"/>
  <c r="B186" i="1"/>
  <c r="B193" i="1"/>
  <c r="B201" i="1"/>
  <c r="B208" i="1"/>
  <c r="B214" i="1"/>
  <c r="B222" i="1"/>
  <c r="B229" i="1"/>
  <c r="B236" i="1"/>
  <c r="B244" i="1"/>
  <c r="B250" i="1"/>
  <c r="B255" i="1"/>
  <c r="B261" i="1"/>
  <c r="B266" i="1"/>
  <c r="B271" i="1"/>
  <c r="B277" i="1"/>
  <c r="B282" i="1"/>
  <c r="B287" i="1"/>
  <c r="B293" i="1"/>
  <c r="B298" i="1"/>
  <c r="B303" i="1"/>
  <c r="C153" i="1"/>
  <c r="C158" i="1"/>
  <c r="C163" i="1"/>
  <c r="C169" i="1"/>
  <c r="C174" i="1"/>
  <c r="C179" i="1"/>
  <c r="C185" i="1"/>
  <c r="C190" i="1"/>
  <c r="C195" i="1"/>
  <c r="C201" i="1"/>
  <c r="C206" i="1"/>
  <c r="C211" i="1"/>
  <c r="C217" i="1"/>
  <c r="C222" i="1"/>
  <c r="C227" i="1"/>
  <c r="C233" i="1"/>
  <c r="C238" i="1"/>
  <c r="C243" i="1"/>
  <c r="C249" i="1"/>
  <c r="C254" i="1"/>
  <c r="C259" i="1"/>
  <c r="C263" i="1"/>
  <c r="C267" i="1"/>
  <c r="C271" i="1"/>
  <c r="C275" i="1"/>
  <c r="C279" i="1"/>
  <c r="C283" i="1"/>
  <c r="H33" i="1"/>
  <c r="H65" i="1"/>
  <c r="H89" i="1"/>
  <c r="H105" i="1"/>
  <c r="H121" i="1"/>
  <c r="H137" i="1"/>
  <c r="H153" i="1"/>
  <c r="H168" i="1"/>
  <c r="H177" i="1"/>
  <c r="H189" i="1"/>
  <c r="H200" i="1"/>
  <c r="H209" i="1"/>
  <c r="H221" i="1"/>
  <c r="H232" i="1"/>
  <c r="H241" i="1"/>
  <c r="B153" i="1"/>
  <c r="B160" i="1"/>
  <c r="B166" i="1"/>
  <c r="B174" i="1"/>
  <c r="B181" i="1"/>
  <c r="B188" i="1"/>
  <c r="B196" i="1"/>
  <c r="B202" i="1"/>
  <c r="B209" i="1"/>
  <c r="B217" i="1"/>
  <c r="B224" i="1"/>
  <c r="B230" i="1"/>
  <c r="B238" i="1"/>
  <c r="B245" i="1"/>
  <c r="B251" i="1"/>
  <c r="B257" i="1"/>
  <c r="B262" i="1"/>
  <c r="B267" i="1"/>
  <c r="B273" i="1"/>
  <c r="B278" i="1"/>
  <c r="B283" i="1"/>
  <c r="B289" i="1"/>
  <c r="B294" i="1"/>
  <c r="B299" i="1"/>
  <c r="C149" i="1"/>
  <c r="C154" i="1"/>
  <c r="C159" i="1"/>
  <c r="C165" i="1"/>
  <c r="C170" i="1"/>
  <c r="C175" i="1"/>
  <c r="C181" i="1"/>
  <c r="C186" i="1"/>
  <c r="C191" i="1"/>
  <c r="C197" i="1"/>
  <c r="C202" i="1"/>
  <c r="C207" i="1"/>
  <c r="C213" i="1"/>
  <c r="C218" i="1"/>
  <c r="C223" i="1"/>
  <c r="C229" i="1"/>
  <c r="C234" i="1"/>
  <c r="C239" i="1"/>
  <c r="C245" i="1"/>
  <c r="C250" i="1"/>
  <c r="C255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H41" i="1"/>
  <c r="H125" i="1"/>
  <c r="H181" i="1"/>
  <c r="H224" i="1"/>
  <c r="B161" i="1"/>
  <c r="B190" i="1"/>
  <c r="B218" i="1"/>
  <c r="B246" i="1"/>
  <c r="B269" i="1"/>
  <c r="B290" i="1"/>
  <c r="C155" i="1"/>
  <c r="C177" i="1"/>
  <c r="C198" i="1"/>
  <c r="C219" i="1"/>
  <c r="C241" i="1"/>
  <c r="C261" i="1"/>
  <c r="C277" i="1"/>
  <c r="C289" i="1"/>
  <c r="C295" i="1"/>
  <c r="C301" i="1"/>
  <c r="E150" i="1"/>
  <c r="E155" i="1"/>
  <c r="E161" i="1"/>
  <c r="E166" i="1"/>
  <c r="E171" i="1"/>
  <c r="E177" i="1"/>
  <c r="E182" i="1"/>
  <c r="E187" i="1"/>
  <c r="E193" i="1"/>
  <c r="E198" i="1"/>
  <c r="E203" i="1"/>
  <c r="E209" i="1"/>
  <c r="E214" i="1"/>
  <c r="H73" i="1"/>
  <c r="H141" i="1"/>
  <c r="H192" i="1"/>
  <c r="H233" i="1"/>
  <c r="B169" i="1"/>
  <c r="B197" i="1"/>
  <c r="B225" i="1"/>
  <c r="B253" i="1"/>
  <c r="B274" i="1"/>
  <c r="B295" i="1"/>
  <c r="C161" i="1"/>
  <c r="C182" i="1"/>
  <c r="C203" i="1"/>
  <c r="C225" i="1"/>
  <c r="C246" i="1"/>
  <c r="C265" i="1"/>
  <c r="C281" i="1"/>
  <c r="C291" i="1"/>
  <c r="C297" i="1"/>
  <c r="C302" i="1"/>
  <c r="E151" i="1"/>
  <c r="E157" i="1"/>
  <c r="E162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8" i="1"/>
  <c r="E263" i="1"/>
  <c r="E269" i="1"/>
  <c r="E274" i="1"/>
  <c r="E279" i="1"/>
  <c r="E285" i="1"/>
  <c r="E290" i="1"/>
  <c r="E295" i="1"/>
  <c r="E301" i="1"/>
  <c r="F150" i="1"/>
  <c r="F155" i="1"/>
  <c r="F161" i="1"/>
  <c r="F166" i="1"/>
  <c r="F171" i="1"/>
  <c r="F177" i="1"/>
  <c r="F182" i="1"/>
  <c r="F187" i="1"/>
  <c r="F193" i="1"/>
  <c r="F198" i="1"/>
  <c r="F203" i="1"/>
  <c r="F209" i="1"/>
  <c r="F214" i="1"/>
  <c r="F219" i="1"/>
  <c r="F225" i="1"/>
  <c r="F230" i="1"/>
  <c r="F235" i="1"/>
  <c r="F241" i="1"/>
  <c r="F246" i="1"/>
  <c r="F251" i="1"/>
  <c r="F257" i="1"/>
  <c r="F262" i="1"/>
  <c r="F267" i="1"/>
  <c r="F273" i="1"/>
  <c r="F278" i="1"/>
  <c r="F283" i="1"/>
  <c r="F289" i="1"/>
  <c r="F294" i="1"/>
  <c r="F299" i="1"/>
  <c r="G149" i="1"/>
  <c r="G154" i="1"/>
  <c r="G159" i="1"/>
  <c r="G165" i="1"/>
  <c r="G170" i="1"/>
  <c r="G175" i="1"/>
  <c r="G181" i="1"/>
  <c r="H93" i="1"/>
  <c r="H157" i="1"/>
  <c r="H201" i="1"/>
  <c r="H245" i="1"/>
  <c r="B176" i="1"/>
  <c r="B204" i="1"/>
  <c r="B233" i="1"/>
  <c r="B258" i="1"/>
  <c r="B279" i="1"/>
  <c r="B301" i="1"/>
  <c r="C166" i="1"/>
  <c r="C187" i="1"/>
  <c r="C209" i="1"/>
  <c r="C230" i="1"/>
  <c r="C251" i="1"/>
  <c r="C269" i="1"/>
  <c r="C285" i="1"/>
  <c r="C293" i="1"/>
  <c r="C298" i="1"/>
  <c r="C303" i="1"/>
  <c r="E153" i="1"/>
  <c r="E158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302" i="1"/>
  <c r="F151" i="1"/>
  <c r="F157" i="1"/>
  <c r="F162" i="1"/>
  <c r="F167" i="1"/>
  <c r="F173" i="1"/>
  <c r="F178" i="1"/>
  <c r="F183" i="1"/>
  <c r="F189" i="1"/>
  <c r="F194" i="1"/>
  <c r="F199" i="1"/>
  <c r="F205" i="1"/>
  <c r="F210" i="1"/>
  <c r="F215" i="1"/>
  <c r="F221" i="1"/>
  <c r="F226" i="1"/>
  <c r="F231" i="1"/>
  <c r="F237" i="1"/>
  <c r="F242" i="1"/>
  <c r="F247" i="1"/>
  <c r="F253" i="1"/>
  <c r="F258" i="1"/>
  <c r="F263" i="1"/>
  <c r="F269" i="1"/>
  <c r="F274" i="1"/>
  <c r="F279" i="1"/>
  <c r="F285" i="1"/>
  <c r="F290" i="1"/>
  <c r="F295" i="1"/>
  <c r="F301" i="1"/>
  <c r="G150" i="1"/>
  <c r="G155" i="1"/>
  <c r="G161" i="1"/>
  <c r="G166" i="1"/>
  <c r="G171" i="1"/>
  <c r="G177" i="1"/>
  <c r="G182" i="1"/>
  <c r="G187" i="1"/>
  <c r="G193" i="1"/>
  <c r="G198" i="1"/>
  <c r="G203" i="1"/>
  <c r="G209" i="1"/>
  <c r="G214" i="1"/>
  <c r="G219" i="1"/>
  <c r="G225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B136" i="1"/>
  <c r="B140" i="1"/>
  <c r="B144" i="1"/>
  <c r="B148" i="1"/>
  <c r="H109" i="1"/>
  <c r="B182" i="1"/>
  <c r="B285" i="1"/>
  <c r="C214" i="1"/>
  <c r="C287" i="1"/>
  <c r="E154" i="1"/>
  <c r="E175" i="1"/>
  <c r="E197" i="1"/>
  <c r="E218" i="1"/>
  <c r="E229" i="1"/>
  <c r="E239" i="1"/>
  <c r="E250" i="1"/>
  <c r="E261" i="1"/>
  <c r="E271" i="1"/>
  <c r="E282" i="1"/>
  <c r="E293" i="1"/>
  <c r="E303" i="1"/>
  <c r="F158" i="1"/>
  <c r="F169" i="1"/>
  <c r="F179" i="1"/>
  <c r="F190" i="1"/>
  <c r="F201" i="1"/>
  <c r="F211" i="1"/>
  <c r="F222" i="1"/>
  <c r="F233" i="1"/>
  <c r="F243" i="1"/>
  <c r="F254" i="1"/>
  <c r="F265" i="1"/>
  <c r="F275" i="1"/>
  <c r="F286" i="1"/>
  <c r="F297" i="1"/>
  <c r="G151" i="1"/>
  <c r="G162" i="1"/>
  <c r="G173" i="1"/>
  <c r="G183" i="1"/>
  <c r="G190" i="1"/>
  <c r="G197" i="1"/>
  <c r="G205" i="1"/>
  <c r="G211" i="1"/>
  <c r="G218" i="1"/>
  <c r="G226" i="1"/>
  <c r="G232" i="1"/>
  <c r="G237" i="1"/>
  <c r="G243" i="1"/>
  <c r="G248" i="1"/>
  <c r="G253" i="1"/>
  <c r="G259" i="1"/>
  <c r="G264" i="1"/>
  <c r="G269" i="1"/>
  <c r="G275" i="1"/>
  <c r="G280" i="1"/>
  <c r="G285" i="1"/>
  <c r="G291" i="1"/>
  <c r="G296" i="1"/>
  <c r="G301" i="1"/>
  <c r="I151" i="1"/>
  <c r="I156" i="1"/>
  <c r="I161" i="1"/>
  <c r="I167" i="1"/>
  <c r="I172" i="1"/>
  <c r="I177" i="1"/>
  <c r="I183" i="1"/>
  <c r="I188" i="1"/>
  <c r="I193" i="1"/>
  <c r="I199" i="1"/>
  <c r="I204" i="1"/>
  <c r="I209" i="1"/>
  <c r="I215" i="1"/>
  <c r="I220" i="1"/>
  <c r="I225" i="1"/>
  <c r="I231" i="1"/>
  <c r="I236" i="1"/>
  <c r="I241" i="1"/>
  <c r="I247" i="1"/>
  <c r="I252" i="1"/>
  <c r="I257" i="1"/>
  <c r="I263" i="1"/>
  <c r="I268" i="1"/>
  <c r="I273" i="1"/>
  <c r="I279" i="1"/>
  <c r="I284" i="1"/>
  <c r="I289" i="1"/>
  <c r="I295" i="1"/>
  <c r="I300" i="1"/>
  <c r="J149" i="1"/>
  <c r="J155" i="1"/>
  <c r="J160" i="1"/>
  <c r="J165" i="1"/>
  <c r="J171" i="1"/>
  <c r="J176" i="1"/>
  <c r="J181" i="1"/>
  <c r="J187" i="1"/>
  <c r="J192" i="1"/>
  <c r="J197" i="1"/>
  <c r="J203" i="1"/>
  <c r="J208" i="1"/>
  <c r="J213" i="1"/>
  <c r="J219" i="1"/>
  <c r="J224" i="1"/>
  <c r="J229" i="1"/>
  <c r="J235" i="1"/>
  <c r="J240" i="1"/>
  <c r="J245" i="1"/>
  <c r="J251" i="1"/>
  <c r="J256" i="1"/>
  <c r="J261" i="1"/>
  <c r="J267" i="1"/>
  <c r="J272" i="1"/>
  <c r="J277" i="1"/>
  <c r="J283" i="1"/>
  <c r="J288" i="1"/>
  <c r="J293" i="1"/>
  <c r="J299" i="1"/>
  <c r="J304" i="1"/>
  <c r="B139" i="1"/>
  <c r="B145" i="1"/>
  <c r="C136" i="1"/>
  <c r="C140" i="1"/>
  <c r="C144" i="1"/>
  <c r="C148" i="1"/>
  <c r="E138" i="1"/>
  <c r="E142" i="1"/>
  <c r="E146" i="1"/>
  <c r="F136" i="1"/>
  <c r="H169" i="1"/>
  <c r="B212" i="1"/>
  <c r="C150" i="1"/>
  <c r="C235" i="1"/>
  <c r="C294" i="1"/>
  <c r="E159" i="1"/>
  <c r="E181" i="1"/>
  <c r="E202" i="1"/>
  <c r="E219" i="1"/>
  <c r="E230" i="1"/>
  <c r="E241" i="1"/>
  <c r="E251" i="1"/>
  <c r="E262" i="1"/>
  <c r="E273" i="1"/>
  <c r="E283" i="1"/>
  <c r="E294" i="1"/>
  <c r="F149" i="1"/>
  <c r="F159" i="1"/>
  <c r="F170" i="1"/>
  <c r="F181" i="1"/>
  <c r="F191" i="1"/>
  <c r="F202" i="1"/>
  <c r="F213" i="1"/>
  <c r="F223" i="1"/>
  <c r="F234" i="1"/>
  <c r="F245" i="1"/>
  <c r="F255" i="1"/>
  <c r="F266" i="1"/>
  <c r="F277" i="1"/>
  <c r="F287" i="1"/>
  <c r="F298" i="1"/>
  <c r="G153" i="1"/>
  <c r="G163" i="1"/>
  <c r="G174" i="1"/>
  <c r="G185" i="1"/>
  <c r="G191" i="1"/>
  <c r="G199" i="1"/>
  <c r="G206" i="1"/>
  <c r="G213" i="1"/>
  <c r="G221" i="1"/>
  <c r="G227" i="1"/>
  <c r="G233" i="1"/>
  <c r="G239" i="1"/>
  <c r="G244" i="1"/>
  <c r="G249" i="1"/>
  <c r="G255" i="1"/>
  <c r="G260" i="1"/>
  <c r="G265" i="1"/>
  <c r="G271" i="1"/>
  <c r="G276" i="1"/>
  <c r="G281" i="1"/>
  <c r="G287" i="1"/>
  <c r="G292" i="1"/>
  <c r="G297" i="1"/>
  <c r="G303" i="1"/>
  <c r="I152" i="1"/>
  <c r="I157" i="1"/>
  <c r="I163" i="1"/>
  <c r="I168" i="1"/>
  <c r="I173" i="1"/>
  <c r="I179" i="1"/>
  <c r="I184" i="1"/>
  <c r="I189" i="1"/>
  <c r="I195" i="1"/>
  <c r="I200" i="1"/>
  <c r="I205" i="1"/>
  <c r="I211" i="1"/>
  <c r="I216" i="1"/>
  <c r="I221" i="1"/>
  <c r="I227" i="1"/>
  <c r="I232" i="1"/>
  <c r="I237" i="1"/>
  <c r="I243" i="1"/>
  <c r="I248" i="1"/>
  <c r="I253" i="1"/>
  <c r="I259" i="1"/>
  <c r="I264" i="1"/>
  <c r="I269" i="1"/>
  <c r="I275" i="1"/>
  <c r="I280" i="1"/>
  <c r="I285" i="1"/>
  <c r="I291" i="1"/>
  <c r="I296" i="1"/>
  <c r="I301" i="1"/>
  <c r="J151" i="1"/>
  <c r="J156" i="1"/>
  <c r="J161" i="1"/>
  <c r="J167" i="1"/>
  <c r="J172" i="1"/>
  <c r="J177" i="1"/>
  <c r="J183" i="1"/>
  <c r="J188" i="1"/>
  <c r="J193" i="1"/>
  <c r="J199" i="1"/>
  <c r="J204" i="1"/>
  <c r="J209" i="1"/>
  <c r="J215" i="1"/>
  <c r="J220" i="1"/>
  <c r="J225" i="1"/>
  <c r="J231" i="1"/>
  <c r="J236" i="1"/>
  <c r="J241" i="1"/>
  <c r="J247" i="1"/>
  <c r="J252" i="1"/>
  <c r="J257" i="1"/>
  <c r="J263" i="1"/>
  <c r="J268" i="1"/>
  <c r="J273" i="1"/>
  <c r="J279" i="1"/>
  <c r="J284" i="1"/>
  <c r="J289" i="1"/>
  <c r="J295" i="1"/>
  <c r="J300" i="1"/>
  <c r="B135" i="1"/>
  <c r="B141" i="1"/>
  <c r="B146" i="1"/>
  <c r="C137" i="1"/>
  <c r="C141" i="1"/>
  <c r="C145" i="1"/>
  <c r="E135" i="1"/>
  <c r="E139" i="1"/>
  <c r="E143" i="1"/>
  <c r="E147" i="1"/>
  <c r="F137" i="1"/>
  <c r="F141" i="1"/>
  <c r="F145" i="1"/>
  <c r="G135" i="1"/>
  <c r="G139" i="1"/>
  <c r="G143" i="1"/>
  <c r="G147" i="1"/>
  <c r="I138" i="1"/>
  <c r="J138" i="1" s="1"/>
  <c r="B116" i="1"/>
  <c r="B120" i="1"/>
  <c r="B124" i="1"/>
  <c r="B128" i="1"/>
  <c r="B132" i="1"/>
  <c r="C117" i="1"/>
  <c r="C121" i="1"/>
  <c r="C125" i="1"/>
  <c r="C129" i="1"/>
  <c r="C133" i="1"/>
  <c r="E118" i="1"/>
  <c r="E122" i="1"/>
  <c r="E126" i="1"/>
  <c r="E130" i="1"/>
  <c r="E134" i="1"/>
  <c r="F119" i="1"/>
  <c r="I119" i="1" s="1"/>
  <c r="J119" i="1" s="1"/>
  <c r="F123" i="1"/>
  <c r="I123" i="1" s="1"/>
  <c r="J123" i="1" s="1"/>
  <c r="F127" i="1"/>
  <c r="I127" i="1" s="1"/>
  <c r="J127" i="1" s="1"/>
  <c r="F131" i="1"/>
  <c r="I131" i="1" s="1"/>
  <c r="J131" i="1" s="1"/>
  <c r="G116" i="1"/>
  <c r="G120" i="1"/>
  <c r="G124" i="1"/>
  <c r="G128" i="1"/>
  <c r="G132" i="1"/>
  <c r="I125" i="1"/>
  <c r="J125" i="1" s="1"/>
  <c r="B86" i="1"/>
  <c r="B90" i="1"/>
  <c r="B94" i="1"/>
  <c r="B98" i="1"/>
  <c r="B102" i="1"/>
  <c r="B106" i="1"/>
  <c r="B110" i="1"/>
  <c r="B114" i="1"/>
  <c r="C88" i="1"/>
  <c r="C92" i="1"/>
  <c r="C96" i="1"/>
  <c r="C100" i="1"/>
  <c r="C104" i="1"/>
  <c r="C108" i="1"/>
  <c r="H213" i="1"/>
  <c r="B240" i="1"/>
  <c r="C171" i="1"/>
  <c r="C257" i="1"/>
  <c r="C299" i="1"/>
  <c r="E165" i="1"/>
  <c r="E186" i="1"/>
  <c r="E207" i="1"/>
  <c r="E223" i="1"/>
  <c r="E234" i="1"/>
  <c r="E245" i="1"/>
  <c r="E255" i="1"/>
  <c r="E266" i="1"/>
  <c r="E277" i="1"/>
  <c r="E287" i="1"/>
  <c r="E298" i="1"/>
  <c r="F153" i="1"/>
  <c r="F163" i="1"/>
  <c r="F174" i="1"/>
  <c r="F185" i="1"/>
  <c r="F195" i="1"/>
  <c r="F206" i="1"/>
  <c r="F217" i="1"/>
  <c r="F227" i="1"/>
  <c r="F238" i="1"/>
  <c r="F249" i="1"/>
  <c r="F259" i="1"/>
  <c r="F270" i="1"/>
  <c r="F281" i="1"/>
  <c r="F291" i="1"/>
  <c r="F302" i="1"/>
  <c r="G157" i="1"/>
  <c r="G167" i="1"/>
  <c r="G178" i="1"/>
  <c r="G186" i="1"/>
  <c r="G194" i="1"/>
  <c r="G201" i="1"/>
  <c r="G207" i="1"/>
  <c r="G215" i="1"/>
  <c r="G222" i="1"/>
  <c r="G229" i="1"/>
  <c r="G235" i="1"/>
  <c r="G240" i="1"/>
  <c r="G245" i="1"/>
  <c r="G251" i="1"/>
  <c r="G256" i="1"/>
  <c r="G261" i="1"/>
  <c r="G267" i="1"/>
  <c r="G272" i="1"/>
  <c r="G277" i="1"/>
  <c r="G283" i="1"/>
  <c r="G288" i="1"/>
  <c r="G293" i="1"/>
  <c r="G299" i="1"/>
  <c r="G304" i="1"/>
  <c r="I153" i="1"/>
  <c r="I159" i="1"/>
  <c r="I164" i="1"/>
  <c r="I169" i="1"/>
  <c r="I175" i="1"/>
  <c r="I180" i="1"/>
  <c r="I185" i="1"/>
  <c r="I191" i="1"/>
  <c r="I196" i="1"/>
  <c r="I201" i="1"/>
  <c r="I207" i="1"/>
  <c r="I212" i="1"/>
  <c r="I217" i="1"/>
  <c r="I223" i="1"/>
  <c r="I228" i="1"/>
  <c r="I233" i="1"/>
  <c r="I239" i="1"/>
  <c r="I244" i="1"/>
  <c r="I249" i="1"/>
  <c r="I255" i="1"/>
  <c r="I260" i="1"/>
  <c r="I265" i="1"/>
  <c r="I271" i="1"/>
  <c r="I276" i="1"/>
  <c r="I281" i="1"/>
  <c r="I287" i="1"/>
  <c r="I292" i="1"/>
  <c r="I297" i="1"/>
  <c r="I303" i="1"/>
  <c r="J152" i="1"/>
  <c r="J157" i="1"/>
  <c r="J163" i="1"/>
  <c r="J168" i="1"/>
  <c r="J173" i="1"/>
  <c r="J179" i="1"/>
  <c r="J184" i="1"/>
  <c r="J189" i="1"/>
  <c r="J195" i="1"/>
  <c r="J200" i="1"/>
  <c r="J205" i="1"/>
  <c r="J211" i="1"/>
  <c r="J216" i="1"/>
  <c r="J221" i="1"/>
  <c r="J227" i="1"/>
  <c r="J232" i="1"/>
  <c r="J237" i="1"/>
  <c r="J243" i="1"/>
  <c r="J248" i="1"/>
  <c r="J253" i="1"/>
  <c r="J259" i="1"/>
  <c r="J264" i="1"/>
  <c r="J269" i="1"/>
  <c r="J275" i="1"/>
  <c r="J280" i="1"/>
  <c r="J285" i="1"/>
  <c r="J291" i="1"/>
  <c r="J296" i="1"/>
  <c r="J301" i="1"/>
  <c r="B137" i="1"/>
  <c r="B142" i="1"/>
  <c r="B147" i="1"/>
  <c r="C138" i="1"/>
  <c r="C142" i="1"/>
  <c r="C146" i="1"/>
  <c r="E136" i="1"/>
  <c r="E140" i="1"/>
  <c r="E144" i="1"/>
  <c r="E148" i="1"/>
  <c r="F138" i="1"/>
  <c r="F142" i="1"/>
  <c r="F146" i="1"/>
  <c r="G136" i="1"/>
  <c r="G140" i="1"/>
  <c r="G144" i="1"/>
  <c r="G148" i="1"/>
  <c r="I142" i="1"/>
  <c r="J142" i="1" s="1"/>
  <c r="B117" i="1"/>
  <c r="B121" i="1"/>
  <c r="B125" i="1"/>
  <c r="B129" i="1"/>
  <c r="B133" i="1"/>
  <c r="C118" i="1"/>
  <c r="C122" i="1"/>
  <c r="C126" i="1"/>
  <c r="C130" i="1"/>
  <c r="C134" i="1"/>
  <c r="E119" i="1"/>
  <c r="E123" i="1"/>
  <c r="E127" i="1"/>
  <c r="E131" i="1"/>
  <c r="F116" i="1"/>
  <c r="F120" i="1"/>
  <c r="F124" i="1"/>
  <c r="F128" i="1"/>
  <c r="F132" i="1"/>
  <c r="G117" i="1"/>
  <c r="G121" i="1"/>
  <c r="G125" i="1"/>
  <c r="G129" i="1"/>
  <c r="G133" i="1"/>
  <c r="I129" i="1"/>
  <c r="J129" i="1" s="1"/>
  <c r="B87" i="1"/>
  <c r="B91" i="1"/>
  <c r="B95" i="1"/>
  <c r="B99" i="1"/>
  <c r="B103" i="1"/>
  <c r="B107" i="1"/>
  <c r="B111" i="1"/>
  <c r="B115" i="1"/>
  <c r="C89" i="1"/>
  <c r="C93" i="1"/>
  <c r="C97" i="1"/>
  <c r="C101" i="1"/>
  <c r="C105" i="1"/>
  <c r="C109" i="1"/>
  <c r="C113" i="1"/>
  <c r="E87" i="1"/>
  <c r="E91" i="1"/>
  <c r="E95" i="1"/>
  <c r="E99" i="1"/>
  <c r="E103" i="1"/>
  <c r="E107" i="1"/>
  <c r="E111" i="1"/>
  <c r="E115" i="1"/>
  <c r="F89" i="1"/>
  <c r="F93" i="1"/>
  <c r="F97" i="1"/>
  <c r="F101" i="1"/>
  <c r="F105" i="1"/>
  <c r="F109" i="1"/>
  <c r="F113" i="1"/>
  <c r="G87" i="1"/>
  <c r="G91" i="1"/>
  <c r="G95" i="1"/>
  <c r="G99" i="1"/>
  <c r="G103" i="1"/>
  <c r="G107" i="1"/>
  <c r="G111" i="1"/>
  <c r="G115" i="1"/>
  <c r="I95" i="1"/>
  <c r="J95" i="1" s="1"/>
  <c r="I105" i="1"/>
  <c r="J105" i="1" s="1"/>
  <c r="I111" i="1"/>
  <c r="J111" i="1" s="1"/>
  <c r="I89" i="1"/>
  <c r="J89" i="1" s="1"/>
  <c r="I102" i="1"/>
  <c r="J102" i="1" s="1"/>
  <c r="B154" i="1"/>
  <c r="B263" i="1"/>
  <c r="C193" i="1"/>
  <c r="C273" i="1"/>
  <c r="E149" i="1"/>
  <c r="E170" i="1"/>
  <c r="E191" i="1"/>
  <c r="E213" i="1"/>
  <c r="E225" i="1"/>
  <c r="E235" i="1"/>
  <c r="E246" i="1"/>
  <c r="E257" i="1"/>
  <c r="E267" i="1"/>
  <c r="E278" i="1"/>
  <c r="E289" i="1"/>
  <c r="E299" i="1"/>
  <c r="F154" i="1"/>
  <c r="F165" i="1"/>
  <c r="F175" i="1"/>
  <c r="F186" i="1"/>
  <c r="F197" i="1"/>
  <c r="F207" i="1"/>
  <c r="F218" i="1"/>
  <c r="F229" i="1"/>
  <c r="F239" i="1"/>
  <c r="F250" i="1"/>
  <c r="F261" i="1"/>
  <c r="F271" i="1"/>
  <c r="F282" i="1"/>
  <c r="F293" i="1"/>
  <c r="F303" i="1"/>
  <c r="G158" i="1"/>
  <c r="G169" i="1"/>
  <c r="G179" i="1"/>
  <c r="G189" i="1"/>
  <c r="G195" i="1"/>
  <c r="G202" i="1"/>
  <c r="G210" i="1"/>
  <c r="G217" i="1"/>
  <c r="G223" i="1"/>
  <c r="G231" i="1"/>
  <c r="G236" i="1"/>
  <c r="G241" i="1"/>
  <c r="G247" i="1"/>
  <c r="G252" i="1"/>
  <c r="G257" i="1"/>
  <c r="G263" i="1"/>
  <c r="G268" i="1"/>
  <c r="G273" i="1"/>
  <c r="G279" i="1"/>
  <c r="G284" i="1"/>
  <c r="G289" i="1"/>
  <c r="G295" i="1"/>
  <c r="G300" i="1"/>
  <c r="I149" i="1"/>
  <c r="I155" i="1"/>
  <c r="I160" i="1"/>
  <c r="I165" i="1"/>
  <c r="I171" i="1"/>
  <c r="I176" i="1"/>
  <c r="I181" i="1"/>
  <c r="I187" i="1"/>
  <c r="I192" i="1"/>
  <c r="I197" i="1"/>
  <c r="I203" i="1"/>
  <c r="I208" i="1"/>
  <c r="I213" i="1"/>
  <c r="I219" i="1"/>
  <c r="I224" i="1"/>
  <c r="I229" i="1"/>
  <c r="I235" i="1"/>
  <c r="I240" i="1"/>
  <c r="I245" i="1"/>
  <c r="I251" i="1"/>
  <c r="I256" i="1"/>
  <c r="I261" i="1"/>
  <c r="I267" i="1"/>
  <c r="I272" i="1"/>
  <c r="I277" i="1"/>
  <c r="I283" i="1"/>
  <c r="I288" i="1"/>
  <c r="I293" i="1"/>
  <c r="I299" i="1"/>
  <c r="I304" i="1"/>
  <c r="J153" i="1"/>
  <c r="J159" i="1"/>
  <c r="J164" i="1"/>
  <c r="J169" i="1"/>
  <c r="J175" i="1"/>
  <c r="J180" i="1"/>
  <c r="J185" i="1"/>
  <c r="J191" i="1"/>
  <c r="J196" i="1"/>
  <c r="J201" i="1"/>
  <c r="J207" i="1"/>
  <c r="J212" i="1"/>
  <c r="J217" i="1"/>
  <c r="J223" i="1"/>
  <c r="J228" i="1"/>
  <c r="J233" i="1"/>
  <c r="J239" i="1"/>
  <c r="J244" i="1"/>
  <c r="J249" i="1"/>
  <c r="I146" i="1"/>
  <c r="J146" i="1" s="1"/>
  <c r="E125" i="1"/>
  <c r="G119" i="1"/>
  <c r="I117" i="1"/>
  <c r="J117" i="1" s="1"/>
  <c r="B105" i="1"/>
  <c r="C99" i="1"/>
  <c r="C114" i="1"/>
  <c r="E100" i="1"/>
  <c r="E110" i="1"/>
  <c r="F96" i="1"/>
  <c r="F107" i="1"/>
  <c r="G88" i="1"/>
  <c r="G104" i="1"/>
  <c r="G114" i="1"/>
  <c r="I107" i="1"/>
  <c r="J107" i="1" s="1"/>
  <c r="E106" i="1"/>
  <c r="F92" i="1"/>
  <c r="F108" i="1"/>
  <c r="G89" i="1"/>
  <c r="G105" i="1"/>
  <c r="I87" i="1"/>
  <c r="J87" i="1" s="1"/>
  <c r="I90" i="1"/>
  <c r="J90" i="1" s="1"/>
  <c r="J255" i="1"/>
  <c r="J276" i="1"/>
  <c r="J297" i="1"/>
  <c r="C135" i="1"/>
  <c r="E137" i="1"/>
  <c r="F139" i="1"/>
  <c r="F147" i="1"/>
  <c r="G141" i="1"/>
  <c r="I141" i="1"/>
  <c r="J141" i="1" s="1"/>
  <c r="B118" i="1"/>
  <c r="B126" i="1"/>
  <c r="B134" i="1"/>
  <c r="C123" i="1"/>
  <c r="C131" i="1"/>
  <c r="E120" i="1"/>
  <c r="E128" i="1"/>
  <c r="F117" i="1"/>
  <c r="F125" i="1"/>
  <c r="F133" i="1"/>
  <c r="G122" i="1"/>
  <c r="G130" i="1"/>
  <c r="I133" i="1"/>
  <c r="J133" i="1" s="1"/>
  <c r="B92" i="1"/>
  <c r="B100" i="1"/>
  <c r="B108" i="1"/>
  <c r="C86" i="1"/>
  <c r="C94" i="1"/>
  <c r="C102" i="1"/>
  <c r="C110" i="1"/>
  <c r="C115" i="1"/>
  <c r="E90" i="1"/>
  <c r="E96" i="1"/>
  <c r="E101" i="1"/>
  <c r="F87" i="1"/>
  <c r="F103" i="1"/>
  <c r="G100" i="1"/>
  <c r="I109" i="1"/>
  <c r="J109" i="1" s="1"/>
  <c r="J260" i="1"/>
  <c r="J281" i="1"/>
  <c r="J303" i="1"/>
  <c r="C139" i="1"/>
  <c r="E141" i="1"/>
  <c r="F140" i="1"/>
  <c r="F148" i="1"/>
  <c r="G142" i="1"/>
  <c r="I137" i="1"/>
  <c r="J137" i="1" s="1"/>
  <c r="B119" i="1"/>
  <c r="B127" i="1"/>
  <c r="C116" i="1"/>
  <c r="C124" i="1"/>
  <c r="C132" i="1"/>
  <c r="E121" i="1"/>
  <c r="E129" i="1"/>
  <c r="F118" i="1"/>
  <c r="F126" i="1"/>
  <c r="I126" i="1" s="1"/>
  <c r="J126" i="1" s="1"/>
  <c r="F134" i="1"/>
  <c r="I134" i="1" s="1"/>
  <c r="J134" i="1" s="1"/>
  <c r="G123" i="1"/>
  <c r="G131" i="1"/>
  <c r="I121" i="1"/>
  <c r="J121" i="1" s="1"/>
  <c r="B93" i="1"/>
  <c r="B101" i="1"/>
  <c r="B109" i="1"/>
  <c r="C87" i="1"/>
  <c r="C95" i="1"/>
  <c r="C103" i="1"/>
  <c r="C111" i="1"/>
  <c r="E86" i="1"/>
  <c r="E92" i="1"/>
  <c r="E97" i="1"/>
  <c r="E102" i="1"/>
  <c r="E108" i="1"/>
  <c r="E113" i="1"/>
  <c r="F88" i="1"/>
  <c r="F94" i="1"/>
  <c r="F99" i="1"/>
  <c r="F104" i="1"/>
  <c r="F110" i="1"/>
  <c r="F115" i="1"/>
  <c r="G90" i="1"/>
  <c r="G96" i="1"/>
  <c r="G101" i="1"/>
  <c r="G106" i="1"/>
  <c r="G112" i="1"/>
  <c r="I93" i="1"/>
  <c r="J93" i="1" s="1"/>
  <c r="I101" i="1"/>
  <c r="J101" i="1" s="1"/>
  <c r="I113" i="1"/>
  <c r="J113" i="1" s="1"/>
  <c r="I91" i="1"/>
  <c r="J91" i="1" s="1"/>
  <c r="I114" i="1"/>
  <c r="J114" i="1" s="1"/>
  <c r="J265" i="1"/>
  <c r="J287" i="1"/>
  <c r="B138" i="1"/>
  <c r="C143" i="1"/>
  <c r="E145" i="1"/>
  <c r="F143" i="1"/>
  <c r="G137" i="1"/>
  <c r="G145" i="1"/>
  <c r="I145" i="1"/>
  <c r="J145" i="1" s="1"/>
  <c r="B122" i="1"/>
  <c r="B130" i="1"/>
  <c r="C119" i="1"/>
  <c r="C127" i="1"/>
  <c r="E116" i="1"/>
  <c r="E124" i="1"/>
  <c r="E132" i="1"/>
  <c r="F121" i="1"/>
  <c r="F129" i="1"/>
  <c r="G118" i="1"/>
  <c r="G126" i="1"/>
  <c r="G134" i="1"/>
  <c r="B88" i="1"/>
  <c r="B96" i="1"/>
  <c r="B104" i="1"/>
  <c r="B112" i="1"/>
  <c r="C90" i="1"/>
  <c r="C98" i="1"/>
  <c r="C106" i="1"/>
  <c r="C112" i="1"/>
  <c r="E88" i="1"/>
  <c r="E93" i="1"/>
  <c r="E98" i="1"/>
  <c r="E104" i="1"/>
  <c r="E109" i="1"/>
  <c r="E114" i="1"/>
  <c r="F90" i="1"/>
  <c r="F95" i="1"/>
  <c r="F100" i="1"/>
  <c r="F106" i="1"/>
  <c r="F111" i="1"/>
  <c r="G86" i="1"/>
  <c r="G92" i="1"/>
  <c r="G97" i="1"/>
  <c r="G102" i="1"/>
  <c r="G108" i="1"/>
  <c r="G113" i="1"/>
  <c r="I94" i="1"/>
  <c r="J94" i="1" s="1"/>
  <c r="I106" i="1"/>
  <c r="J106" i="1" s="1"/>
  <c r="I115" i="1"/>
  <c r="J115" i="1" s="1"/>
  <c r="I98" i="1"/>
  <c r="J98" i="1" s="1"/>
  <c r="J271" i="1"/>
  <c r="J292" i="1"/>
  <c r="B143" i="1"/>
  <c r="C147" i="1"/>
  <c r="F135" i="1"/>
  <c r="F144" i="1"/>
  <c r="G138" i="1"/>
  <c r="G146" i="1"/>
  <c r="B123" i="1"/>
  <c r="B131" i="1"/>
  <c r="C120" i="1"/>
  <c r="C128" i="1"/>
  <c r="E117" i="1"/>
  <c r="E133" i="1"/>
  <c r="F122" i="1"/>
  <c r="I122" i="1" s="1"/>
  <c r="J122" i="1" s="1"/>
  <c r="F130" i="1"/>
  <c r="I130" i="1" s="1"/>
  <c r="J130" i="1" s="1"/>
  <c r="G127" i="1"/>
  <c r="B89" i="1"/>
  <c r="B97" i="1"/>
  <c r="B113" i="1"/>
  <c r="C91" i="1"/>
  <c r="C107" i="1"/>
  <c r="E89" i="1"/>
  <c r="E94" i="1"/>
  <c r="E105" i="1"/>
  <c r="F86" i="1"/>
  <c r="F91" i="1"/>
  <c r="F102" i="1"/>
  <c r="F112" i="1"/>
  <c r="G93" i="1"/>
  <c r="G98" i="1"/>
  <c r="G109" i="1"/>
  <c r="I97" i="1"/>
  <c r="J97" i="1" s="1"/>
  <c r="I86" i="1"/>
  <c r="J86" i="1" s="1"/>
  <c r="I103" i="1"/>
  <c r="J103" i="1" s="1"/>
  <c r="E112" i="1"/>
  <c r="F98" i="1"/>
  <c r="F114" i="1"/>
  <c r="G94" i="1"/>
  <c r="G110" i="1"/>
  <c r="I99" i="1"/>
  <c r="J99" i="1" s="1"/>
  <c r="I110" i="1"/>
  <c r="J110" i="1" s="1"/>
  <c r="I139" i="1"/>
  <c r="J139" i="1" s="1"/>
  <c r="I140" i="1"/>
  <c r="J140" i="1" s="1"/>
  <c r="I124" i="1"/>
  <c r="J124" i="1" s="1"/>
  <c r="I112" i="1"/>
  <c r="J112" i="1" s="1"/>
  <c r="I96" i="1"/>
  <c r="J96" i="1" s="1"/>
  <c r="I135" i="1"/>
  <c r="J135" i="1" s="1"/>
  <c r="I136" i="1"/>
  <c r="J136" i="1" s="1"/>
  <c r="I120" i="1"/>
  <c r="J120" i="1" s="1"/>
  <c r="I108" i="1"/>
  <c r="J108" i="1" s="1"/>
  <c r="I92" i="1"/>
  <c r="J92" i="1" s="1"/>
  <c r="I147" i="1"/>
  <c r="J147" i="1" s="1"/>
  <c r="I148" i="1"/>
  <c r="J148" i="1" s="1"/>
  <c r="I132" i="1"/>
  <c r="J132" i="1" s="1"/>
  <c r="I116" i="1"/>
  <c r="J116" i="1" s="1"/>
  <c r="I104" i="1"/>
  <c r="J104" i="1" s="1"/>
  <c r="I88" i="1"/>
  <c r="J88" i="1" s="1"/>
  <c r="I143" i="1"/>
  <c r="J143" i="1" s="1"/>
  <c r="I144" i="1"/>
  <c r="J144" i="1" s="1"/>
  <c r="I128" i="1"/>
  <c r="J128" i="1" s="1"/>
  <c r="I118" i="1"/>
  <c r="J118" i="1" s="1"/>
  <c r="I100" i="1"/>
  <c r="J100" i="1" s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13" i="1"/>
  <c r="G17" i="1"/>
  <c r="G21" i="1"/>
  <c r="G25" i="1"/>
  <c r="G29" i="1"/>
  <c r="G33" i="1"/>
  <c r="G37" i="1"/>
  <c r="G41" i="1"/>
  <c r="G10" i="1"/>
  <c r="G26" i="1"/>
  <c r="G42" i="1"/>
  <c r="G50" i="1"/>
  <c r="G58" i="1"/>
  <c r="G66" i="1"/>
  <c r="G74" i="1"/>
  <c r="G82" i="1"/>
  <c r="G14" i="1"/>
  <c r="G30" i="1"/>
  <c r="G45" i="1"/>
  <c r="G53" i="1"/>
  <c r="G61" i="1"/>
  <c r="G69" i="1"/>
  <c r="G77" i="1"/>
  <c r="G85" i="1"/>
  <c r="G18" i="1"/>
  <c r="G34" i="1"/>
  <c r="G46" i="1"/>
  <c r="G54" i="1"/>
  <c r="G62" i="1"/>
  <c r="G70" i="1"/>
  <c r="G78" i="1"/>
  <c r="G9" i="1"/>
  <c r="G22" i="1"/>
  <c r="G38" i="1"/>
  <c r="G49" i="1"/>
  <c r="G57" i="1"/>
  <c r="G65" i="1"/>
  <c r="G73" i="1"/>
  <c r="G81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12" i="1"/>
  <c r="D9" i="1"/>
  <c r="F15" i="1"/>
  <c r="F13" i="1"/>
  <c r="F17" i="1"/>
  <c r="F21" i="1"/>
  <c r="F25" i="1"/>
  <c r="F29" i="1"/>
  <c r="F33" i="1"/>
  <c r="F37" i="1"/>
  <c r="F41" i="1"/>
  <c r="F45" i="1"/>
  <c r="F49" i="1"/>
  <c r="I49" i="1" s="1"/>
  <c r="J49" i="1" s="1"/>
  <c r="F53" i="1"/>
  <c r="I53" i="1" s="1"/>
  <c r="J53" i="1" s="1"/>
  <c r="F57" i="1"/>
  <c r="I57" i="1" s="1"/>
  <c r="F61" i="1"/>
  <c r="F65" i="1"/>
  <c r="F69" i="1"/>
  <c r="F73" i="1"/>
  <c r="F77" i="1"/>
  <c r="F81" i="1"/>
  <c r="F85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13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9" i="1"/>
  <c r="J7" i="1" s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10" i="1"/>
  <c r="D14" i="1"/>
  <c r="F11" i="1"/>
  <c r="F19" i="1"/>
  <c r="F35" i="1"/>
  <c r="F51" i="1"/>
  <c r="F67" i="1"/>
  <c r="F83" i="1"/>
  <c r="E22" i="1"/>
  <c r="E38" i="1"/>
  <c r="E54" i="1"/>
  <c r="E70" i="1"/>
  <c r="E9" i="1"/>
  <c r="D31" i="1"/>
  <c r="D47" i="1"/>
  <c r="D63" i="1"/>
  <c r="D79" i="1"/>
  <c r="F31" i="1"/>
  <c r="E18" i="1"/>
  <c r="E66" i="1"/>
  <c r="D43" i="1"/>
  <c r="D15" i="1"/>
  <c r="F23" i="1"/>
  <c r="F39" i="1"/>
  <c r="F55" i="1"/>
  <c r="I55" i="1" s="1"/>
  <c r="J55" i="1" s="1"/>
  <c r="F71" i="1"/>
  <c r="E10" i="1"/>
  <c r="E26" i="1"/>
  <c r="E42" i="1"/>
  <c r="E58" i="1"/>
  <c r="E74" i="1"/>
  <c r="D19" i="1"/>
  <c r="D35" i="1"/>
  <c r="D51" i="1"/>
  <c r="D67" i="1"/>
  <c r="D83" i="1"/>
  <c r="D55" i="1"/>
  <c r="D11" i="1"/>
  <c r="F63" i="1"/>
  <c r="I63" i="1" s="1"/>
  <c r="J63" i="1" s="1"/>
  <c r="E34" i="1"/>
  <c r="E82" i="1"/>
  <c r="D59" i="1"/>
  <c r="F27" i="1"/>
  <c r="F43" i="1"/>
  <c r="I43" i="1" s="1"/>
  <c r="J43" i="1" s="1"/>
  <c r="F59" i="1"/>
  <c r="F75" i="1"/>
  <c r="E14" i="1"/>
  <c r="E30" i="1"/>
  <c r="E46" i="1"/>
  <c r="E62" i="1"/>
  <c r="E78" i="1"/>
  <c r="D23" i="1"/>
  <c r="D39" i="1"/>
  <c r="D71" i="1"/>
  <c r="F47" i="1"/>
  <c r="F79" i="1"/>
  <c r="I79" i="1" s="1"/>
  <c r="J79" i="1" s="1"/>
  <c r="E50" i="1"/>
  <c r="D27" i="1"/>
  <c r="D75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C17" i="1"/>
  <c r="C33" i="1"/>
  <c r="C45" i="1"/>
  <c r="C57" i="1"/>
  <c r="C69" i="1"/>
  <c r="C81" i="1"/>
  <c r="B12" i="1"/>
  <c r="B24" i="1"/>
  <c r="B52" i="1"/>
  <c r="B72" i="1"/>
  <c r="B84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9" i="1"/>
  <c r="C21" i="1"/>
  <c r="C41" i="1"/>
  <c r="C53" i="1"/>
  <c r="C65" i="1"/>
  <c r="C77" i="1"/>
  <c r="B16" i="1"/>
  <c r="B32" i="1"/>
  <c r="B40" i="1"/>
  <c r="B44" i="1"/>
  <c r="B56" i="1"/>
  <c r="B64" i="1"/>
  <c r="B80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C13" i="1"/>
  <c r="C25" i="1"/>
  <c r="C29" i="1"/>
  <c r="C37" i="1"/>
  <c r="C49" i="1"/>
  <c r="C61" i="1"/>
  <c r="C73" i="1"/>
  <c r="C85" i="1"/>
  <c r="B20" i="1"/>
  <c r="B28" i="1"/>
  <c r="B36" i="1"/>
  <c r="B48" i="1"/>
  <c r="B60" i="1"/>
  <c r="B68" i="1"/>
  <c r="B76" i="1"/>
  <c r="I40" i="1"/>
  <c r="J40" i="1" s="1"/>
  <c r="I48" i="1"/>
  <c r="J48" i="1" s="1"/>
  <c r="I56" i="1"/>
  <c r="J56" i="1" s="1"/>
  <c r="I64" i="1"/>
  <c r="J64" i="1" s="1"/>
  <c r="I72" i="1"/>
  <c r="J72" i="1" s="1"/>
  <c r="I41" i="1"/>
  <c r="I80" i="1"/>
  <c r="J80" i="1" s="1"/>
  <c r="I46" i="1"/>
  <c r="J46" i="1" s="1"/>
  <c r="I59" i="1"/>
  <c r="J59" i="1" s="1"/>
  <c r="I62" i="1"/>
  <c r="I65" i="1"/>
  <c r="J65" i="1" s="1"/>
  <c r="I75" i="1"/>
  <c r="J75" i="1" s="1"/>
  <c r="I77" i="1"/>
  <c r="J77" i="1" s="1"/>
  <c r="I81" i="1"/>
  <c r="J81" i="1" s="1"/>
  <c r="I85" i="1"/>
  <c r="J85" i="1" s="1"/>
  <c r="I42" i="1"/>
  <c r="J42" i="1" s="1"/>
  <c r="I61" i="1"/>
  <c r="J61" i="1" s="1"/>
  <c r="J62" i="1"/>
  <c r="I74" i="1"/>
  <c r="J74" i="1" s="1"/>
  <c r="I78" i="1"/>
  <c r="J78" i="1" s="1"/>
  <c r="I54" i="1"/>
  <c r="J54" i="1" s="1"/>
  <c r="I45" i="1"/>
  <c r="J45" i="1" s="1"/>
  <c r="I58" i="1"/>
  <c r="J58" i="1" s="1"/>
  <c r="I51" i="1"/>
  <c r="J51" i="1" s="1"/>
  <c r="I83" i="1"/>
  <c r="J83" i="1" s="1"/>
  <c r="I21" i="1"/>
  <c r="J21" i="1" s="1"/>
  <c r="I22" i="1"/>
  <c r="J22" i="1" s="1"/>
  <c r="I70" i="1" l="1"/>
  <c r="J70" i="1" s="1"/>
  <c r="I69" i="1"/>
  <c r="J69" i="1" s="1"/>
  <c r="I76" i="1"/>
  <c r="J76" i="1" s="1"/>
  <c r="I60" i="1"/>
  <c r="J60" i="1" s="1"/>
  <c r="I44" i="1"/>
  <c r="J44" i="1" s="1"/>
  <c r="I71" i="1"/>
  <c r="J71" i="1" s="1"/>
  <c r="I39" i="1"/>
  <c r="J39" i="1" s="1"/>
  <c r="I50" i="1"/>
  <c r="I68" i="1"/>
  <c r="J68" i="1" s="1"/>
  <c r="I52" i="1"/>
  <c r="J52" i="1" s="1"/>
  <c r="I73" i="1"/>
  <c r="J73" i="1" s="1"/>
  <c r="J50" i="1"/>
  <c r="J41" i="1"/>
  <c r="J57" i="1"/>
  <c r="I47" i="1"/>
  <c r="J47" i="1" s="1"/>
  <c r="I82" i="1"/>
  <c r="J82" i="1" s="1"/>
  <c r="I67" i="1"/>
  <c r="J67" i="1" s="1"/>
  <c r="I84" i="1"/>
  <c r="J84" i="1" s="1"/>
  <c r="I66" i="1"/>
  <c r="J66" i="1" s="1"/>
  <c r="I38" i="1"/>
  <c r="J38" i="1" s="1"/>
  <c r="I24" i="1"/>
  <c r="J24" i="1" s="1"/>
  <c r="I17" i="1"/>
  <c r="J17" i="1" s="1"/>
  <c r="I30" i="1"/>
  <c r="I20" i="1"/>
  <c r="J20" i="1" s="1"/>
  <c r="I13" i="1"/>
  <c r="J13" i="1" s="1"/>
  <c r="I10" i="1"/>
  <c r="J10" i="1" s="1"/>
  <c r="I18" i="1"/>
  <c r="J18" i="1" s="1"/>
  <c r="I16" i="1"/>
  <c r="J16" i="1" s="1"/>
  <c r="I32" i="1"/>
  <c r="J32" i="1" s="1"/>
  <c r="I19" i="1"/>
  <c r="J19" i="1" s="1"/>
  <c r="J30" i="1"/>
  <c r="I33" i="1" l="1"/>
  <c r="I11" i="1"/>
  <c r="I26" i="1"/>
  <c r="I31" i="1"/>
  <c r="I28" i="1"/>
  <c r="I36" i="1"/>
  <c r="I37" i="1"/>
  <c r="I25" i="1" l="1"/>
  <c r="J25" i="1" s="1"/>
  <c r="I29" i="1"/>
  <c r="J29" i="1" s="1"/>
  <c r="I27" i="1"/>
  <c r="J27" i="1" s="1"/>
  <c r="I14" i="1"/>
  <c r="J14" i="1" s="1"/>
  <c r="I9" i="1"/>
  <c r="J9" i="1" s="1"/>
  <c r="I12" i="1"/>
  <c r="J12" i="1" s="1"/>
  <c r="I35" i="1"/>
  <c r="J35" i="1" s="1"/>
  <c r="I23" i="1"/>
  <c r="J23" i="1" s="1"/>
  <c r="I34" i="1"/>
  <c r="J34" i="1" s="1"/>
  <c r="I15" i="1"/>
  <c r="J15" i="1" s="1"/>
  <c r="J37" i="1"/>
  <c r="J28" i="1"/>
  <c r="J26" i="1"/>
  <c r="J33" i="1"/>
  <c r="J36" i="1"/>
  <c r="J31" i="1"/>
  <c r="J11" i="1"/>
</calcChain>
</file>

<file path=xl/sharedStrings.xml><?xml version="1.0" encoding="utf-8"?>
<sst xmlns="http://schemas.openxmlformats.org/spreadsheetml/2006/main" count="30" uniqueCount="30">
  <si>
    <t>Compliance Assignment Status Report</t>
  </si>
  <si>
    <t>As of:</t>
  </si>
  <si>
    <t>Open Assignments:</t>
  </si>
  <si>
    <t>Assignee</t>
  </si>
  <si>
    <t>Assignment Title</t>
  </si>
  <si>
    <t>Category</t>
  </si>
  <si>
    <t>Priority</t>
  </si>
  <si>
    <t>Status</t>
  </si>
  <si>
    <t>Due Date</t>
  </si>
  <si>
    <t>Completed Date</t>
  </si>
  <si>
    <t>Days Late</t>
  </si>
  <si>
    <t>Compliance Issue?</t>
  </si>
  <si>
    <t>FIRM NAME</t>
  </si>
  <si>
    <t>Number of assignments:</t>
  </si>
  <si>
    <t>Prepared by:</t>
  </si>
  <si>
    <t>Go to MCO -&gt; Compliance Management -&gt; Assignments</t>
  </si>
  <si>
    <t>Filter by the desired group and dates</t>
  </si>
  <si>
    <t>Update the dates and firm name as necessary</t>
  </si>
  <si>
    <t>- Sofia Muller</t>
  </si>
  <si>
    <t>You might also have to play around with the size of the table to better fit the amount of data.</t>
  </si>
  <si>
    <t>Instructions - Assignment Status Report</t>
  </si>
  <si>
    <t>If you have any suggestions, problems or questions, feel free to reach out</t>
  </si>
  <si>
    <t>Make sure to save the worksheet as a separate file before starting to work on it, so you don't accidentaly make any changes to the template</t>
  </si>
  <si>
    <t>Paste into the 'Paste MCO Assignments here' sheet of this worksheet - starting at A1</t>
  </si>
  <si>
    <t>MMMM DD, YYYY to MMMM DD, YYYY</t>
  </si>
  <si>
    <t>The assignments sheet will automatically populate</t>
  </si>
  <si>
    <t>Select the entire worksheet and copy it by selecting the top left button that looks like this:</t>
  </si>
  <si>
    <t>Suggestion: If you're filtering by the dates of the testing period, also make sure there are no unresolved open assignments from previous periods.</t>
  </si>
  <si>
    <t>At the botton select 'Export Options' and export the 'Task Assignment List (Excel)'</t>
  </si>
  <si>
    <t>Sofia Muller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</si>
</sst>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5" x14ac:knownFonts="1"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28"/>
      <color rgb="FF002060"/>
      <name val="Arial"/>
      <family val="2"/>
    </font>
    <font>
      <b/>
      <sz val="2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8" fillId="0" borderId="0"/>
  </cellStyleXfs>
  <cellXfs count="35">
    <xf numFmtId="0" fontId="0" fillId="0" borderId="0" xfId="0"/>
    <xf numFmtId="0" fontId="4" fillId="0" borderId="0" xfId="0" applyFont="1"/>
    <xf numFmtId="0" fontId="0" fillId="0" borderId="0" xfId="0"/>
    <xf numFmtId="0" fontId="1" fillId="0" borderId="1" xfId="1"/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2" quotePrefix="1"/>
    <xf numFmtId="0" fontId="4" fillId="0" borderId="0" xfId="0" applyFont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applyFont="1"/>
    <xf numFmtId="0" fontId="11" fillId="4" borderId="6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3" fillId="2" borderId="2" xfId="3" applyFont="1" applyAlignment="1">
      <alignment horizontal="center"/>
    </xf>
    <xf numFmtId="0" fontId="10" fillId="0" borderId="0" xfId="0" applyFont="1" applyAlignment="1">
      <alignment horizontal="center"/>
    </xf>
    <xf numFmtId="15" fontId="13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left"/>
    </xf>
    <xf numFmtId="0" fontId="14" fillId="0" borderId="0" xfId="0" applyFont="1" applyAlignment="1">
      <alignment horizontal="right"/>
    </xf>
    <xf numFmtId="14" fontId="9" fillId="0" borderId="0" xfId="0" applyNumberFormat="1" applyFont="1" applyBorder="1" applyAlignment="1">
      <alignment horizontal="right" vertical="top"/>
    </xf>
    <xf numFmtId="0" fontId="9" fillId="5" borderId="0" xfId="0" applyFont="1" applyFill="1" applyAlignment="1">
      <alignment horizontal="left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top" wrapText="1"/>
    </xf>
    <xf numFmtId="14" fontId="9" fillId="5" borderId="0" xfId="0" applyNumberFormat="1" applyFont="1" applyFill="1" applyAlignment="1">
      <alignment horizontal="right" vertical="top"/>
    </xf>
    <xf numFmtId="14" fontId="9" fillId="5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0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13" fillId="0" borderId="0" xfId="0" applyNumberFormat="1" applyFont="1" applyAlignment="1">
      <alignment horizontal="center" vertical="center"/>
    </xf>
  </cellXfs>
  <cellStyles count="5">
    <cellStyle name="Heading 1" xfId="1" builtinId="16"/>
    <cellStyle name="Heading 4" xfId="2" builtinId="19"/>
    <cellStyle name="Input" xfId="3" builtinId="20"/>
    <cellStyle name="Normal" xfId="0" builtinId="0"/>
    <cellStyle name="Normal 2" xfId="4" xr:uid="{00000000-0005-0000-0000-00002F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m/d/yyyy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m/d/yyyy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top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  <name val="Calibri Light"/>
        <family val="2"/>
        <scheme val="none"/>
      </font>
      <fill>
        <patternFill patternType="solid">
          <fgColor rgb="FFFFCCCC"/>
          <bgColor rgb="FFFFC7CE"/>
        </patternFill>
      </fill>
    </dxf>
    <dxf>
      <font>
        <color rgb="FF9C0006"/>
        <name val="Calibri Light"/>
        <family val="2"/>
        <scheme val="none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Reports" pivot="0" count="2" xr9:uid="{9B3459B5-287E-467E-B71C-0D249735633A}">
      <tableStyleElement type="wholeTable" dxfId="15"/>
      <tableStyleElement type="headerRow" dxfId="14"/>
    </tableStyle>
    <tableStyle name="Table Style 1" pivot="0" count="0" xr9:uid="{4A661A8B-378D-4B71-A174-9947CA41F5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102263</xdr:colOff>
      <xdr:row>5</xdr:row>
      <xdr:rowOff>149086</xdr:rowOff>
    </xdr:from>
    <xdr:to>
      <xdr:col>10</xdr:col>
      <xdr:colOff>328895</xdr:colOff>
      <xdr:row>7</xdr:row>
      <xdr:rowOff>1428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1236CEA6-3102-45FA-833D-1BCA409C4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4004" y="1068741"/>
          <a:ext cx="226632" cy="1807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4F420-25BD-4C0F-9618-04BAA086EBAA}" name="Table1" displayName="Table1" ref="B8:J245" totalsRowShown="0" headerRowDxfId="11" dataDxfId="10" tableBorderDxfId="9">
  <autoFilter ref="B8:J245" xr:uid="{D8B5CE45-94DF-4E4D-B3AA-307D4AB43DD2}"/>
  <sortState ref="B9:J38">
    <sortCondition ref="B8:B38"/>
  </sortState>
  <tableColumns count="9">
    <tableColumn id="1" xr3:uid="{E4CE32E0-F3C5-48FC-AEF2-8CC7E3CD1E28}" name="Assignee" dataDxfId="8">
      <calculatedColumnFormula>IF(ROW()-8&lt;=$C$5,'Paste MCO Assignments here'!K2,"")</calculatedColumnFormula>
    </tableColumn>
    <tableColumn id="2" xr3:uid="{A1234E1A-5727-41C9-85EB-7CC8ED3B4BC2}" name="Assignment Title" dataDxfId="7">
      <calculatedColumnFormula>IF(ROW()-8&lt;=$C$5,'Paste MCO Assignments here'!E2,"")</calculatedColumnFormula>
    </tableColumn>
    <tableColumn id="3" xr3:uid="{AFC8792A-3321-44FF-8938-ADA9081129EE}" name="Category" dataDxfId="6"/>
    <tableColumn id="8" xr3:uid="{07FB43C7-E3C9-4B22-BD57-F28E26BE6789}" name="Priority" dataDxfId="5">
      <calculatedColumnFormula>IF(ROW()-8&lt;=$C$5,'Paste MCO Assignments here'!I2,"")</calculatedColumnFormula>
    </tableColumn>
    <tableColumn id="4" xr3:uid="{FE13BA89-3C33-4CE1-BF09-C154E9713CC6}" name="Status" dataDxfId="4">
      <calculatedColumnFormula>IF(ROW()-8&lt;=$C$5,'Paste MCO Assignments here'!J2,"")</calculatedColumnFormula>
    </tableColumn>
    <tableColumn id="5" xr3:uid="{C4C11FE4-BB7D-4F28-83CF-5A45A4F32276}" name="Due Date" dataDxfId="3">
      <calculatedColumnFormula>IF(ROW()-8&lt;=$C$5,DATE(LEFT('Paste MCO Assignments here'!C2,4),MID('Paste MCO Assignments here'!C2,5,2),RIGHT('Paste MCO Assignments here'!C2,2)),"")</calculatedColumnFormula>
    </tableColumn>
    <tableColumn id="6" xr3:uid="{C782758F-2F3A-4985-A355-6A73EFA3DF52}" name="Completed Date" dataDxfId="2">
      <calculatedColumnFormula>IFERROR(IF(ROW()-8&lt;=$C$5,DATE(LEFT('Paste MCO Assignments here'!W2,4),MID('Paste MCO Assignments here'!W2,5,2),RIGHT('Paste MCO Assignments here'!W2,2)),""),"")</calculatedColumnFormula>
    </tableColumn>
    <tableColumn id="7" xr3:uid="{1049BE31-2F8F-42AC-BC03-D08FDD1C9BC1}" name="Days Late" dataDxfId="1">
      <calculatedColumnFormula>IFERROR(IF(ROW()-8&lt;=$C$5,IF(F9="Completed",MAX(0,H9-G9),(TODAY()-G9))," ")," ")</calculatedColumnFormula>
    </tableColumn>
    <tableColumn id="9" xr3:uid="{16641A35-A6CD-4C19-8C0C-78193BF89965}" name="Compliance Issue?" dataDxfId="0">
      <calculatedColumnFormula>IF(ROW()-8&lt;=$C$5,IF(AND(F9="Open",I9&gt;0),"Yes","No")," ")</calculatedColumnFormula>
    </tableColumn>
  </tableColumns>
  <tableStyleInfo name="Report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0DA4-03D9-4D7D-A4F2-D0CE1B83127B}">
  <dimension ref="A1:P18"/>
  <sheetViews>
    <sheetView showGridLines="0" tabSelected="1" zoomScale="160" zoomScaleNormal="160" workbookViewId="0">
      <selection activeCell="E19" sqref="E19"/>
    </sheetView>
  </sheetViews>
  <sheetFormatPr defaultRowHeight="12.75" x14ac:dyDescent="0.2"/>
  <cols>
    <col min="1" max="1" width="2.85546875" style="2" customWidth="1"/>
    <col min="2" max="2" width="2.7109375" style="4" customWidth="1"/>
  </cols>
  <sheetData>
    <row r="1" spans="2:16" s="2" customFormat="1" x14ac:dyDescent="0.2">
      <c r="B1" s="4"/>
    </row>
    <row r="2" spans="2:16" ht="20.25" thickBot="1" x14ac:dyDescent="0.35"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3.5" thickTop="1" x14ac:dyDescent="0.2"/>
    <row r="4" spans="2:16" x14ac:dyDescent="0.2">
      <c r="B4" s="5">
        <v>1</v>
      </c>
      <c r="C4" t="s">
        <v>15</v>
      </c>
    </row>
    <row r="5" spans="2:16" x14ac:dyDescent="0.2">
      <c r="B5" s="5">
        <v>2</v>
      </c>
      <c r="C5" t="s">
        <v>16</v>
      </c>
    </row>
    <row r="6" spans="2:16" x14ac:dyDescent="0.2">
      <c r="B6" s="5">
        <v>3</v>
      </c>
      <c r="C6" t="s">
        <v>28</v>
      </c>
    </row>
    <row r="7" spans="2:16" x14ac:dyDescent="0.2">
      <c r="B7" s="5">
        <v>4</v>
      </c>
      <c r="C7" t="s">
        <v>26</v>
      </c>
    </row>
    <row r="8" spans="2:16" x14ac:dyDescent="0.2">
      <c r="B8" s="5">
        <v>5</v>
      </c>
      <c r="C8" t="s">
        <v>23</v>
      </c>
    </row>
    <row r="9" spans="2:16" x14ac:dyDescent="0.2">
      <c r="B9" s="5">
        <v>6</v>
      </c>
      <c r="C9" t="s">
        <v>25</v>
      </c>
    </row>
    <row r="10" spans="2:16" x14ac:dyDescent="0.2">
      <c r="B10" s="5">
        <v>7</v>
      </c>
      <c r="C10" t="s">
        <v>17</v>
      </c>
    </row>
    <row r="11" spans="2:16" x14ac:dyDescent="0.2">
      <c r="B11" s="5">
        <v>8</v>
      </c>
      <c r="C11" t="s">
        <v>19</v>
      </c>
    </row>
    <row r="13" spans="2:16" x14ac:dyDescent="0.2">
      <c r="C13" t="s">
        <v>27</v>
      </c>
    </row>
    <row r="15" spans="2:16" x14ac:dyDescent="0.2">
      <c r="C15" t="s">
        <v>21</v>
      </c>
    </row>
    <row r="16" spans="2:16" x14ac:dyDescent="0.2">
      <c r="C16" t="s">
        <v>22</v>
      </c>
    </row>
    <row r="18" spans="3:3" ht="15" x14ac:dyDescent="0.25">
      <c r="C18" s="6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55B-BEBA-43FD-BF58-52EC78CA4809}">
  <sheetPr>
    <pageSetUpPr fitToPage="1"/>
  </sheetPr>
  <dimension ref="A1:Q304"/>
  <sheetViews>
    <sheetView showGridLines="0" zoomScale="85" zoomScaleNormal="85" workbookViewId="0">
      <selection activeCell="D29" sqref="D29"/>
    </sheetView>
  </sheetViews>
  <sheetFormatPr defaultColWidth="8.85546875" defaultRowHeight="12.75" x14ac:dyDescent="0.2"/>
  <cols>
    <col min="1" max="1" width="3.85546875" style="1" customWidth="1"/>
    <col min="2" max="2" width="22.5703125" style="1" bestFit="1" customWidth="1"/>
    <col min="3" max="3" width="38" style="1" bestFit="1" customWidth="1"/>
    <col min="4" max="4" width="26.140625" style="1" customWidth="1"/>
    <col min="5" max="5" width="16.42578125" style="1" customWidth="1"/>
    <col min="6" max="6" width="13.85546875" style="1" customWidth="1"/>
    <col min="7" max="7" width="17.28515625" style="1" bestFit="1" customWidth="1"/>
    <col min="8" max="8" width="25.7109375" style="1" bestFit="1" customWidth="1"/>
    <col min="9" max="9" width="18.42578125" style="1" customWidth="1"/>
    <col min="10" max="10" width="28.140625" style="7" customWidth="1"/>
    <col min="11" max="256" width="8.85546875" style="1"/>
    <col min="257" max="257" width="3.85546875" style="1" customWidth="1"/>
    <col min="258" max="258" width="22.5703125" style="1" bestFit="1" customWidth="1"/>
    <col min="259" max="259" width="55.140625" style="1" bestFit="1" customWidth="1"/>
    <col min="260" max="260" width="23.7109375" style="1" bestFit="1" customWidth="1"/>
    <col min="261" max="261" width="13.7109375" style="1" customWidth="1"/>
    <col min="262" max="262" width="10.7109375" style="1" bestFit="1" customWidth="1"/>
    <col min="263" max="263" width="13.85546875" style="1" bestFit="1" customWidth="1"/>
    <col min="264" max="264" width="18" style="1" customWidth="1"/>
    <col min="265" max="265" width="14.42578125" style="1" bestFit="1" customWidth="1"/>
    <col min="266" max="266" width="23" style="1" bestFit="1" customWidth="1"/>
    <col min="267" max="512" width="8.85546875" style="1"/>
    <col min="513" max="513" width="3.85546875" style="1" customWidth="1"/>
    <col min="514" max="514" width="22.5703125" style="1" bestFit="1" customWidth="1"/>
    <col min="515" max="515" width="55.140625" style="1" bestFit="1" customWidth="1"/>
    <col min="516" max="516" width="23.7109375" style="1" bestFit="1" customWidth="1"/>
    <col min="517" max="517" width="13.7109375" style="1" customWidth="1"/>
    <col min="518" max="518" width="10.7109375" style="1" bestFit="1" customWidth="1"/>
    <col min="519" max="519" width="13.85546875" style="1" bestFit="1" customWidth="1"/>
    <col min="520" max="520" width="18" style="1" customWidth="1"/>
    <col min="521" max="521" width="14.42578125" style="1" bestFit="1" customWidth="1"/>
    <col min="522" max="522" width="23" style="1" bestFit="1" customWidth="1"/>
    <col min="523" max="768" width="8.85546875" style="1"/>
    <col min="769" max="769" width="3.85546875" style="1" customWidth="1"/>
    <col min="770" max="770" width="22.5703125" style="1" bestFit="1" customWidth="1"/>
    <col min="771" max="771" width="55.140625" style="1" bestFit="1" customWidth="1"/>
    <col min="772" max="772" width="23.7109375" style="1" bestFit="1" customWidth="1"/>
    <col min="773" max="773" width="13.7109375" style="1" customWidth="1"/>
    <col min="774" max="774" width="10.7109375" style="1" bestFit="1" customWidth="1"/>
    <col min="775" max="775" width="13.85546875" style="1" bestFit="1" customWidth="1"/>
    <col min="776" max="776" width="18" style="1" customWidth="1"/>
    <col min="777" max="777" width="14.42578125" style="1" bestFit="1" customWidth="1"/>
    <col min="778" max="778" width="23" style="1" bestFit="1" customWidth="1"/>
    <col min="779" max="1024" width="8.85546875" style="1"/>
    <col min="1025" max="1025" width="3.85546875" style="1" customWidth="1"/>
    <col min="1026" max="1026" width="22.5703125" style="1" bestFit="1" customWidth="1"/>
    <col min="1027" max="1027" width="55.140625" style="1" bestFit="1" customWidth="1"/>
    <col min="1028" max="1028" width="23.7109375" style="1" bestFit="1" customWidth="1"/>
    <col min="1029" max="1029" width="13.7109375" style="1" customWidth="1"/>
    <col min="1030" max="1030" width="10.7109375" style="1" bestFit="1" customWidth="1"/>
    <col min="1031" max="1031" width="13.85546875" style="1" bestFit="1" customWidth="1"/>
    <col min="1032" max="1032" width="18" style="1" customWidth="1"/>
    <col min="1033" max="1033" width="14.42578125" style="1" bestFit="1" customWidth="1"/>
    <col min="1034" max="1034" width="23" style="1" bestFit="1" customWidth="1"/>
    <col min="1035" max="1280" width="8.85546875" style="1"/>
    <col min="1281" max="1281" width="3.85546875" style="1" customWidth="1"/>
    <col min="1282" max="1282" width="22.5703125" style="1" bestFit="1" customWidth="1"/>
    <col min="1283" max="1283" width="55.140625" style="1" bestFit="1" customWidth="1"/>
    <col min="1284" max="1284" width="23.7109375" style="1" bestFit="1" customWidth="1"/>
    <col min="1285" max="1285" width="13.7109375" style="1" customWidth="1"/>
    <col min="1286" max="1286" width="10.7109375" style="1" bestFit="1" customWidth="1"/>
    <col min="1287" max="1287" width="13.85546875" style="1" bestFit="1" customWidth="1"/>
    <col min="1288" max="1288" width="18" style="1" customWidth="1"/>
    <col min="1289" max="1289" width="14.42578125" style="1" bestFit="1" customWidth="1"/>
    <col min="1290" max="1290" width="23" style="1" bestFit="1" customWidth="1"/>
    <col min="1291" max="1536" width="8.85546875" style="1"/>
    <col min="1537" max="1537" width="3.85546875" style="1" customWidth="1"/>
    <col min="1538" max="1538" width="22.5703125" style="1" bestFit="1" customWidth="1"/>
    <col min="1539" max="1539" width="55.140625" style="1" bestFit="1" customWidth="1"/>
    <col min="1540" max="1540" width="23.7109375" style="1" bestFit="1" customWidth="1"/>
    <col min="1541" max="1541" width="13.7109375" style="1" customWidth="1"/>
    <col min="1542" max="1542" width="10.7109375" style="1" bestFit="1" customWidth="1"/>
    <col min="1543" max="1543" width="13.85546875" style="1" bestFit="1" customWidth="1"/>
    <col min="1544" max="1544" width="18" style="1" customWidth="1"/>
    <col min="1545" max="1545" width="14.42578125" style="1" bestFit="1" customWidth="1"/>
    <col min="1546" max="1546" width="23" style="1" bestFit="1" customWidth="1"/>
    <col min="1547" max="1792" width="8.85546875" style="1"/>
    <col min="1793" max="1793" width="3.85546875" style="1" customWidth="1"/>
    <col min="1794" max="1794" width="22.5703125" style="1" bestFit="1" customWidth="1"/>
    <col min="1795" max="1795" width="55.140625" style="1" bestFit="1" customWidth="1"/>
    <col min="1796" max="1796" width="23.7109375" style="1" bestFit="1" customWidth="1"/>
    <col min="1797" max="1797" width="13.7109375" style="1" customWidth="1"/>
    <col min="1798" max="1798" width="10.7109375" style="1" bestFit="1" customWidth="1"/>
    <col min="1799" max="1799" width="13.85546875" style="1" bestFit="1" customWidth="1"/>
    <col min="1800" max="1800" width="18" style="1" customWidth="1"/>
    <col min="1801" max="1801" width="14.42578125" style="1" bestFit="1" customWidth="1"/>
    <col min="1802" max="1802" width="23" style="1" bestFit="1" customWidth="1"/>
    <col min="1803" max="2048" width="8.85546875" style="1"/>
    <col min="2049" max="2049" width="3.85546875" style="1" customWidth="1"/>
    <col min="2050" max="2050" width="22.5703125" style="1" bestFit="1" customWidth="1"/>
    <col min="2051" max="2051" width="55.140625" style="1" bestFit="1" customWidth="1"/>
    <col min="2052" max="2052" width="23.7109375" style="1" bestFit="1" customWidth="1"/>
    <col min="2053" max="2053" width="13.7109375" style="1" customWidth="1"/>
    <col min="2054" max="2054" width="10.7109375" style="1" bestFit="1" customWidth="1"/>
    <col min="2055" max="2055" width="13.85546875" style="1" bestFit="1" customWidth="1"/>
    <col min="2056" max="2056" width="18" style="1" customWidth="1"/>
    <col min="2057" max="2057" width="14.42578125" style="1" bestFit="1" customWidth="1"/>
    <col min="2058" max="2058" width="23" style="1" bestFit="1" customWidth="1"/>
    <col min="2059" max="2304" width="8.85546875" style="1"/>
    <col min="2305" max="2305" width="3.85546875" style="1" customWidth="1"/>
    <col min="2306" max="2306" width="22.5703125" style="1" bestFit="1" customWidth="1"/>
    <col min="2307" max="2307" width="55.140625" style="1" bestFit="1" customWidth="1"/>
    <col min="2308" max="2308" width="23.7109375" style="1" bestFit="1" customWidth="1"/>
    <col min="2309" max="2309" width="13.7109375" style="1" customWidth="1"/>
    <col min="2310" max="2310" width="10.7109375" style="1" bestFit="1" customWidth="1"/>
    <col min="2311" max="2311" width="13.85546875" style="1" bestFit="1" customWidth="1"/>
    <col min="2312" max="2312" width="18" style="1" customWidth="1"/>
    <col min="2313" max="2313" width="14.42578125" style="1" bestFit="1" customWidth="1"/>
    <col min="2314" max="2314" width="23" style="1" bestFit="1" customWidth="1"/>
    <col min="2315" max="2560" width="8.85546875" style="1"/>
    <col min="2561" max="2561" width="3.85546875" style="1" customWidth="1"/>
    <col min="2562" max="2562" width="22.5703125" style="1" bestFit="1" customWidth="1"/>
    <col min="2563" max="2563" width="55.140625" style="1" bestFit="1" customWidth="1"/>
    <col min="2564" max="2564" width="23.7109375" style="1" bestFit="1" customWidth="1"/>
    <col min="2565" max="2565" width="13.7109375" style="1" customWidth="1"/>
    <col min="2566" max="2566" width="10.7109375" style="1" bestFit="1" customWidth="1"/>
    <col min="2567" max="2567" width="13.85546875" style="1" bestFit="1" customWidth="1"/>
    <col min="2568" max="2568" width="18" style="1" customWidth="1"/>
    <col min="2569" max="2569" width="14.42578125" style="1" bestFit="1" customWidth="1"/>
    <col min="2570" max="2570" width="23" style="1" bestFit="1" customWidth="1"/>
    <col min="2571" max="2816" width="8.85546875" style="1"/>
    <col min="2817" max="2817" width="3.85546875" style="1" customWidth="1"/>
    <col min="2818" max="2818" width="22.5703125" style="1" bestFit="1" customWidth="1"/>
    <col min="2819" max="2819" width="55.140625" style="1" bestFit="1" customWidth="1"/>
    <col min="2820" max="2820" width="23.7109375" style="1" bestFit="1" customWidth="1"/>
    <col min="2821" max="2821" width="13.7109375" style="1" customWidth="1"/>
    <col min="2822" max="2822" width="10.7109375" style="1" bestFit="1" customWidth="1"/>
    <col min="2823" max="2823" width="13.85546875" style="1" bestFit="1" customWidth="1"/>
    <col min="2824" max="2824" width="18" style="1" customWidth="1"/>
    <col min="2825" max="2825" width="14.42578125" style="1" bestFit="1" customWidth="1"/>
    <col min="2826" max="2826" width="23" style="1" bestFit="1" customWidth="1"/>
    <col min="2827" max="3072" width="8.85546875" style="1"/>
    <col min="3073" max="3073" width="3.85546875" style="1" customWidth="1"/>
    <col min="3074" max="3074" width="22.5703125" style="1" bestFit="1" customWidth="1"/>
    <col min="3075" max="3075" width="55.140625" style="1" bestFit="1" customWidth="1"/>
    <col min="3076" max="3076" width="23.7109375" style="1" bestFit="1" customWidth="1"/>
    <col min="3077" max="3077" width="13.7109375" style="1" customWidth="1"/>
    <col min="3078" max="3078" width="10.7109375" style="1" bestFit="1" customWidth="1"/>
    <col min="3079" max="3079" width="13.85546875" style="1" bestFit="1" customWidth="1"/>
    <col min="3080" max="3080" width="18" style="1" customWidth="1"/>
    <col min="3081" max="3081" width="14.42578125" style="1" bestFit="1" customWidth="1"/>
    <col min="3082" max="3082" width="23" style="1" bestFit="1" customWidth="1"/>
    <col min="3083" max="3328" width="8.85546875" style="1"/>
    <col min="3329" max="3329" width="3.85546875" style="1" customWidth="1"/>
    <col min="3330" max="3330" width="22.5703125" style="1" bestFit="1" customWidth="1"/>
    <col min="3331" max="3331" width="55.140625" style="1" bestFit="1" customWidth="1"/>
    <col min="3332" max="3332" width="23.7109375" style="1" bestFit="1" customWidth="1"/>
    <col min="3333" max="3333" width="13.7109375" style="1" customWidth="1"/>
    <col min="3334" max="3334" width="10.7109375" style="1" bestFit="1" customWidth="1"/>
    <col min="3335" max="3335" width="13.85546875" style="1" bestFit="1" customWidth="1"/>
    <col min="3336" max="3336" width="18" style="1" customWidth="1"/>
    <col min="3337" max="3337" width="14.42578125" style="1" bestFit="1" customWidth="1"/>
    <col min="3338" max="3338" width="23" style="1" bestFit="1" customWidth="1"/>
    <col min="3339" max="3584" width="8.85546875" style="1"/>
    <col min="3585" max="3585" width="3.85546875" style="1" customWidth="1"/>
    <col min="3586" max="3586" width="22.5703125" style="1" bestFit="1" customWidth="1"/>
    <col min="3587" max="3587" width="55.140625" style="1" bestFit="1" customWidth="1"/>
    <col min="3588" max="3588" width="23.7109375" style="1" bestFit="1" customWidth="1"/>
    <col min="3589" max="3589" width="13.7109375" style="1" customWidth="1"/>
    <col min="3590" max="3590" width="10.7109375" style="1" bestFit="1" customWidth="1"/>
    <col min="3591" max="3591" width="13.85546875" style="1" bestFit="1" customWidth="1"/>
    <col min="3592" max="3592" width="18" style="1" customWidth="1"/>
    <col min="3593" max="3593" width="14.42578125" style="1" bestFit="1" customWidth="1"/>
    <col min="3594" max="3594" width="23" style="1" bestFit="1" customWidth="1"/>
    <col min="3595" max="3840" width="8.85546875" style="1"/>
    <col min="3841" max="3841" width="3.85546875" style="1" customWidth="1"/>
    <col min="3842" max="3842" width="22.5703125" style="1" bestFit="1" customWidth="1"/>
    <col min="3843" max="3843" width="55.140625" style="1" bestFit="1" customWidth="1"/>
    <col min="3844" max="3844" width="23.7109375" style="1" bestFit="1" customWidth="1"/>
    <col min="3845" max="3845" width="13.7109375" style="1" customWidth="1"/>
    <col min="3846" max="3846" width="10.7109375" style="1" bestFit="1" customWidth="1"/>
    <col min="3847" max="3847" width="13.85546875" style="1" bestFit="1" customWidth="1"/>
    <col min="3848" max="3848" width="18" style="1" customWidth="1"/>
    <col min="3849" max="3849" width="14.42578125" style="1" bestFit="1" customWidth="1"/>
    <col min="3850" max="3850" width="23" style="1" bestFit="1" customWidth="1"/>
    <col min="3851" max="4096" width="8.85546875" style="1"/>
    <col min="4097" max="4097" width="3.85546875" style="1" customWidth="1"/>
    <col min="4098" max="4098" width="22.5703125" style="1" bestFit="1" customWidth="1"/>
    <col min="4099" max="4099" width="55.140625" style="1" bestFit="1" customWidth="1"/>
    <col min="4100" max="4100" width="23.7109375" style="1" bestFit="1" customWidth="1"/>
    <col min="4101" max="4101" width="13.7109375" style="1" customWidth="1"/>
    <col min="4102" max="4102" width="10.7109375" style="1" bestFit="1" customWidth="1"/>
    <col min="4103" max="4103" width="13.85546875" style="1" bestFit="1" customWidth="1"/>
    <col min="4104" max="4104" width="18" style="1" customWidth="1"/>
    <col min="4105" max="4105" width="14.42578125" style="1" bestFit="1" customWidth="1"/>
    <col min="4106" max="4106" width="23" style="1" bestFit="1" customWidth="1"/>
    <col min="4107" max="4352" width="8.85546875" style="1"/>
    <col min="4353" max="4353" width="3.85546875" style="1" customWidth="1"/>
    <col min="4354" max="4354" width="22.5703125" style="1" bestFit="1" customWidth="1"/>
    <col min="4355" max="4355" width="55.140625" style="1" bestFit="1" customWidth="1"/>
    <col min="4356" max="4356" width="23.7109375" style="1" bestFit="1" customWidth="1"/>
    <col min="4357" max="4357" width="13.7109375" style="1" customWidth="1"/>
    <col min="4358" max="4358" width="10.7109375" style="1" bestFit="1" customWidth="1"/>
    <col min="4359" max="4359" width="13.85546875" style="1" bestFit="1" customWidth="1"/>
    <col min="4360" max="4360" width="18" style="1" customWidth="1"/>
    <col min="4361" max="4361" width="14.42578125" style="1" bestFit="1" customWidth="1"/>
    <col min="4362" max="4362" width="23" style="1" bestFit="1" customWidth="1"/>
    <col min="4363" max="4608" width="8.85546875" style="1"/>
    <col min="4609" max="4609" width="3.85546875" style="1" customWidth="1"/>
    <col min="4610" max="4610" width="22.5703125" style="1" bestFit="1" customWidth="1"/>
    <col min="4611" max="4611" width="55.140625" style="1" bestFit="1" customWidth="1"/>
    <col min="4612" max="4612" width="23.7109375" style="1" bestFit="1" customWidth="1"/>
    <col min="4613" max="4613" width="13.7109375" style="1" customWidth="1"/>
    <col min="4614" max="4614" width="10.7109375" style="1" bestFit="1" customWidth="1"/>
    <col min="4615" max="4615" width="13.85546875" style="1" bestFit="1" customWidth="1"/>
    <col min="4616" max="4616" width="18" style="1" customWidth="1"/>
    <col min="4617" max="4617" width="14.42578125" style="1" bestFit="1" customWidth="1"/>
    <col min="4618" max="4618" width="23" style="1" bestFit="1" customWidth="1"/>
    <col min="4619" max="4864" width="8.85546875" style="1"/>
    <col min="4865" max="4865" width="3.85546875" style="1" customWidth="1"/>
    <col min="4866" max="4866" width="22.5703125" style="1" bestFit="1" customWidth="1"/>
    <col min="4867" max="4867" width="55.140625" style="1" bestFit="1" customWidth="1"/>
    <col min="4868" max="4868" width="23.7109375" style="1" bestFit="1" customWidth="1"/>
    <col min="4869" max="4869" width="13.7109375" style="1" customWidth="1"/>
    <col min="4870" max="4870" width="10.7109375" style="1" bestFit="1" customWidth="1"/>
    <col min="4871" max="4871" width="13.85546875" style="1" bestFit="1" customWidth="1"/>
    <col min="4872" max="4872" width="18" style="1" customWidth="1"/>
    <col min="4873" max="4873" width="14.42578125" style="1" bestFit="1" customWidth="1"/>
    <col min="4874" max="4874" width="23" style="1" bestFit="1" customWidth="1"/>
    <col min="4875" max="5120" width="8.85546875" style="1"/>
    <col min="5121" max="5121" width="3.85546875" style="1" customWidth="1"/>
    <col min="5122" max="5122" width="22.5703125" style="1" bestFit="1" customWidth="1"/>
    <col min="5123" max="5123" width="55.140625" style="1" bestFit="1" customWidth="1"/>
    <col min="5124" max="5124" width="23.7109375" style="1" bestFit="1" customWidth="1"/>
    <col min="5125" max="5125" width="13.7109375" style="1" customWidth="1"/>
    <col min="5126" max="5126" width="10.7109375" style="1" bestFit="1" customWidth="1"/>
    <col min="5127" max="5127" width="13.85546875" style="1" bestFit="1" customWidth="1"/>
    <col min="5128" max="5128" width="18" style="1" customWidth="1"/>
    <col min="5129" max="5129" width="14.42578125" style="1" bestFit="1" customWidth="1"/>
    <col min="5130" max="5130" width="23" style="1" bestFit="1" customWidth="1"/>
    <col min="5131" max="5376" width="8.85546875" style="1"/>
    <col min="5377" max="5377" width="3.85546875" style="1" customWidth="1"/>
    <col min="5378" max="5378" width="22.5703125" style="1" bestFit="1" customWidth="1"/>
    <col min="5379" max="5379" width="55.140625" style="1" bestFit="1" customWidth="1"/>
    <col min="5380" max="5380" width="23.7109375" style="1" bestFit="1" customWidth="1"/>
    <col min="5381" max="5381" width="13.7109375" style="1" customWidth="1"/>
    <col min="5382" max="5382" width="10.7109375" style="1" bestFit="1" customWidth="1"/>
    <col min="5383" max="5383" width="13.85546875" style="1" bestFit="1" customWidth="1"/>
    <col min="5384" max="5384" width="18" style="1" customWidth="1"/>
    <col min="5385" max="5385" width="14.42578125" style="1" bestFit="1" customWidth="1"/>
    <col min="5386" max="5386" width="23" style="1" bestFit="1" customWidth="1"/>
    <col min="5387" max="5632" width="8.85546875" style="1"/>
    <col min="5633" max="5633" width="3.85546875" style="1" customWidth="1"/>
    <col min="5634" max="5634" width="22.5703125" style="1" bestFit="1" customWidth="1"/>
    <col min="5635" max="5635" width="55.140625" style="1" bestFit="1" customWidth="1"/>
    <col min="5636" max="5636" width="23.7109375" style="1" bestFit="1" customWidth="1"/>
    <col min="5637" max="5637" width="13.7109375" style="1" customWidth="1"/>
    <col min="5638" max="5638" width="10.7109375" style="1" bestFit="1" customWidth="1"/>
    <col min="5639" max="5639" width="13.85546875" style="1" bestFit="1" customWidth="1"/>
    <col min="5640" max="5640" width="18" style="1" customWidth="1"/>
    <col min="5641" max="5641" width="14.42578125" style="1" bestFit="1" customWidth="1"/>
    <col min="5642" max="5642" width="23" style="1" bestFit="1" customWidth="1"/>
    <col min="5643" max="5888" width="8.85546875" style="1"/>
    <col min="5889" max="5889" width="3.85546875" style="1" customWidth="1"/>
    <col min="5890" max="5890" width="22.5703125" style="1" bestFit="1" customWidth="1"/>
    <col min="5891" max="5891" width="55.140625" style="1" bestFit="1" customWidth="1"/>
    <col min="5892" max="5892" width="23.7109375" style="1" bestFit="1" customWidth="1"/>
    <col min="5893" max="5893" width="13.7109375" style="1" customWidth="1"/>
    <col min="5894" max="5894" width="10.7109375" style="1" bestFit="1" customWidth="1"/>
    <col min="5895" max="5895" width="13.85546875" style="1" bestFit="1" customWidth="1"/>
    <col min="5896" max="5896" width="18" style="1" customWidth="1"/>
    <col min="5897" max="5897" width="14.42578125" style="1" bestFit="1" customWidth="1"/>
    <col min="5898" max="5898" width="23" style="1" bestFit="1" customWidth="1"/>
    <col min="5899" max="6144" width="8.85546875" style="1"/>
    <col min="6145" max="6145" width="3.85546875" style="1" customWidth="1"/>
    <col min="6146" max="6146" width="22.5703125" style="1" bestFit="1" customWidth="1"/>
    <col min="6147" max="6147" width="55.140625" style="1" bestFit="1" customWidth="1"/>
    <col min="6148" max="6148" width="23.7109375" style="1" bestFit="1" customWidth="1"/>
    <col min="6149" max="6149" width="13.7109375" style="1" customWidth="1"/>
    <col min="6150" max="6150" width="10.7109375" style="1" bestFit="1" customWidth="1"/>
    <col min="6151" max="6151" width="13.85546875" style="1" bestFit="1" customWidth="1"/>
    <col min="6152" max="6152" width="18" style="1" customWidth="1"/>
    <col min="6153" max="6153" width="14.42578125" style="1" bestFit="1" customWidth="1"/>
    <col min="6154" max="6154" width="23" style="1" bestFit="1" customWidth="1"/>
    <col min="6155" max="6400" width="8.85546875" style="1"/>
    <col min="6401" max="6401" width="3.85546875" style="1" customWidth="1"/>
    <col min="6402" max="6402" width="22.5703125" style="1" bestFit="1" customWidth="1"/>
    <col min="6403" max="6403" width="55.140625" style="1" bestFit="1" customWidth="1"/>
    <col min="6404" max="6404" width="23.7109375" style="1" bestFit="1" customWidth="1"/>
    <col min="6405" max="6405" width="13.7109375" style="1" customWidth="1"/>
    <col min="6406" max="6406" width="10.7109375" style="1" bestFit="1" customWidth="1"/>
    <col min="6407" max="6407" width="13.85546875" style="1" bestFit="1" customWidth="1"/>
    <col min="6408" max="6408" width="18" style="1" customWidth="1"/>
    <col min="6409" max="6409" width="14.42578125" style="1" bestFit="1" customWidth="1"/>
    <col min="6410" max="6410" width="23" style="1" bestFit="1" customWidth="1"/>
    <col min="6411" max="6656" width="8.85546875" style="1"/>
    <col min="6657" max="6657" width="3.85546875" style="1" customWidth="1"/>
    <col min="6658" max="6658" width="22.5703125" style="1" bestFit="1" customWidth="1"/>
    <col min="6659" max="6659" width="55.140625" style="1" bestFit="1" customWidth="1"/>
    <col min="6660" max="6660" width="23.7109375" style="1" bestFit="1" customWidth="1"/>
    <col min="6661" max="6661" width="13.7109375" style="1" customWidth="1"/>
    <col min="6662" max="6662" width="10.7109375" style="1" bestFit="1" customWidth="1"/>
    <col min="6663" max="6663" width="13.85546875" style="1" bestFit="1" customWidth="1"/>
    <col min="6664" max="6664" width="18" style="1" customWidth="1"/>
    <col min="6665" max="6665" width="14.42578125" style="1" bestFit="1" customWidth="1"/>
    <col min="6666" max="6666" width="23" style="1" bestFit="1" customWidth="1"/>
    <col min="6667" max="6912" width="8.85546875" style="1"/>
    <col min="6913" max="6913" width="3.85546875" style="1" customWidth="1"/>
    <col min="6914" max="6914" width="22.5703125" style="1" bestFit="1" customWidth="1"/>
    <col min="6915" max="6915" width="55.140625" style="1" bestFit="1" customWidth="1"/>
    <col min="6916" max="6916" width="23.7109375" style="1" bestFit="1" customWidth="1"/>
    <col min="6917" max="6917" width="13.7109375" style="1" customWidth="1"/>
    <col min="6918" max="6918" width="10.7109375" style="1" bestFit="1" customWidth="1"/>
    <col min="6919" max="6919" width="13.85546875" style="1" bestFit="1" customWidth="1"/>
    <col min="6920" max="6920" width="18" style="1" customWidth="1"/>
    <col min="6921" max="6921" width="14.42578125" style="1" bestFit="1" customWidth="1"/>
    <col min="6922" max="6922" width="23" style="1" bestFit="1" customWidth="1"/>
    <col min="6923" max="7168" width="8.85546875" style="1"/>
    <col min="7169" max="7169" width="3.85546875" style="1" customWidth="1"/>
    <col min="7170" max="7170" width="22.5703125" style="1" bestFit="1" customWidth="1"/>
    <col min="7171" max="7171" width="55.140625" style="1" bestFit="1" customWidth="1"/>
    <col min="7172" max="7172" width="23.7109375" style="1" bestFit="1" customWidth="1"/>
    <col min="7173" max="7173" width="13.7109375" style="1" customWidth="1"/>
    <col min="7174" max="7174" width="10.7109375" style="1" bestFit="1" customWidth="1"/>
    <col min="7175" max="7175" width="13.85546875" style="1" bestFit="1" customWidth="1"/>
    <col min="7176" max="7176" width="18" style="1" customWidth="1"/>
    <col min="7177" max="7177" width="14.42578125" style="1" bestFit="1" customWidth="1"/>
    <col min="7178" max="7178" width="23" style="1" bestFit="1" customWidth="1"/>
    <col min="7179" max="7424" width="8.85546875" style="1"/>
    <col min="7425" max="7425" width="3.85546875" style="1" customWidth="1"/>
    <col min="7426" max="7426" width="22.5703125" style="1" bestFit="1" customWidth="1"/>
    <col min="7427" max="7427" width="55.140625" style="1" bestFit="1" customWidth="1"/>
    <col min="7428" max="7428" width="23.7109375" style="1" bestFit="1" customWidth="1"/>
    <col min="7429" max="7429" width="13.7109375" style="1" customWidth="1"/>
    <col min="7430" max="7430" width="10.7109375" style="1" bestFit="1" customWidth="1"/>
    <col min="7431" max="7431" width="13.85546875" style="1" bestFit="1" customWidth="1"/>
    <col min="7432" max="7432" width="18" style="1" customWidth="1"/>
    <col min="7433" max="7433" width="14.42578125" style="1" bestFit="1" customWidth="1"/>
    <col min="7434" max="7434" width="23" style="1" bestFit="1" customWidth="1"/>
    <col min="7435" max="7680" width="8.85546875" style="1"/>
    <col min="7681" max="7681" width="3.85546875" style="1" customWidth="1"/>
    <col min="7682" max="7682" width="22.5703125" style="1" bestFit="1" customWidth="1"/>
    <col min="7683" max="7683" width="55.140625" style="1" bestFit="1" customWidth="1"/>
    <col min="7684" max="7684" width="23.7109375" style="1" bestFit="1" customWidth="1"/>
    <col min="7685" max="7685" width="13.7109375" style="1" customWidth="1"/>
    <col min="7686" max="7686" width="10.7109375" style="1" bestFit="1" customWidth="1"/>
    <col min="7687" max="7687" width="13.85546875" style="1" bestFit="1" customWidth="1"/>
    <col min="7688" max="7688" width="18" style="1" customWidth="1"/>
    <col min="7689" max="7689" width="14.42578125" style="1" bestFit="1" customWidth="1"/>
    <col min="7690" max="7690" width="23" style="1" bestFit="1" customWidth="1"/>
    <col min="7691" max="7936" width="8.85546875" style="1"/>
    <col min="7937" max="7937" width="3.85546875" style="1" customWidth="1"/>
    <col min="7938" max="7938" width="22.5703125" style="1" bestFit="1" customWidth="1"/>
    <col min="7939" max="7939" width="55.140625" style="1" bestFit="1" customWidth="1"/>
    <col min="7940" max="7940" width="23.7109375" style="1" bestFit="1" customWidth="1"/>
    <col min="7941" max="7941" width="13.7109375" style="1" customWidth="1"/>
    <col min="7942" max="7942" width="10.7109375" style="1" bestFit="1" customWidth="1"/>
    <col min="7943" max="7943" width="13.85546875" style="1" bestFit="1" customWidth="1"/>
    <col min="7944" max="7944" width="18" style="1" customWidth="1"/>
    <col min="7945" max="7945" width="14.42578125" style="1" bestFit="1" customWidth="1"/>
    <col min="7946" max="7946" width="23" style="1" bestFit="1" customWidth="1"/>
    <col min="7947" max="8192" width="8.85546875" style="1"/>
    <col min="8193" max="8193" width="3.85546875" style="1" customWidth="1"/>
    <col min="8194" max="8194" width="22.5703125" style="1" bestFit="1" customWidth="1"/>
    <col min="8195" max="8195" width="55.140625" style="1" bestFit="1" customWidth="1"/>
    <col min="8196" max="8196" width="23.7109375" style="1" bestFit="1" customWidth="1"/>
    <col min="8197" max="8197" width="13.7109375" style="1" customWidth="1"/>
    <col min="8198" max="8198" width="10.7109375" style="1" bestFit="1" customWidth="1"/>
    <col min="8199" max="8199" width="13.85546875" style="1" bestFit="1" customWidth="1"/>
    <col min="8200" max="8200" width="18" style="1" customWidth="1"/>
    <col min="8201" max="8201" width="14.42578125" style="1" bestFit="1" customWidth="1"/>
    <col min="8202" max="8202" width="23" style="1" bestFit="1" customWidth="1"/>
    <col min="8203" max="8448" width="8.85546875" style="1"/>
    <col min="8449" max="8449" width="3.85546875" style="1" customWidth="1"/>
    <col min="8450" max="8450" width="22.5703125" style="1" bestFit="1" customWidth="1"/>
    <col min="8451" max="8451" width="55.140625" style="1" bestFit="1" customWidth="1"/>
    <col min="8452" max="8452" width="23.7109375" style="1" bestFit="1" customWidth="1"/>
    <col min="8453" max="8453" width="13.7109375" style="1" customWidth="1"/>
    <col min="8454" max="8454" width="10.7109375" style="1" bestFit="1" customWidth="1"/>
    <col min="8455" max="8455" width="13.85546875" style="1" bestFit="1" customWidth="1"/>
    <col min="8456" max="8456" width="18" style="1" customWidth="1"/>
    <col min="8457" max="8457" width="14.42578125" style="1" bestFit="1" customWidth="1"/>
    <col min="8458" max="8458" width="23" style="1" bestFit="1" customWidth="1"/>
    <col min="8459" max="8704" width="8.85546875" style="1"/>
    <col min="8705" max="8705" width="3.85546875" style="1" customWidth="1"/>
    <col min="8706" max="8706" width="22.5703125" style="1" bestFit="1" customWidth="1"/>
    <col min="8707" max="8707" width="55.140625" style="1" bestFit="1" customWidth="1"/>
    <col min="8708" max="8708" width="23.7109375" style="1" bestFit="1" customWidth="1"/>
    <col min="8709" max="8709" width="13.7109375" style="1" customWidth="1"/>
    <col min="8710" max="8710" width="10.7109375" style="1" bestFit="1" customWidth="1"/>
    <col min="8711" max="8711" width="13.85546875" style="1" bestFit="1" customWidth="1"/>
    <col min="8712" max="8712" width="18" style="1" customWidth="1"/>
    <col min="8713" max="8713" width="14.42578125" style="1" bestFit="1" customWidth="1"/>
    <col min="8714" max="8714" width="23" style="1" bestFit="1" customWidth="1"/>
    <col min="8715" max="8960" width="8.85546875" style="1"/>
    <col min="8961" max="8961" width="3.85546875" style="1" customWidth="1"/>
    <col min="8962" max="8962" width="22.5703125" style="1" bestFit="1" customWidth="1"/>
    <col min="8963" max="8963" width="55.140625" style="1" bestFit="1" customWidth="1"/>
    <col min="8964" max="8964" width="23.7109375" style="1" bestFit="1" customWidth="1"/>
    <col min="8965" max="8965" width="13.7109375" style="1" customWidth="1"/>
    <col min="8966" max="8966" width="10.7109375" style="1" bestFit="1" customWidth="1"/>
    <col min="8967" max="8967" width="13.85546875" style="1" bestFit="1" customWidth="1"/>
    <col min="8968" max="8968" width="18" style="1" customWidth="1"/>
    <col min="8969" max="8969" width="14.42578125" style="1" bestFit="1" customWidth="1"/>
    <col min="8970" max="8970" width="23" style="1" bestFit="1" customWidth="1"/>
    <col min="8971" max="9216" width="8.85546875" style="1"/>
    <col min="9217" max="9217" width="3.85546875" style="1" customWidth="1"/>
    <col min="9218" max="9218" width="22.5703125" style="1" bestFit="1" customWidth="1"/>
    <col min="9219" max="9219" width="55.140625" style="1" bestFit="1" customWidth="1"/>
    <col min="9220" max="9220" width="23.7109375" style="1" bestFit="1" customWidth="1"/>
    <col min="9221" max="9221" width="13.7109375" style="1" customWidth="1"/>
    <col min="9222" max="9222" width="10.7109375" style="1" bestFit="1" customWidth="1"/>
    <col min="9223" max="9223" width="13.85546875" style="1" bestFit="1" customWidth="1"/>
    <col min="9224" max="9224" width="18" style="1" customWidth="1"/>
    <col min="9225" max="9225" width="14.42578125" style="1" bestFit="1" customWidth="1"/>
    <col min="9226" max="9226" width="23" style="1" bestFit="1" customWidth="1"/>
    <col min="9227" max="9472" width="8.85546875" style="1"/>
    <col min="9473" max="9473" width="3.85546875" style="1" customWidth="1"/>
    <col min="9474" max="9474" width="22.5703125" style="1" bestFit="1" customWidth="1"/>
    <col min="9475" max="9475" width="55.140625" style="1" bestFit="1" customWidth="1"/>
    <col min="9476" max="9476" width="23.7109375" style="1" bestFit="1" customWidth="1"/>
    <col min="9477" max="9477" width="13.7109375" style="1" customWidth="1"/>
    <col min="9478" max="9478" width="10.7109375" style="1" bestFit="1" customWidth="1"/>
    <col min="9479" max="9479" width="13.85546875" style="1" bestFit="1" customWidth="1"/>
    <col min="9480" max="9480" width="18" style="1" customWidth="1"/>
    <col min="9481" max="9481" width="14.42578125" style="1" bestFit="1" customWidth="1"/>
    <col min="9482" max="9482" width="23" style="1" bestFit="1" customWidth="1"/>
    <col min="9483" max="9728" width="8.85546875" style="1"/>
    <col min="9729" max="9729" width="3.85546875" style="1" customWidth="1"/>
    <col min="9730" max="9730" width="22.5703125" style="1" bestFit="1" customWidth="1"/>
    <col min="9731" max="9731" width="55.140625" style="1" bestFit="1" customWidth="1"/>
    <col min="9732" max="9732" width="23.7109375" style="1" bestFit="1" customWidth="1"/>
    <col min="9733" max="9733" width="13.7109375" style="1" customWidth="1"/>
    <col min="9734" max="9734" width="10.7109375" style="1" bestFit="1" customWidth="1"/>
    <col min="9735" max="9735" width="13.85546875" style="1" bestFit="1" customWidth="1"/>
    <col min="9736" max="9736" width="18" style="1" customWidth="1"/>
    <col min="9737" max="9737" width="14.42578125" style="1" bestFit="1" customWidth="1"/>
    <col min="9738" max="9738" width="23" style="1" bestFit="1" customWidth="1"/>
    <col min="9739" max="9984" width="8.85546875" style="1"/>
    <col min="9985" max="9985" width="3.85546875" style="1" customWidth="1"/>
    <col min="9986" max="9986" width="22.5703125" style="1" bestFit="1" customWidth="1"/>
    <col min="9987" max="9987" width="55.140625" style="1" bestFit="1" customWidth="1"/>
    <col min="9988" max="9988" width="23.7109375" style="1" bestFit="1" customWidth="1"/>
    <col min="9989" max="9989" width="13.7109375" style="1" customWidth="1"/>
    <col min="9990" max="9990" width="10.7109375" style="1" bestFit="1" customWidth="1"/>
    <col min="9991" max="9991" width="13.85546875" style="1" bestFit="1" customWidth="1"/>
    <col min="9992" max="9992" width="18" style="1" customWidth="1"/>
    <col min="9993" max="9993" width="14.42578125" style="1" bestFit="1" customWidth="1"/>
    <col min="9994" max="9994" width="23" style="1" bestFit="1" customWidth="1"/>
    <col min="9995" max="10240" width="8.85546875" style="1"/>
    <col min="10241" max="10241" width="3.85546875" style="1" customWidth="1"/>
    <col min="10242" max="10242" width="22.5703125" style="1" bestFit="1" customWidth="1"/>
    <col min="10243" max="10243" width="55.140625" style="1" bestFit="1" customWidth="1"/>
    <col min="10244" max="10244" width="23.7109375" style="1" bestFit="1" customWidth="1"/>
    <col min="10245" max="10245" width="13.7109375" style="1" customWidth="1"/>
    <col min="10246" max="10246" width="10.7109375" style="1" bestFit="1" customWidth="1"/>
    <col min="10247" max="10247" width="13.85546875" style="1" bestFit="1" customWidth="1"/>
    <col min="10248" max="10248" width="18" style="1" customWidth="1"/>
    <col min="10249" max="10249" width="14.42578125" style="1" bestFit="1" customWidth="1"/>
    <col min="10250" max="10250" width="23" style="1" bestFit="1" customWidth="1"/>
    <col min="10251" max="10496" width="8.85546875" style="1"/>
    <col min="10497" max="10497" width="3.85546875" style="1" customWidth="1"/>
    <col min="10498" max="10498" width="22.5703125" style="1" bestFit="1" customWidth="1"/>
    <col min="10499" max="10499" width="55.140625" style="1" bestFit="1" customWidth="1"/>
    <col min="10500" max="10500" width="23.7109375" style="1" bestFit="1" customWidth="1"/>
    <col min="10501" max="10501" width="13.7109375" style="1" customWidth="1"/>
    <col min="10502" max="10502" width="10.7109375" style="1" bestFit="1" customWidth="1"/>
    <col min="10503" max="10503" width="13.85546875" style="1" bestFit="1" customWidth="1"/>
    <col min="10504" max="10504" width="18" style="1" customWidth="1"/>
    <col min="10505" max="10505" width="14.42578125" style="1" bestFit="1" customWidth="1"/>
    <col min="10506" max="10506" width="23" style="1" bestFit="1" customWidth="1"/>
    <col min="10507" max="10752" width="8.85546875" style="1"/>
    <col min="10753" max="10753" width="3.85546875" style="1" customWidth="1"/>
    <col min="10754" max="10754" width="22.5703125" style="1" bestFit="1" customWidth="1"/>
    <col min="10755" max="10755" width="55.140625" style="1" bestFit="1" customWidth="1"/>
    <col min="10756" max="10756" width="23.7109375" style="1" bestFit="1" customWidth="1"/>
    <col min="10757" max="10757" width="13.7109375" style="1" customWidth="1"/>
    <col min="10758" max="10758" width="10.7109375" style="1" bestFit="1" customWidth="1"/>
    <col min="10759" max="10759" width="13.85546875" style="1" bestFit="1" customWidth="1"/>
    <col min="10760" max="10760" width="18" style="1" customWidth="1"/>
    <col min="10761" max="10761" width="14.42578125" style="1" bestFit="1" customWidth="1"/>
    <col min="10762" max="10762" width="23" style="1" bestFit="1" customWidth="1"/>
    <col min="10763" max="11008" width="8.85546875" style="1"/>
    <col min="11009" max="11009" width="3.85546875" style="1" customWidth="1"/>
    <col min="11010" max="11010" width="22.5703125" style="1" bestFit="1" customWidth="1"/>
    <col min="11011" max="11011" width="55.140625" style="1" bestFit="1" customWidth="1"/>
    <col min="11012" max="11012" width="23.7109375" style="1" bestFit="1" customWidth="1"/>
    <col min="11013" max="11013" width="13.7109375" style="1" customWidth="1"/>
    <col min="11014" max="11014" width="10.7109375" style="1" bestFit="1" customWidth="1"/>
    <col min="11015" max="11015" width="13.85546875" style="1" bestFit="1" customWidth="1"/>
    <col min="11016" max="11016" width="18" style="1" customWidth="1"/>
    <col min="11017" max="11017" width="14.42578125" style="1" bestFit="1" customWidth="1"/>
    <col min="11018" max="11018" width="23" style="1" bestFit="1" customWidth="1"/>
    <col min="11019" max="11264" width="8.85546875" style="1"/>
    <col min="11265" max="11265" width="3.85546875" style="1" customWidth="1"/>
    <col min="11266" max="11266" width="22.5703125" style="1" bestFit="1" customWidth="1"/>
    <col min="11267" max="11267" width="55.140625" style="1" bestFit="1" customWidth="1"/>
    <col min="11268" max="11268" width="23.7109375" style="1" bestFit="1" customWidth="1"/>
    <col min="11269" max="11269" width="13.7109375" style="1" customWidth="1"/>
    <col min="11270" max="11270" width="10.7109375" style="1" bestFit="1" customWidth="1"/>
    <col min="11271" max="11271" width="13.85546875" style="1" bestFit="1" customWidth="1"/>
    <col min="11272" max="11272" width="18" style="1" customWidth="1"/>
    <col min="11273" max="11273" width="14.42578125" style="1" bestFit="1" customWidth="1"/>
    <col min="11274" max="11274" width="23" style="1" bestFit="1" customWidth="1"/>
    <col min="11275" max="11520" width="8.85546875" style="1"/>
    <col min="11521" max="11521" width="3.85546875" style="1" customWidth="1"/>
    <col min="11522" max="11522" width="22.5703125" style="1" bestFit="1" customWidth="1"/>
    <col min="11523" max="11523" width="55.140625" style="1" bestFit="1" customWidth="1"/>
    <col min="11524" max="11524" width="23.7109375" style="1" bestFit="1" customWidth="1"/>
    <col min="11525" max="11525" width="13.7109375" style="1" customWidth="1"/>
    <col min="11526" max="11526" width="10.7109375" style="1" bestFit="1" customWidth="1"/>
    <col min="11527" max="11527" width="13.85546875" style="1" bestFit="1" customWidth="1"/>
    <col min="11528" max="11528" width="18" style="1" customWidth="1"/>
    <col min="11529" max="11529" width="14.42578125" style="1" bestFit="1" customWidth="1"/>
    <col min="11530" max="11530" width="23" style="1" bestFit="1" customWidth="1"/>
    <col min="11531" max="11776" width="8.85546875" style="1"/>
    <col min="11777" max="11777" width="3.85546875" style="1" customWidth="1"/>
    <col min="11778" max="11778" width="22.5703125" style="1" bestFit="1" customWidth="1"/>
    <col min="11779" max="11779" width="55.140625" style="1" bestFit="1" customWidth="1"/>
    <col min="11780" max="11780" width="23.7109375" style="1" bestFit="1" customWidth="1"/>
    <col min="11781" max="11781" width="13.7109375" style="1" customWidth="1"/>
    <col min="11782" max="11782" width="10.7109375" style="1" bestFit="1" customWidth="1"/>
    <col min="11783" max="11783" width="13.85546875" style="1" bestFit="1" customWidth="1"/>
    <col min="11784" max="11784" width="18" style="1" customWidth="1"/>
    <col min="11785" max="11785" width="14.42578125" style="1" bestFit="1" customWidth="1"/>
    <col min="11786" max="11786" width="23" style="1" bestFit="1" customWidth="1"/>
    <col min="11787" max="12032" width="8.85546875" style="1"/>
    <col min="12033" max="12033" width="3.85546875" style="1" customWidth="1"/>
    <col min="12034" max="12034" width="22.5703125" style="1" bestFit="1" customWidth="1"/>
    <col min="12035" max="12035" width="55.140625" style="1" bestFit="1" customWidth="1"/>
    <col min="12036" max="12036" width="23.7109375" style="1" bestFit="1" customWidth="1"/>
    <col min="12037" max="12037" width="13.7109375" style="1" customWidth="1"/>
    <col min="12038" max="12038" width="10.7109375" style="1" bestFit="1" customWidth="1"/>
    <col min="12039" max="12039" width="13.85546875" style="1" bestFit="1" customWidth="1"/>
    <col min="12040" max="12040" width="18" style="1" customWidth="1"/>
    <col min="12041" max="12041" width="14.42578125" style="1" bestFit="1" customWidth="1"/>
    <col min="12042" max="12042" width="23" style="1" bestFit="1" customWidth="1"/>
    <col min="12043" max="12288" width="8.85546875" style="1"/>
    <col min="12289" max="12289" width="3.85546875" style="1" customWidth="1"/>
    <col min="12290" max="12290" width="22.5703125" style="1" bestFit="1" customWidth="1"/>
    <col min="12291" max="12291" width="55.140625" style="1" bestFit="1" customWidth="1"/>
    <col min="12292" max="12292" width="23.7109375" style="1" bestFit="1" customWidth="1"/>
    <col min="12293" max="12293" width="13.7109375" style="1" customWidth="1"/>
    <col min="12294" max="12294" width="10.7109375" style="1" bestFit="1" customWidth="1"/>
    <col min="12295" max="12295" width="13.85546875" style="1" bestFit="1" customWidth="1"/>
    <col min="12296" max="12296" width="18" style="1" customWidth="1"/>
    <col min="12297" max="12297" width="14.42578125" style="1" bestFit="1" customWidth="1"/>
    <col min="12298" max="12298" width="23" style="1" bestFit="1" customWidth="1"/>
    <col min="12299" max="12544" width="8.85546875" style="1"/>
    <col min="12545" max="12545" width="3.85546875" style="1" customWidth="1"/>
    <col min="12546" max="12546" width="22.5703125" style="1" bestFit="1" customWidth="1"/>
    <col min="12547" max="12547" width="55.140625" style="1" bestFit="1" customWidth="1"/>
    <col min="12548" max="12548" width="23.7109375" style="1" bestFit="1" customWidth="1"/>
    <col min="12549" max="12549" width="13.7109375" style="1" customWidth="1"/>
    <col min="12550" max="12550" width="10.7109375" style="1" bestFit="1" customWidth="1"/>
    <col min="12551" max="12551" width="13.85546875" style="1" bestFit="1" customWidth="1"/>
    <col min="12552" max="12552" width="18" style="1" customWidth="1"/>
    <col min="12553" max="12553" width="14.42578125" style="1" bestFit="1" customWidth="1"/>
    <col min="12554" max="12554" width="23" style="1" bestFit="1" customWidth="1"/>
    <col min="12555" max="12800" width="8.85546875" style="1"/>
    <col min="12801" max="12801" width="3.85546875" style="1" customWidth="1"/>
    <col min="12802" max="12802" width="22.5703125" style="1" bestFit="1" customWidth="1"/>
    <col min="12803" max="12803" width="55.140625" style="1" bestFit="1" customWidth="1"/>
    <col min="12804" max="12804" width="23.7109375" style="1" bestFit="1" customWidth="1"/>
    <col min="12805" max="12805" width="13.7109375" style="1" customWidth="1"/>
    <col min="12806" max="12806" width="10.7109375" style="1" bestFit="1" customWidth="1"/>
    <col min="12807" max="12807" width="13.85546875" style="1" bestFit="1" customWidth="1"/>
    <col min="12808" max="12808" width="18" style="1" customWidth="1"/>
    <col min="12809" max="12809" width="14.42578125" style="1" bestFit="1" customWidth="1"/>
    <col min="12810" max="12810" width="23" style="1" bestFit="1" customWidth="1"/>
    <col min="12811" max="13056" width="8.85546875" style="1"/>
    <col min="13057" max="13057" width="3.85546875" style="1" customWidth="1"/>
    <col min="13058" max="13058" width="22.5703125" style="1" bestFit="1" customWidth="1"/>
    <col min="13059" max="13059" width="55.140625" style="1" bestFit="1" customWidth="1"/>
    <col min="13060" max="13060" width="23.7109375" style="1" bestFit="1" customWidth="1"/>
    <col min="13061" max="13061" width="13.7109375" style="1" customWidth="1"/>
    <col min="13062" max="13062" width="10.7109375" style="1" bestFit="1" customWidth="1"/>
    <col min="13063" max="13063" width="13.85546875" style="1" bestFit="1" customWidth="1"/>
    <col min="13064" max="13064" width="18" style="1" customWidth="1"/>
    <col min="13065" max="13065" width="14.42578125" style="1" bestFit="1" customWidth="1"/>
    <col min="13066" max="13066" width="23" style="1" bestFit="1" customWidth="1"/>
    <col min="13067" max="13312" width="8.85546875" style="1"/>
    <col min="13313" max="13313" width="3.85546875" style="1" customWidth="1"/>
    <col min="13314" max="13314" width="22.5703125" style="1" bestFit="1" customWidth="1"/>
    <col min="13315" max="13315" width="55.140625" style="1" bestFit="1" customWidth="1"/>
    <col min="13316" max="13316" width="23.7109375" style="1" bestFit="1" customWidth="1"/>
    <col min="13317" max="13317" width="13.7109375" style="1" customWidth="1"/>
    <col min="13318" max="13318" width="10.7109375" style="1" bestFit="1" customWidth="1"/>
    <col min="13319" max="13319" width="13.85546875" style="1" bestFit="1" customWidth="1"/>
    <col min="13320" max="13320" width="18" style="1" customWidth="1"/>
    <col min="13321" max="13321" width="14.42578125" style="1" bestFit="1" customWidth="1"/>
    <col min="13322" max="13322" width="23" style="1" bestFit="1" customWidth="1"/>
    <col min="13323" max="13568" width="8.85546875" style="1"/>
    <col min="13569" max="13569" width="3.85546875" style="1" customWidth="1"/>
    <col min="13570" max="13570" width="22.5703125" style="1" bestFit="1" customWidth="1"/>
    <col min="13571" max="13571" width="55.140625" style="1" bestFit="1" customWidth="1"/>
    <col min="13572" max="13572" width="23.7109375" style="1" bestFit="1" customWidth="1"/>
    <col min="13573" max="13573" width="13.7109375" style="1" customWidth="1"/>
    <col min="13574" max="13574" width="10.7109375" style="1" bestFit="1" customWidth="1"/>
    <col min="13575" max="13575" width="13.85546875" style="1" bestFit="1" customWidth="1"/>
    <col min="13576" max="13576" width="18" style="1" customWidth="1"/>
    <col min="13577" max="13577" width="14.42578125" style="1" bestFit="1" customWidth="1"/>
    <col min="13578" max="13578" width="23" style="1" bestFit="1" customWidth="1"/>
    <col min="13579" max="13824" width="8.85546875" style="1"/>
    <col min="13825" max="13825" width="3.85546875" style="1" customWidth="1"/>
    <col min="13826" max="13826" width="22.5703125" style="1" bestFit="1" customWidth="1"/>
    <col min="13827" max="13827" width="55.140625" style="1" bestFit="1" customWidth="1"/>
    <col min="13828" max="13828" width="23.7109375" style="1" bestFit="1" customWidth="1"/>
    <col min="13829" max="13829" width="13.7109375" style="1" customWidth="1"/>
    <col min="13830" max="13830" width="10.7109375" style="1" bestFit="1" customWidth="1"/>
    <col min="13831" max="13831" width="13.85546875" style="1" bestFit="1" customWidth="1"/>
    <col min="13832" max="13832" width="18" style="1" customWidth="1"/>
    <col min="13833" max="13833" width="14.42578125" style="1" bestFit="1" customWidth="1"/>
    <col min="13834" max="13834" width="23" style="1" bestFit="1" customWidth="1"/>
    <col min="13835" max="14080" width="8.85546875" style="1"/>
    <col min="14081" max="14081" width="3.85546875" style="1" customWidth="1"/>
    <col min="14082" max="14082" width="22.5703125" style="1" bestFit="1" customWidth="1"/>
    <col min="14083" max="14083" width="55.140625" style="1" bestFit="1" customWidth="1"/>
    <col min="14084" max="14084" width="23.7109375" style="1" bestFit="1" customWidth="1"/>
    <col min="14085" max="14085" width="13.7109375" style="1" customWidth="1"/>
    <col min="14086" max="14086" width="10.7109375" style="1" bestFit="1" customWidth="1"/>
    <col min="14087" max="14087" width="13.85546875" style="1" bestFit="1" customWidth="1"/>
    <col min="14088" max="14088" width="18" style="1" customWidth="1"/>
    <col min="14089" max="14089" width="14.42578125" style="1" bestFit="1" customWidth="1"/>
    <col min="14090" max="14090" width="23" style="1" bestFit="1" customWidth="1"/>
    <col min="14091" max="14336" width="8.85546875" style="1"/>
    <col min="14337" max="14337" width="3.85546875" style="1" customWidth="1"/>
    <col min="14338" max="14338" width="22.5703125" style="1" bestFit="1" customWidth="1"/>
    <col min="14339" max="14339" width="55.140625" style="1" bestFit="1" customWidth="1"/>
    <col min="14340" max="14340" width="23.7109375" style="1" bestFit="1" customWidth="1"/>
    <col min="14341" max="14341" width="13.7109375" style="1" customWidth="1"/>
    <col min="14342" max="14342" width="10.7109375" style="1" bestFit="1" customWidth="1"/>
    <col min="14343" max="14343" width="13.85546875" style="1" bestFit="1" customWidth="1"/>
    <col min="14344" max="14344" width="18" style="1" customWidth="1"/>
    <col min="14345" max="14345" width="14.42578125" style="1" bestFit="1" customWidth="1"/>
    <col min="14346" max="14346" width="23" style="1" bestFit="1" customWidth="1"/>
    <col min="14347" max="14592" width="8.85546875" style="1"/>
    <col min="14593" max="14593" width="3.85546875" style="1" customWidth="1"/>
    <col min="14594" max="14594" width="22.5703125" style="1" bestFit="1" customWidth="1"/>
    <col min="14595" max="14595" width="55.140625" style="1" bestFit="1" customWidth="1"/>
    <col min="14596" max="14596" width="23.7109375" style="1" bestFit="1" customWidth="1"/>
    <col min="14597" max="14597" width="13.7109375" style="1" customWidth="1"/>
    <col min="14598" max="14598" width="10.7109375" style="1" bestFit="1" customWidth="1"/>
    <col min="14599" max="14599" width="13.85546875" style="1" bestFit="1" customWidth="1"/>
    <col min="14600" max="14600" width="18" style="1" customWidth="1"/>
    <col min="14601" max="14601" width="14.42578125" style="1" bestFit="1" customWidth="1"/>
    <col min="14602" max="14602" width="23" style="1" bestFit="1" customWidth="1"/>
    <col min="14603" max="14848" width="8.85546875" style="1"/>
    <col min="14849" max="14849" width="3.85546875" style="1" customWidth="1"/>
    <col min="14850" max="14850" width="22.5703125" style="1" bestFit="1" customWidth="1"/>
    <col min="14851" max="14851" width="55.140625" style="1" bestFit="1" customWidth="1"/>
    <col min="14852" max="14852" width="23.7109375" style="1" bestFit="1" customWidth="1"/>
    <col min="14853" max="14853" width="13.7109375" style="1" customWidth="1"/>
    <col min="14854" max="14854" width="10.7109375" style="1" bestFit="1" customWidth="1"/>
    <col min="14855" max="14855" width="13.85546875" style="1" bestFit="1" customWidth="1"/>
    <col min="14856" max="14856" width="18" style="1" customWidth="1"/>
    <col min="14857" max="14857" width="14.42578125" style="1" bestFit="1" customWidth="1"/>
    <col min="14858" max="14858" width="23" style="1" bestFit="1" customWidth="1"/>
    <col min="14859" max="15104" width="8.85546875" style="1"/>
    <col min="15105" max="15105" width="3.85546875" style="1" customWidth="1"/>
    <col min="15106" max="15106" width="22.5703125" style="1" bestFit="1" customWidth="1"/>
    <col min="15107" max="15107" width="55.140625" style="1" bestFit="1" customWidth="1"/>
    <col min="15108" max="15108" width="23.7109375" style="1" bestFit="1" customWidth="1"/>
    <col min="15109" max="15109" width="13.7109375" style="1" customWidth="1"/>
    <col min="15110" max="15110" width="10.7109375" style="1" bestFit="1" customWidth="1"/>
    <col min="15111" max="15111" width="13.85546875" style="1" bestFit="1" customWidth="1"/>
    <col min="15112" max="15112" width="18" style="1" customWidth="1"/>
    <col min="15113" max="15113" width="14.42578125" style="1" bestFit="1" customWidth="1"/>
    <col min="15114" max="15114" width="23" style="1" bestFit="1" customWidth="1"/>
    <col min="15115" max="15360" width="8.85546875" style="1"/>
    <col min="15361" max="15361" width="3.85546875" style="1" customWidth="1"/>
    <col min="15362" max="15362" width="22.5703125" style="1" bestFit="1" customWidth="1"/>
    <col min="15363" max="15363" width="55.140625" style="1" bestFit="1" customWidth="1"/>
    <col min="15364" max="15364" width="23.7109375" style="1" bestFit="1" customWidth="1"/>
    <col min="15365" max="15365" width="13.7109375" style="1" customWidth="1"/>
    <col min="15366" max="15366" width="10.7109375" style="1" bestFit="1" customWidth="1"/>
    <col min="15367" max="15367" width="13.85546875" style="1" bestFit="1" customWidth="1"/>
    <col min="15368" max="15368" width="18" style="1" customWidth="1"/>
    <col min="15369" max="15369" width="14.42578125" style="1" bestFit="1" customWidth="1"/>
    <col min="15370" max="15370" width="23" style="1" bestFit="1" customWidth="1"/>
    <col min="15371" max="15616" width="8.85546875" style="1"/>
    <col min="15617" max="15617" width="3.85546875" style="1" customWidth="1"/>
    <col min="15618" max="15618" width="22.5703125" style="1" bestFit="1" customWidth="1"/>
    <col min="15619" max="15619" width="55.140625" style="1" bestFit="1" customWidth="1"/>
    <col min="15620" max="15620" width="23.7109375" style="1" bestFit="1" customWidth="1"/>
    <col min="15621" max="15621" width="13.7109375" style="1" customWidth="1"/>
    <col min="15622" max="15622" width="10.7109375" style="1" bestFit="1" customWidth="1"/>
    <col min="15623" max="15623" width="13.85546875" style="1" bestFit="1" customWidth="1"/>
    <col min="15624" max="15624" width="18" style="1" customWidth="1"/>
    <col min="15625" max="15625" width="14.42578125" style="1" bestFit="1" customWidth="1"/>
    <col min="15626" max="15626" width="23" style="1" bestFit="1" customWidth="1"/>
    <col min="15627" max="15872" width="8.85546875" style="1"/>
    <col min="15873" max="15873" width="3.85546875" style="1" customWidth="1"/>
    <col min="15874" max="15874" width="22.5703125" style="1" bestFit="1" customWidth="1"/>
    <col min="15875" max="15875" width="55.140625" style="1" bestFit="1" customWidth="1"/>
    <col min="15876" max="15876" width="23.7109375" style="1" bestFit="1" customWidth="1"/>
    <col min="15877" max="15877" width="13.7109375" style="1" customWidth="1"/>
    <col min="15878" max="15878" width="10.7109375" style="1" bestFit="1" customWidth="1"/>
    <col min="15879" max="15879" width="13.85546875" style="1" bestFit="1" customWidth="1"/>
    <col min="15880" max="15880" width="18" style="1" customWidth="1"/>
    <col min="15881" max="15881" width="14.42578125" style="1" bestFit="1" customWidth="1"/>
    <col min="15882" max="15882" width="23" style="1" bestFit="1" customWidth="1"/>
    <col min="15883" max="16128" width="8.85546875" style="1"/>
    <col min="16129" max="16129" width="3.85546875" style="1" customWidth="1"/>
    <col min="16130" max="16130" width="22.5703125" style="1" bestFit="1" customWidth="1"/>
    <col min="16131" max="16131" width="55.140625" style="1" bestFit="1" customWidth="1"/>
    <col min="16132" max="16132" width="23.7109375" style="1" bestFit="1" customWidth="1"/>
    <col min="16133" max="16133" width="13.7109375" style="1" customWidth="1"/>
    <col min="16134" max="16134" width="10.7109375" style="1" bestFit="1" customWidth="1"/>
    <col min="16135" max="16135" width="13.85546875" style="1" bestFit="1" customWidth="1"/>
    <col min="16136" max="16136" width="18" style="1" customWidth="1"/>
    <col min="16137" max="16137" width="14.42578125" style="1" bestFit="1" customWidth="1"/>
    <col min="16138" max="16138" width="23" style="1" bestFit="1" customWidth="1"/>
    <col min="16139" max="16384" width="8.85546875" style="1"/>
  </cols>
  <sheetData>
    <row r="1" spans="2:13" x14ac:dyDescent="0.2">
      <c r="K1"/>
      <c r="L1"/>
      <c r="M1"/>
    </row>
    <row r="2" spans="2:13" ht="35.25" x14ac:dyDescent="0.5">
      <c r="B2" s="32" t="s">
        <v>12</v>
      </c>
      <c r="C2" s="32"/>
      <c r="D2" s="32"/>
      <c r="E2" s="32"/>
      <c r="F2" s="32"/>
      <c r="G2" s="32"/>
      <c r="H2" s="32"/>
      <c r="I2" s="32"/>
      <c r="J2" s="32"/>
      <c r="K2"/>
      <c r="L2"/>
      <c r="M2"/>
    </row>
    <row r="3" spans="2:13" ht="26.25" x14ac:dyDescent="0.4">
      <c r="B3" s="33" t="s">
        <v>0</v>
      </c>
      <c r="C3" s="33"/>
      <c r="D3" s="33"/>
      <c r="E3" s="33"/>
      <c r="F3" s="33"/>
      <c r="G3" s="33"/>
      <c r="H3" s="33"/>
      <c r="I3" s="33"/>
      <c r="J3" s="33"/>
      <c r="K3"/>
      <c r="L3"/>
      <c r="M3"/>
    </row>
    <row r="4" spans="2:13" s="12" customFormat="1" ht="15" x14ac:dyDescent="0.2">
      <c r="B4" s="34" t="s">
        <v>24</v>
      </c>
      <c r="C4" s="34"/>
      <c r="D4" s="34"/>
      <c r="E4" s="34"/>
      <c r="F4" s="34"/>
      <c r="G4" s="34"/>
      <c r="H4" s="34"/>
      <c r="I4" s="34"/>
      <c r="J4" s="34"/>
      <c r="K4"/>
      <c r="L4"/>
      <c r="M4"/>
    </row>
    <row r="5" spans="2:13" s="12" customFormat="1" ht="15" x14ac:dyDescent="0.25">
      <c r="B5" s="18" t="s">
        <v>13</v>
      </c>
      <c r="C5" s="19">
        <f>COUNTA('Paste MCO Assignments here'!B:B)-1</f>
        <v>-1</v>
      </c>
      <c r="J5" s="20"/>
      <c r="K5"/>
      <c r="L5"/>
      <c r="M5"/>
    </row>
    <row r="6" spans="2:13" s="12" customFormat="1" ht="15.75" thickBot="1" x14ac:dyDescent="0.3">
      <c r="B6" s="21" t="s">
        <v>1</v>
      </c>
      <c r="C6" s="22">
        <f ca="1">TODAY()</f>
        <v>43067</v>
      </c>
      <c r="J6" s="20"/>
      <c r="K6"/>
      <c r="L6"/>
      <c r="M6"/>
    </row>
    <row r="7" spans="2:13" s="12" customFormat="1" ht="15.75" thickBot="1" x14ac:dyDescent="0.3">
      <c r="B7" s="21" t="s">
        <v>14</v>
      </c>
      <c r="C7" s="22" t="s">
        <v>29</v>
      </c>
      <c r="I7" s="23" t="s">
        <v>2</v>
      </c>
      <c r="J7" s="31">
        <f>COUNTIFS($F$9:$F$245,"Open")</f>
        <v>0</v>
      </c>
      <c r="K7"/>
      <c r="L7"/>
      <c r="M7"/>
    </row>
    <row r="8" spans="2:13" s="17" customFormat="1" ht="15.75" x14ac:dyDescent="0.25">
      <c r="B8" s="13" t="s">
        <v>3</v>
      </c>
      <c r="C8" s="14" t="s">
        <v>4</v>
      </c>
      <c r="D8" s="14" t="s">
        <v>5</v>
      </c>
      <c r="E8" s="14" t="s">
        <v>6</v>
      </c>
      <c r="F8" s="14" t="s">
        <v>7</v>
      </c>
      <c r="G8" s="14" t="s">
        <v>8</v>
      </c>
      <c r="H8" s="15" t="s">
        <v>9</v>
      </c>
      <c r="I8" s="14" t="s">
        <v>10</v>
      </c>
      <c r="J8" s="16" t="s">
        <v>11</v>
      </c>
      <c r="K8"/>
      <c r="L8"/>
      <c r="M8"/>
    </row>
    <row r="9" spans="2:13" ht="13.5" customHeight="1" x14ac:dyDescent="0.2">
      <c r="B9" s="8" t="str">
        <f>IF(ROW()-8&lt;=$C$5,'Paste MCO Assignments here'!K2,"")</f>
        <v/>
      </c>
      <c r="C9" s="8" t="str">
        <f>IF(ROW()-8&lt;=$C$5,'Paste MCO Assignments here'!E2,"")</f>
        <v/>
      </c>
      <c r="D9" s="9" t="str">
        <f>IF(ROW()-8&lt;=$C$5,'Paste MCO Assignments here'!H2,"")</f>
        <v/>
      </c>
      <c r="E9" s="9" t="str">
        <f>IF(ROW()-8&lt;=$C$5,'Paste MCO Assignments here'!I2,"")</f>
        <v/>
      </c>
      <c r="F9" s="9" t="str">
        <f>IF(ROW()-8&lt;=$C$5,'Paste MCO Assignments here'!J2,"")</f>
        <v/>
      </c>
      <c r="G9" s="24" t="str">
        <f>IF(ROW()-8&lt;=$C$5,DATE(LEFT('Paste MCO Assignments here'!C2,4),MID('Paste MCO Assignments here'!C2,5,2),RIGHT('Paste MCO Assignments here'!C2,2)),"")</f>
        <v/>
      </c>
      <c r="H9" s="24" t="str">
        <f>IFERROR(IF(ROW()-8&lt;=$C$5,DATE(LEFT('Paste MCO Assignments here'!W2,4),MID('Paste MCO Assignments here'!W2,5,2),RIGHT('Paste MCO Assignments here'!W2,2)),""),"")</f>
        <v/>
      </c>
      <c r="I9" s="10" t="str">
        <f ca="1">IFERROR(IF(ROW()-8&lt;=$C$5,IF(F9="Completed",MAX(0,H9-G9),(TODAY()-G9))," ")," ")</f>
        <v xml:space="preserve"> </v>
      </c>
      <c r="J9" s="11" t="str">
        <f t="shared" ref="J9:J38" si="0">IF(ROW()-8&lt;=$C$5,IF(AND(F9="Open",I9&gt;0),"Yes","No")," ")</f>
        <v xml:space="preserve"> </v>
      </c>
      <c r="K9"/>
      <c r="L9"/>
      <c r="M9"/>
    </row>
    <row r="10" spans="2:13" ht="13.5" customHeight="1" x14ac:dyDescent="0.2">
      <c r="B10" s="8" t="str">
        <f>IF(ROW()-8&lt;=$C$5,'Paste MCO Assignments here'!K3,"")</f>
        <v/>
      </c>
      <c r="C10" s="8" t="str">
        <f>IF(ROW()-8&lt;=$C$5,'Paste MCO Assignments here'!E3,"")</f>
        <v/>
      </c>
      <c r="D10" s="9" t="str">
        <f>IF(ROW()-8&lt;=$C$5,'Paste MCO Assignments here'!H3,"")</f>
        <v/>
      </c>
      <c r="E10" s="9" t="str">
        <f>IF(ROW()-8&lt;=$C$5,'Paste MCO Assignments here'!I3,"")</f>
        <v/>
      </c>
      <c r="F10" s="9" t="str">
        <f>IF(ROW()-8&lt;=$C$5,'Paste MCO Assignments here'!J3,"")</f>
        <v/>
      </c>
      <c r="G10" s="24" t="str">
        <f>IF(ROW()-8&lt;=$C$5,DATE(LEFT('Paste MCO Assignments here'!C3,4),MID('Paste MCO Assignments here'!C3,5,2),RIGHT('Paste MCO Assignments here'!C3,2)),"")</f>
        <v/>
      </c>
      <c r="H10" s="24" t="str">
        <f>IFERROR(IF(ROW()-8&lt;=$C$5,DATE(LEFT('Paste MCO Assignments here'!W3,4),MID('Paste MCO Assignments here'!W3,5,2),RIGHT('Paste MCO Assignments here'!W3,2)),""),"")</f>
        <v/>
      </c>
      <c r="I10" s="10" t="str">
        <f t="shared" ref="I10:I38" ca="1" si="1">IFERROR(IF(ROW()-8&lt;=$C$5,IF(F10="Completed",MAX(0,H10-G10),(TODAY()-G10))," ")," ")</f>
        <v xml:space="preserve"> </v>
      </c>
      <c r="J10" s="11" t="str">
        <f t="shared" si="0"/>
        <v xml:space="preserve"> </v>
      </c>
      <c r="K10"/>
      <c r="L10"/>
      <c r="M10"/>
    </row>
    <row r="11" spans="2:13" ht="13.5" customHeight="1" x14ac:dyDescent="0.2">
      <c r="B11" s="8" t="str">
        <f>IF(ROW()-8&lt;=$C$5,'Paste MCO Assignments here'!K4,"")</f>
        <v/>
      </c>
      <c r="C11" s="8" t="str">
        <f>IF(ROW()-8&lt;=$C$5,'Paste MCO Assignments here'!E4,"")</f>
        <v/>
      </c>
      <c r="D11" s="9" t="str">
        <f>IF(ROW()-8&lt;=$C$5,'Paste MCO Assignments here'!H4,"")</f>
        <v/>
      </c>
      <c r="E11" s="9" t="str">
        <f>IF(ROW()-8&lt;=$C$5,'Paste MCO Assignments here'!I4,"")</f>
        <v/>
      </c>
      <c r="F11" s="9" t="str">
        <f>IF(ROW()-8&lt;=$C$5,'Paste MCO Assignments here'!J4,"")</f>
        <v/>
      </c>
      <c r="G11" s="24" t="str">
        <f>IF(ROW()-8&lt;=$C$5,DATE(LEFT('Paste MCO Assignments here'!C4,4),MID('Paste MCO Assignments here'!C4,5,2),RIGHT('Paste MCO Assignments here'!C4,2)),"")</f>
        <v/>
      </c>
      <c r="H11" s="24" t="str">
        <f>IFERROR(IF(ROW()-8&lt;=$C$5,DATE(LEFT('Paste MCO Assignments here'!W4,4),MID('Paste MCO Assignments here'!W4,5,2),RIGHT('Paste MCO Assignments here'!W4,2)),""),"")</f>
        <v/>
      </c>
      <c r="I11" s="10" t="str">
        <f t="shared" ca="1" si="1"/>
        <v xml:space="preserve"> </v>
      </c>
      <c r="J11" s="11" t="str">
        <f t="shared" si="0"/>
        <v xml:space="preserve"> </v>
      </c>
      <c r="K11"/>
      <c r="L11"/>
      <c r="M11"/>
    </row>
    <row r="12" spans="2:13" ht="13.5" customHeight="1" x14ac:dyDescent="0.2">
      <c r="B12" s="8" t="str">
        <f>IF(ROW()-8&lt;=$C$5,'Paste MCO Assignments here'!K5,"")</f>
        <v/>
      </c>
      <c r="C12" s="8" t="str">
        <f>IF(ROW()-8&lt;=$C$5,'Paste MCO Assignments here'!E5,"")</f>
        <v/>
      </c>
      <c r="D12" s="9" t="str">
        <f>IF(ROW()-8&lt;=$C$5,'Paste MCO Assignments here'!H5,"")</f>
        <v/>
      </c>
      <c r="E12" s="9" t="str">
        <f>IF(ROW()-8&lt;=$C$5,'Paste MCO Assignments here'!I5,"")</f>
        <v/>
      </c>
      <c r="F12" s="9" t="str">
        <f>IF(ROW()-8&lt;=$C$5,'Paste MCO Assignments here'!J5,"")</f>
        <v/>
      </c>
      <c r="G12" s="24" t="str">
        <f>IF(ROW()-8&lt;=$C$5,DATE(LEFT('Paste MCO Assignments here'!C5,4),MID('Paste MCO Assignments here'!C5,5,2),RIGHT('Paste MCO Assignments here'!C5,2)),"")</f>
        <v/>
      </c>
      <c r="H12" s="24" t="str">
        <f>IFERROR(IF(ROW()-8&lt;=$C$5,DATE(LEFT('Paste MCO Assignments here'!W5,4),MID('Paste MCO Assignments here'!W5,5,2),RIGHT('Paste MCO Assignments here'!W5,2)),""),"")</f>
        <v/>
      </c>
      <c r="I12" s="10" t="str">
        <f t="shared" ca="1" si="1"/>
        <v xml:space="preserve"> </v>
      </c>
      <c r="J12" s="11" t="str">
        <f t="shared" si="0"/>
        <v xml:space="preserve"> </v>
      </c>
      <c r="K12"/>
      <c r="L12"/>
      <c r="M12"/>
    </row>
    <row r="13" spans="2:13" ht="13.5" customHeight="1" x14ac:dyDescent="0.2">
      <c r="B13" s="8" t="str">
        <f>IF(ROW()-8&lt;=$C$5,'Paste MCO Assignments here'!K6,"")</f>
        <v/>
      </c>
      <c r="C13" s="8" t="str">
        <f>IF(ROW()-8&lt;=$C$5,'Paste MCO Assignments here'!E6,"")</f>
        <v/>
      </c>
      <c r="D13" s="9" t="str">
        <f>IF(ROW()-8&lt;=$C$5,'Paste MCO Assignments here'!H6,"")</f>
        <v/>
      </c>
      <c r="E13" s="9" t="str">
        <f>IF(ROW()-8&lt;=$C$5,'Paste MCO Assignments here'!I6,"")</f>
        <v/>
      </c>
      <c r="F13" s="9" t="str">
        <f>IF(ROW()-8&lt;=$C$5,'Paste MCO Assignments here'!J6,"")</f>
        <v/>
      </c>
      <c r="G13" s="24" t="str">
        <f>IF(ROW()-8&lt;=$C$5,DATE(LEFT('Paste MCO Assignments here'!C6,4),MID('Paste MCO Assignments here'!C6,5,2),RIGHT('Paste MCO Assignments here'!C6,2)),"")</f>
        <v/>
      </c>
      <c r="H13" s="24" t="str">
        <f>IFERROR(IF(ROW()-8&lt;=$C$5,DATE(LEFT('Paste MCO Assignments here'!W6,4),MID('Paste MCO Assignments here'!W6,5,2),RIGHT('Paste MCO Assignments here'!W6,2)),""),"")</f>
        <v/>
      </c>
      <c r="I13" s="10" t="str">
        <f t="shared" ca="1" si="1"/>
        <v xml:space="preserve"> </v>
      </c>
      <c r="J13" s="11" t="str">
        <f t="shared" si="0"/>
        <v xml:space="preserve"> </v>
      </c>
      <c r="K13"/>
      <c r="L13"/>
      <c r="M13"/>
    </row>
    <row r="14" spans="2:13" ht="13.5" customHeight="1" x14ac:dyDescent="0.2">
      <c r="B14" s="8" t="str">
        <f>IF(ROW()-8&lt;=$C$5,'Paste MCO Assignments here'!K7,"")</f>
        <v/>
      </c>
      <c r="C14" s="8" t="str">
        <f>IF(ROW()-8&lt;=$C$5,'Paste MCO Assignments here'!E7,"")</f>
        <v/>
      </c>
      <c r="D14" s="9" t="str">
        <f>IF(ROW()-8&lt;=$C$5,'Paste MCO Assignments here'!H7,"")</f>
        <v/>
      </c>
      <c r="E14" s="9" t="str">
        <f>IF(ROW()-8&lt;=$C$5,'Paste MCO Assignments here'!I7,"")</f>
        <v/>
      </c>
      <c r="F14" s="9" t="str">
        <f>IF(ROW()-8&lt;=$C$5,'Paste MCO Assignments here'!J7,"")</f>
        <v/>
      </c>
      <c r="G14" s="24" t="str">
        <f>IF(ROW()-8&lt;=$C$5,DATE(LEFT('Paste MCO Assignments here'!C7,4),MID('Paste MCO Assignments here'!C7,5,2),RIGHT('Paste MCO Assignments here'!C7,2)),"")</f>
        <v/>
      </c>
      <c r="H14" s="24" t="str">
        <f>IFERROR(IF(ROW()-8&lt;=$C$5,DATE(LEFT('Paste MCO Assignments here'!W7,4),MID('Paste MCO Assignments here'!W7,5,2),RIGHT('Paste MCO Assignments here'!W7,2)),""),"")</f>
        <v/>
      </c>
      <c r="I14" s="10" t="str">
        <f t="shared" ca="1" si="1"/>
        <v xml:space="preserve"> </v>
      </c>
      <c r="J14" s="11" t="str">
        <f t="shared" si="0"/>
        <v xml:space="preserve"> </v>
      </c>
      <c r="K14"/>
      <c r="L14"/>
      <c r="M14"/>
    </row>
    <row r="15" spans="2:13" ht="13.5" customHeight="1" x14ac:dyDescent="0.2">
      <c r="B15" s="8" t="str">
        <f>IF(ROW()-8&lt;=$C$5,'Paste MCO Assignments here'!K8,"")</f>
        <v/>
      </c>
      <c r="C15" s="8" t="str">
        <f>IF(ROW()-8&lt;=$C$5,'Paste MCO Assignments here'!E8,"")</f>
        <v/>
      </c>
      <c r="D15" s="9" t="str">
        <f>IF(ROW()-8&lt;=$C$5,'Paste MCO Assignments here'!H8,"")</f>
        <v/>
      </c>
      <c r="E15" s="9" t="str">
        <f>IF(ROW()-8&lt;=$C$5,'Paste MCO Assignments here'!I8,"")</f>
        <v/>
      </c>
      <c r="F15" s="9" t="str">
        <f>IF(ROW()-8&lt;=$C$5,'Paste MCO Assignments here'!J8,"")</f>
        <v/>
      </c>
      <c r="G15" s="24" t="str">
        <f>IF(ROW()-8&lt;=$C$5,DATE(LEFT('Paste MCO Assignments here'!C8,4),MID('Paste MCO Assignments here'!C8,5,2),RIGHT('Paste MCO Assignments here'!C8,2)),"")</f>
        <v/>
      </c>
      <c r="H15" s="24" t="str">
        <f>IFERROR(IF(ROW()-8&lt;=$C$5,DATE(LEFT('Paste MCO Assignments here'!W8,4),MID('Paste MCO Assignments here'!W8,5,2),RIGHT('Paste MCO Assignments here'!W8,2)),""),"")</f>
        <v/>
      </c>
      <c r="I15" s="10" t="str">
        <f t="shared" ca="1" si="1"/>
        <v xml:space="preserve"> </v>
      </c>
      <c r="J15" s="11" t="str">
        <f t="shared" si="0"/>
        <v xml:space="preserve"> </v>
      </c>
      <c r="K15"/>
      <c r="L15"/>
      <c r="M15"/>
    </row>
    <row r="16" spans="2:13" ht="13.5" customHeight="1" x14ac:dyDescent="0.2">
      <c r="B16" s="8" t="str">
        <f>IF(ROW()-8&lt;=$C$5,'Paste MCO Assignments here'!K9,"")</f>
        <v/>
      </c>
      <c r="C16" s="8" t="str">
        <f>IF(ROW()-8&lt;=$C$5,'Paste MCO Assignments here'!E9,"")</f>
        <v/>
      </c>
      <c r="D16" s="9" t="str">
        <f>IF(ROW()-8&lt;=$C$5,'Paste MCO Assignments here'!H9,"")</f>
        <v/>
      </c>
      <c r="E16" s="9" t="str">
        <f>IF(ROW()-8&lt;=$C$5,'Paste MCO Assignments here'!I9,"")</f>
        <v/>
      </c>
      <c r="F16" s="9" t="str">
        <f>IF(ROW()-8&lt;=$C$5,'Paste MCO Assignments here'!J9,"")</f>
        <v/>
      </c>
      <c r="G16" s="24" t="str">
        <f>IF(ROW()-8&lt;=$C$5,DATE(LEFT('Paste MCO Assignments here'!C9,4),MID('Paste MCO Assignments here'!C9,5,2),RIGHT('Paste MCO Assignments here'!C9,2)),"")</f>
        <v/>
      </c>
      <c r="H16" s="24" t="str">
        <f>IFERROR(IF(ROW()-8&lt;=$C$5,DATE(LEFT('Paste MCO Assignments here'!W9,4),MID('Paste MCO Assignments here'!W9,5,2),RIGHT('Paste MCO Assignments here'!W9,2)),""),"")</f>
        <v/>
      </c>
      <c r="I16" s="10" t="str">
        <f t="shared" ca="1" si="1"/>
        <v xml:space="preserve"> </v>
      </c>
      <c r="J16" s="11" t="str">
        <f t="shared" si="0"/>
        <v xml:space="preserve"> </v>
      </c>
      <c r="K16"/>
      <c r="L16"/>
      <c r="M16"/>
    </row>
    <row r="17" spans="1:17" ht="13.5" customHeight="1" x14ac:dyDescent="0.2">
      <c r="B17" s="8" t="str">
        <f>IF(ROW()-8&lt;=$C$5,'Paste MCO Assignments here'!K10,"")</f>
        <v/>
      </c>
      <c r="C17" s="8" t="str">
        <f>IF(ROW()-8&lt;=$C$5,'Paste MCO Assignments here'!E10,"")</f>
        <v/>
      </c>
      <c r="D17" s="9" t="str">
        <f>IF(ROW()-8&lt;=$C$5,'Paste MCO Assignments here'!H10,"")</f>
        <v/>
      </c>
      <c r="E17" s="9" t="str">
        <f>IF(ROW()-8&lt;=$C$5,'Paste MCO Assignments here'!I10,"")</f>
        <v/>
      </c>
      <c r="F17" s="9" t="str">
        <f>IF(ROW()-8&lt;=$C$5,'Paste MCO Assignments here'!J10,"")</f>
        <v/>
      </c>
      <c r="G17" s="24" t="str">
        <f>IF(ROW()-8&lt;=$C$5,DATE(LEFT('Paste MCO Assignments here'!C10,4),MID('Paste MCO Assignments here'!C10,5,2),RIGHT('Paste MCO Assignments here'!C10,2)),"")</f>
        <v/>
      </c>
      <c r="H17" s="24" t="str">
        <f>IFERROR(IF(ROW()-8&lt;=$C$5,DATE(LEFT('Paste MCO Assignments here'!W10,4),MID('Paste MCO Assignments here'!W10,5,2),RIGHT('Paste MCO Assignments here'!W10,2)),""),"")</f>
        <v/>
      </c>
      <c r="I17" s="10" t="str">
        <f t="shared" ca="1" si="1"/>
        <v xml:space="preserve"> </v>
      </c>
      <c r="J17" s="11" t="str">
        <f t="shared" si="0"/>
        <v xml:space="preserve"> </v>
      </c>
      <c r="K17"/>
      <c r="L17"/>
      <c r="M17"/>
    </row>
    <row r="18" spans="1:17" ht="13.5" customHeight="1" x14ac:dyDescent="0.2">
      <c r="B18" s="8" t="str">
        <f>IF(ROW()-8&lt;=$C$5,'Paste MCO Assignments here'!K11,"")</f>
        <v/>
      </c>
      <c r="C18" s="8" t="str">
        <f>IF(ROW()-8&lt;=$C$5,'Paste MCO Assignments here'!E11,"")</f>
        <v/>
      </c>
      <c r="D18" s="9" t="str">
        <f>IF(ROW()-8&lt;=$C$5,'Paste MCO Assignments here'!H11,"")</f>
        <v/>
      </c>
      <c r="E18" s="9" t="str">
        <f>IF(ROW()-8&lt;=$C$5,'Paste MCO Assignments here'!I11,"")</f>
        <v/>
      </c>
      <c r="F18" s="9" t="str">
        <f>IF(ROW()-8&lt;=$C$5,'Paste MCO Assignments here'!J11,"")</f>
        <v/>
      </c>
      <c r="G18" s="24" t="str">
        <f>IF(ROW()-8&lt;=$C$5,DATE(LEFT('Paste MCO Assignments here'!C11,4),MID('Paste MCO Assignments here'!C11,5,2),RIGHT('Paste MCO Assignments here'!C11,2)),"")</f>
        <v/>
      </c>
      <c r="H18" s="24" t="str">
        <f>IFERROR(IF(ROW()-8&lt;=$C$5,DATE(LEFT('Paste MCO Assignments here'!W11,4),MID('Paste MCO Assignments here'!W11,5,2),RIGHT('Paste MCO Assignments here'!W11,2)),""),"")</f>
        <v/>
      </c>
      <c r="I18" s="10" t="str">
        <f t="shared" ca="1" si="1"/>
        <v xml:space="preserve"> </v>
      </c>
      <c r="J18" s="11" t="str">
        <f t="shared" si="0"/>
        <v xml:space="preserve"> </v>
      </c>
      <c r="K18"/>
      <c r="L18"/>
      <c r="M18"/>
    </row>
    <row r="19" spans="1:17" ht="15.75" customHeight="1" x14ac:dyDescent="0.2">
      <c r="B19" s="8" t="str">
        <f>IF(ROW()-8&lt;=$C$5,'Paste MCO Assignments here'!K12,"")</f>
        <v/>
      </c>
      <c r="C19" s="8" t="str">
        <f>IF(ROW()-8&lt;=$C$5,'Paste MCO Assignments here'!E12,"")</f>
        <v/>
      </c>
      <c r="D19" s="9" t="str">
        <f>IF(ROW()-8&lt;=$C$5,'Paste MCO Assignments here'!H12,"")</f>
        <v/>
      </c>
      <c r="E19" s="9" t="str">
        <f>IF(ROW()-8&lt;=$C$5,'Paste MCO Assignments here'!I12,"")</f>
        <v/>
      </c>
      <c r="F19" s="9" t="str">
        <f>IF(ROW()-8&lt;=$C$5,'Paste MCO Assignments here'!J12,"")</f>
        <v/>
      </c>
      <c r="G19" s="24" t="str">
        <f>IF(ROW()-8&lt;=$C$5,DATE(LEFT('Paste MCO Assignments here'!C12,4),MID('Paste MCO Assignments here'!C12,5,2),RIGHT('Paste MCO Assignments here'!C12,2)),"")</f>
        <v/>
      </c>
      <c r="H19" s="24" t="str">
        <f>IFERROR(IF(ROW()-8&lt;=$C$5,DATE(LEFT('Paste MCO Assignments here'!W12,4),MID('Paste MCO Assignments here'!W12,5,2),RIGHT('Paste MCO Assignments here'!W12,2)),""),"")</f>
        <v/>
      </c>
      <c r="I19" s="10" t="str">
        <f t="shared" ca="1" si="1"/>
        <v xml:space="preserve"> </v>
      </c>
      <c r="J19" s="11" t="str">
        <f t="shared" si="0"/>
        <v xml:space="preserve"> </v>
      </c>
      <c r="K19"/>
      <c r="L19"/>
      <c r="M19"/>
    </row>
    <row r="20" spans="1:17" ht="15.75" customHeight="1" x14ac:dyDescent="0.2">
      <c r="B20" s="8" t="str">
        <f>IF(ROW()-8&lt;=$C$5,'Paste MCO Assignments here'!K13,"")</f>
        <v/>
      </c>
      <c r="C20" s="8" t="str">
        <f>IF(ROW()-8&lt;=$C$5,'Paste MCO Assignments here'!E13,"")</f>
        <v/>
      </c>
      <c r="D20" s="9" t="str">
        <f>IF(ROW()-8&lt;=$C$5,'Paste MCO Assignments here'!H13,"")</f>
        <v/>
      </c>
      <c r="E20" s="9" t="str">
        <f>IF(ROW()-8&lt;=$C$5,'Paste MCO Assignments here'!I13,"")</f>
        <v/>
      </c>
      <c r="F20" s="9" t="str">
        <f>IF(ROW()-8&lt;=$C$5,'Paste MCO Assignments here'!J13,"")</f>
        <v/>
      </c>
      <c r="G20" s="24" t="str">
        <f>IF(ROW()-8&lt;=$C$5,DATE(LEFT('Paste MCO Assignments here'!C13,4),MID('Paste MCO Assignments here'!C13,5,2),RIGHT('Paste MCO Assignments here'!C13,2)),"")</f>
        <v/>
      </c>
      <c r="H20" s="24" t="str">
        <f>IFERROR(IF(ROW()-8&lt;=$C$5,DATE(LEFT('Paste MCO Assignments here'!W13,4),MID('Paste MCO Assignments here'!W13,5,2),RIGHT('Paste MCO Assignments here'!W13,2)),""),"")</f>
        <v/>
      </c>
      <c r="I20" s="10" t="str">
        <f t="shared" ca="1" si="1"/>
        <v xml:space="preserve"> </v>
      </c>
      <c r="J20" s="11" t="str">
        <f t="shared" si="0"/>
        <v xml:space="preserve"> </v>
      </c>
      <c r="K20"/>
      <c r="L20"/>
      <c r="M20"/>
    </row>
    <row r="21" spans="1:17" ht="15.75" customHeight="1" x14ac:dyDescent="0.2">
      <c r="B21" s="8" t="str">
        <f>IF(ROW()-8&lt;=$C$5,'Paste MCO Assignments here'!K14,"")</f>
        <v/>
      </c>
      <c r="C21" s="8" t="str">
        <f>IF(ROW()-8&lt;=$C$5,'Paste MCO Assignments here'!E14,"")</f>
        <v/>
      </c>
      <c r="D21" s="9" t="str">
        <f>IF(ROW()-8&lt;=$C$5,'Paste MCO Assignments here'!H14,"")</f>
        <v/>
      </c>
      <c r="E21" s="9" t="str">
        <f>IF(ROW()-8&lt;=$C$5,'Paste MCO Assignments here'!I14,"")</f>
        <v/>
      </c>
      <c r="F21" s="9" t="str">
        <f>IF(ROW()-8&lt;=$C$5,'Paste MCO Assignments here'!J14,"")</f>
        <v/>
      </c>
      <c r="G21" s="24" t="str">
        <f>IF(ROW()-8&lt;=$C$5,DATE(LEFT('Paste MCO Assignments here'!C14,4),MID('Paste MCO Assignments here'!C14,5,2),RIGHT('Paste MCO Assignments here'!C14,2)),"")</f>
        <v/>
      </c>
      <c r="H21" s="24" t="str">
        <f>IFERROR(IF(ROW()-8&lt;=$C$5,DATE(LEFT('Paste MCO Assignments here'!W14,4),MID('Paste MCO Assignments here'!W14,5,2),RIGHT('Paste MCO Assignments here'!W14,2)),""),"")</f>
        <v/>
      </c>
      <c r="I21" s="11" t="str">
        <f t="shared" ca="1" si="1"/>
        <v xml:space="preserve"> </v>
      </c>
      <c r="J21" s="11" t="str">
        <f t="shared" si="0"/>
        <v xml:space="preserve"> </v>
      </c>
      <c r="K21"/>
      <c r="L21"/>
      <c r="M21"/>
    </row>
    <row r="22" spans="1:17" ht="15.75" customHeight="1" x14ac:dyDescent="0.2">
      <c r="B22" s="8" t="str">
        <f>IF(ROW()-8&lt;=$C$5,'Paste MCO Assignments here'!K15,"")</f>
        <v/>
      </c>
      <c r="C22" s="8" t="str">
        <f>IF(ROW()-8&lt;=$C$5,'Paste MCO Assignments here'!E15,"")</f>
        <v/>
      </c>
      <c r="D22" s="9" t="str">
        <f>IF(ROW()-8&lt;=$C$5,'Paste MCO Assignments here'!H15,"")</f>
        <v/>
      </c>
      <c r="E22" s="9" t="str">
        <f>IF(ROW()-8&lt;=$C$5,'Paste MCO Assignments here'!I15,"")</f>
        <v/>
      </c>
      <c r="F22" s="9" t="str">
        <f>IF(ROW()-8&lt;=$C$5,'Paste MCO Assignments here'!J15,"")</f>
        <v/>
      </c>
      <c r="G22" s="24" t="str">
        <f>IF(ROW()-8&lt;=$C$5,DATE(LEFT('Paste MCO Assignments here'!C15,4),MID('Paste MCO Assignments here'!C15,5,2),RIGHT('Paste MCO Assignments here'!C15,2)),"")</f>
        <v/>
      </c>
      <c r="H22" s="24" t="str">
        <f>IFERROR(IF(ROW()-8&lt;=$C$5,DATE(LEFT('Paste MCO Assignments here'!W15,4),MID('Paste MCO Assignments here'!W15,5,2),RIGHT('Paste MCO Assignments here'!W15,2)),""),"")</f>
        <v/>
      </c>
      <c r="I22" s="11" t="str">
        <f t="shared" ca="1" si="1"/>
        <v xml:space="preserve"> </v>
      </c>
      <c r="J22" s="11" t="str">
        <f t="shared" si="0"/>
        <v xml:space="preserve"> </v>
      </c>
      <c r="K22"/>
      <c r="L22"/>
      <c r="M22"/>
    </row>
    <row r="23" spans="1:17" ht="15.75" customHeight="1" x14ac:dyDescent="0.2">
      <c r="B23" s="8" t="str">
        <f>IF(ROW()-8&lt;=$C$5,'Paste MCO Assignments here'!K16,"")</f>
        <v/>
      </c>
      <c r="C23" s="8" t="str">
        <f>IF(ROW()-8&lt;=$C$5,'Paste MCO Assignments here'!E16,"")</f>
        <v/>
      </c>
      <c r="D23" s="9" t="str">
        <f>IF(ROW()-8&lt;=$C$5,'Paste MCO Assignments here'!H16,"")</f>
        <v/>
      </c>
      <c r="E23" s="9" t="str">
        <f>IF(ROW()-8&lt;=$C$5,'Paste MCO Assignments here'!I16,"")</f>
        <v/>
      </c>
      <c r="F23" s="9" t="str">
        <f>IF(ROW()-8&lt;=$C$5,'Paste MCO Assignments here'!J16,"")</f>
        <v/>
      </c>
      <c r="G23" s="24" t="str">
        <f>IF(ROW()-8&lt;=$C$5,DATE(LEFT('Paste MCO Assignments here'!C16,4),MID('Paste MCO Assignments here'!C16,5,2),RIGHT('Paste MCO Assignments here'!C16,2)),"")</f>
        <v/>
      </c>
      <c r="H23" s="24" t="str">
        <f>IFERROR(IF(ROW()-8&lt;=$C$5,DATE(LEFT('Paste MCO Assignments here'!W16,4),MID('Paste MCO Assignments here'!W16,5,2),RIGHT('Paste MCO Assignments here'!W16,2)),""),"")</f>
        <v/>
      </c>
      <c r="I23" s="10" t="str">
        <f t="shared" ca="1" si="1"/>
        <v xml:space="preserve"> </v>
      </c>
      <c r="J23" s="11" t="str">
        <f t="shared" si="0"/>
        <v xml:space="preserve"> </v>
      </c>
      <c r="K23"/>
      <c r="L23"/>
      <c r="M23"/>
    </row>
    <row r="24" spans="1:17" ht="15.75" customHeight="1" x14ac:dyDescent="0.2">
      <c r="B24" s="8" t="str">
        <f>IF(ROW()-8&lt;=$C$5,'Paste MCO Assignments here'!K17,"")</f>
        <v/>
      </c>
      <c r="C24" s="8" t="str">
        <f>IF(ROW()-8&lt;=$C$5,'Paste MCO Assignments here'!E17,"")</f>
        <v/>
      </c>
      <c r="D24" s="9" t="str">
        <f>IF(ROW()-8&lt;=$C$5,'Paste MCO Assignments here'!H17,"")</f>
        <v/>
      </c>
      <c r="E24" s="9" t="str">
        <f>IF(ROW()-8&lt;=$C$5,'Paste MCO Assignments here'!I17,"")</f>
        <v/>
      </c>
      <c r="F24" s="9" t="str">
        <f>IF(ROW()-8&lt;=$C$5,'Paste MCO Assignments here'!J17,"")</f>
        <v/>
      </c>
      <c r="G24" s="24" t="str">
        <f>IF(ROW()-8&lt;=$C$5,DATE(LEFT('Paste MCO Assignments here'!C17,4),MID('Paste MCO Assignments here'!C17,5,2),RIGHT('Paste MCO Assignments here'!C17,2)),"")</f>
        <v/>
      </c>
      <c r="H24" s="24" t="str">
        <f>IFERROR(IF(ROW()-8&lt;=$C$5,DATE(LEFT('Paste MCO Assignments here'!W17,4),MID('Paste MCO Assignments here'!W17,5,2),RIGHT('Paste MCO Assignments here'!W17,2)),""),"")</f>
        <v/>
      </c>
      <c r="I24" s="10" t="str">
        <f t="shared" ca="1" si="1"/>
        <v xml:space="preserve"> </v>
      </c>
      <c r="J24" s="11" t="str">
        <f t="shared" si="0"/>
        <v xml:space="preserve"> </v>
      </c>
      <c r="K24"/>
      <c r="L24"/>
      <c r="M24"/>
    </row>
    <row r="25" spans="1:17" ht="15.75" customHeight="1" x14ac:dyDescent="0.2">
      <c r="B25" s="8" t="str">
        <f>IF(ROW()-8&lt;=$C$5,'Paste MCO Assignments here'!K18,"")</f>
        <v/>
      </c>
      <c r="C25" s="8" t="str">
        <f>IF(ROW()-8&lt;=$C$5,'Paste MCO Assignments here'!E18,"")</f>
        <v/>
      </c>
      <c r="D25" s="9" t="str">
        <f>IF(ROW()-8&lt;=$C$5,'Paste MCO Assignments here'!H18,"")</f>
        <v/>
      </c>
      <c r="E25" s="9" t="str">
        <f>IF(ROW()-8&lt;=$C$5,'Paste MCO Assignments here'!I18,"")</f>
        <v/>
      </c>
      <c r="F25" s="9" t="str">
        <f>IF(ROW()-8&lt;=$C$5,'Paste MCO Assignments here'!J18,"")</f>
        <v/>
      </c>
      <c r="G25" s="24" t="str">
        <f>IF(ROW()-8&lt;=$C$5,DATE(LEFT('Paste MCO Assignments here'!C18,4),MID('Paste MCO Assignments here'!C18,5,2),RIGHT('Paste MCO Assignments here'!C18,2)),"")</f>
        <v/>
      </c>
      <c r="H25" s="24" t="str">
        <f>IFERROR(IF(ROW()-8&lt;=$C$5,DATE(LEFT('Paste MCO Assignments here'!W18,4),MID('Paste MCO Assignments here'!W18,5,2),RIGHT('Paste MCO Assignments here'!W18,2)),""),"")</f>
        <v/>
      </c>
      <c r="I25" s="10" t="str">
        <f t="shared" ca="1" si="1"/>
        <v xml:space="preserve"> </v>
      </c>
      <c r="J25" s="11" t="str">
        <f t="shared" si="0"/>
        <v xml:space="preserve"> </v>
      </c>
      <c r="K25"/>
      <c r="L25"/>
      <c r="M25"/>
    </row>
    <row r="26" spans="1:17" ht="15.75" customHeight="1" x14ac:dyDescent="0.2">
      <c r="B26" s="8" t="str">
        <f>IF(ROW()-8&lt;=$C$5,'Paste MCO Assignments here'!K19,"")</f>
        <v/>
      </c>
      <c r="C26" s="8" t="str">
        <f>IF(ROW()-8&lt;=$C$5,'Paste MCO Assignments here'!E19,"")</f>
        <v/>
      </c>
      <c r="D26" s="9" t="str">
        <f>IF(ROW()-8&lt;=$C$5,'Paste MCO Assignments here'!H19,"")</f>
        <v/>
      </c>
      <c r="E26" s="9" t="str">
        <f>IF(ROW()-8&lt;=$C$5,'Paste MCO Assignments here'!I19,"")</f>
        <v/>
      </c>
      <c r="F26" s="9" t="str">
        <f>IF(ROW()-8&lt;=$C$5,'Paste MCO Assignments here'!J19,"")</f>
        <v/>
      </c>
      <c r="G26" s="24" t="str">
        <f>IF(ROW()-8&lt;=$C$5,DATE(LEFT('Paste MCO Assignments here'!C19,4),MID('Paste MCO Assignments here'!C19,5,2),RIGHT('Paste MCO Assignments here'!C19,2)),"")</f>
        <v/>
      </c>
      <c r="H26" s="24" t="str">
        <f>IFERROR(IF(ROW()-8&lt;=$C$5,DATE(LEFT('Paste MCO Assignments here'!W19,4),MID('Paste MCO Assignments here'!W19,5,2),RIGHT('Paste MCO Assignments here'!W19,2)),""),"")</f>
        <v/>
      </c>
      <c r="I26" s="10" t="str">
        <f t="shared" ca="1" si="1"/>
        <v xml:space="preserve"> </v>
      </c>
      <c r="J26" s="11" t="str">
        <f t="shared" si="0"/>
        <v xml:space="preserve"> </v>
      </c>
      <c r="K26"/>
      <c r="L26"/>
      <c r="M26"/>
    </row>
    <row r="27" spans="1:17" ht="15.75" customHeight="1" x14ac:dyDescent="0.2">
      <c r="B27" s="8" t="str">
        <f>IF(ROW()-8&lt;=$C$5,'Paste MCO Assignments here'!K20,"")</f>
        <v/>
      </c>
      <c r="C27" s="8" t="str">
        <f>IF(ROW()-8&lt;=$C$5,'Paste MCO Assignments here'!E20,"")</f>
        <v/>
      </c>
      <c r="D27" s="9" t="str">
        <f>IF(ROW()-8&lt;=$C$5,'Paste MCO Assignments here'!H20,"")</f>
        <v/>
      </c>
      <c r="E27" s="9" t="str">
        <f>IF(ROW()-8&lt;=$C$5,'Paste MCO Assignments here'!I20,"")</f>
        <v/>
      </c>
      <c r="F27" s="9" t="str">
        <f>IF(ROW()-8&lt;=$C$5,'Paste MCO Assignments here'!J20,"")</f>
        <v/>
      </c>
      <c r="G27" s="24" t="str">
        <f>IF(ROW()-8&lt;=$C$5,DATE(LEFT('Paste MCO Assignments here'!C20,4),MID('Paste MCO Assignments here'!C20,5,2),RIGHT('Paste MCO Assignments here'!C20,2)),"")</f>
        <v/>
      </c>
      <c r="H27" s="24" t="str">
        <f>IFERROR(IF(ROW()-8&lt;=$C$5,DATE(LEFT('Paste MCO Assignments here'!W20,4),MID('Paste MCO Assignments here'!W20,5,2),RIGHT('Paste MCO Assignments here'!W20,2)),""),"")</f>
        <v/>
      </c>
      <c r="I27" s="10" t="str">
        <f t="shared" ca="1" si="1"/>
        <v xml:space="preserve"> </v>
      </c>
      <c r="J27" s="11" t="str">
        <f t="shared" si="0"/>
        <v xml:space="preserve"> </v>
      </c>
      <c r="K27"/>
      <c r="L27"/>
      <c r="M27"/>
    </row>
    <row r="28" spans="1:17" ht="15.75" customHeight="1" x14ac:dyDescent="0.2">
      <c r="A28"/>
      <c r="B28" s="8" t="str">
        <f>IF(ROW()-8&lt;=$C$5,'Paste MCO Assignments here'!K21,"")</f>
        <v/>
      </c>
      <c r="C28" s="8" t="str">
        <f>IF(ROW()-8&lt;=$C$5,'Paste MCO Assignments here'!E21,"")</f>
        <v/>
      </c>
      <c r="D28" s="9" t="str">
        <f>IF(ROW()-8&lt;=$C$5,'Paste MCO Assignments here'!H21,"")</f>
        <v/>
      </c>
      <c r="E28" s="9" t="str">
        <f>IF(ROW()-8&lt;=$C$5,'Paste MCO Assignments here'!I21,"")</f>
        <v/>
      </c>
      <c r="F28" s="9" t="str">
        <f>IF(ROW()-8&lt;=$C$5,'Paste MCO Assignments here'!J21,"")</f>
        <v/>
      </c>
      <c r="G28" s="24" t="str">
        <f>IF(ROW()-8&lt;=$C$5,DATE(LEFT('Paste MCO Assignments here'!C21,4),MID('Paste MCO Assignments here'!C21,5,2),RIGHT('Paste MCO Assignments here'!C21,2)),"")</f>
        <v/>
      </c>
      <c r="H28" s="24" t="str">
        <f>IFERROR(IF(ROW()-8&lt;=$C$5,DATE(LEFT('Paste MCO Assignments here'!W21,4),MID('Paste MCO Assignments here'!W21,5,2),RIGHT('Paste MCO Assignments here'!W21,2)),""),"")</f>
        <v/>
      </c>
      <c r="I28" s="10" t="str">
        <f t="shared" ca="1" si="1"/>
        <v xml:space="preserve"> </v>
      </c>
      <c r="J28" s="11" t="str">
        <f t="shared" si="0"/>
        <v xml:space="preserve"> </v>
      </c>
      <c r="K28"/>
      <c r="L28"/>
      <c r="M28"/>
      <c r="N28"/>
      <c r="O28"/>
      <c r="P28"/>
      <c r="Q28"/>
    </row>
    <row r="29" spans="1:17" ht="15.75" customHeight="1" x14ac:dyDescent="0.2">
      <c r="A29"/>
      <c r="B29" s="8" t="str">
        <f>IF(ROW()-8&lt;=$C$5,'Paste MCO Assignments here'!K22,"")</f>
        <v/>
      </c>
      <c r="C29" s="8" t="str">
        <f>IF(ROW()-8&lt;=$C$5,'Paste MCO Assignments here'!E22,"")</f>
        <v/>
      </c>
      <c r="D29" s="9" t="str">
        <f>IF(ROW()-8&lt;=$C$5,'Paste MCO Assignments here'!H22,"")</f>
        <v/>
      </c>
      <c r="E29" s="9" t="str">
        <f>IF(ROW()-8&lt;=$C$5,'Paste MCO Assignments here'!I22,"")</f>
        <v/>
      </c>
      <c r="F29" s="9" t="str">
        <f>IF(ROW()-8&lt;=$C$5,'Paste MCO Assignments here'!J22,"")</f>
        <v/>
      </c>
      <c r="G29" s="24" t="str">
        <f>IF(ROW()-8&lt;=$C$5,DATE(LEFT('Paste MCO Assignments here'!C22,4),MID('Paste MCO Assignments here'!C22,5,2),RIGHT('Paste MCO Assignments here'!C22,2)),"")</f>
        <v/>
      </c>
      <c r="H29" s="24" t="str">
        <f>IFERROR(IF(ROW()-8&lt;=$C$5,DATE(LEFT('Paste MCO Assignments here'!W22,4),MID('Paste MCO Assignments here'!W22,5,2),RIGHT('Paste MCO Assignments here'!W22,2)),""),"")</f>
        <v/>
      </c>
      <c r="I29" s="10" t="str">
        <f t="shared" ca="1" si="1"/>
        <v xml:space="preserve"> </v>
      </c>
      <c r="J29" s="11" t="str">
        <f t="shared" si="0"/>
        <v xml:space="preserve"> </v>
      </c>
      <c r="K29"/>
      <c r="L29"/>
      <c r="M29"/>
      <c r="N29"/>
      <c r="O29"/>
      <c r="P29"/>
      <c r="Q29"/>
    </row>
    <row r="30" spans="1:17" ht="15.75" customHeight="1" x14ac:dyDescent="0.2">
      <c r="A30"/>
      <c r="B30" s="8" t="str">
        <f>IF(ROW()-8&lt;=$C$5,'Paste MCO Assignments here'!K23,"")</f>
        <v/>
      </c>
      <c r="C30" s="8" t="str">
        <f>IF(ROW()-8&lt;=$C$5,'Paste MCO Assignments here'!E23,"")</f>
        <v/>
      </c>
      <c r="D30" s="9" t="str">
        <f>IF(ROW()-8&lt;=$C$5,'Paste MCO Assignments here'!H23,"")</f>
        <v/>
      </c>
      <c r="E30" s="9" t="str">
        <f>IF(ROW()-8&lt;=$C$5,'Paste MCO Assignments here'!I23,"")</f>
        <v/>
      </c>
      <c r="F30" s="9" t="str">
        <f>IF(ROW()-8&lt;=$C$5,'Paste MCO Assignments here'!J23,"")</f>
        <v/>
      </c>
      <c r="G30" s="24" t="str">
        <f>IF(ROW()-8&lt;=$C$5,DATE(LEFT('Paste MCO Assignments here'!C23,4),MID('Paste MCO Assignments here'!C23,5,2),RIGHT('Paste MCO Assignments here'!C23,2)),"")</f>
        <v/>
      </c>
      <c r="H30" s="24" t="str">
        <f>IFERROR(IF(ROW()-8&lt;=$C$5,DATE(LEFT('Paste MCO Assignments here'!W23,4),MID('Paste MCO Assignments here'!W23,5,2),RIGHT('Paste MCO Assignments here'!W23,2)),""),"")</f>
        <v/>
      </c>
      <c r="I30" s="10" t="str">
        <f t="shared" ca="1" si="1"/>
        <v xml:space="preserve"> </v>
      </c>
      <c r="J30" s="11" t="str">
        <f t="shared" si="0"/>
        <v xml:space="preserve"> </v>
      </c>
      <c r="K30"/>
      <c r="L30"/>
      <c r="M30"/>
      <c r="N30"/>
      <c r="O30"/>
      <c r="P30"/>
      <c r="Q30"/>
    </row>
    <row r="31" spans="1:17" ht="15.75" customHeight="1" x14ac:dyDescent="0.2">
      <c r="A31"/>
      <c r="B31" s="8" t="str">
        <f>IF(ROW()-8&lt;=$C$5,'Paste MCO Assignments here'!K24,"")</f>
        <v/>
      </c>
      <c r="C31" s="8" t="str">
        <f>IF(ROW()-8&lt;=$C$5,'Paste MCO Assignments here'!E24,"")</f>
        <v/>
      </c>
      <c r="D31" s="9" t="str">
        <f>IF(ROW()-8&lt;=$C$5,'Paste MCO Assignments here'!H24,"")</f>
        <v/>
      </c>
      <c r="E31" s="9" t="str">
        <f>IF(ROW()-8&lt;=$C$5,'Paste MCO Assignments here'!I24,"")</f>
        <v/>
      </c>
      <c r="F31" s="9" t="str">
        <f>IF(ROW()-8&lt;=$C$5,'Paste MCO Assignments here'!J24,"")</f>
        <v/>
      </c>
      <c r="G31" s="24" t="str">
        <f>IF(ROW()-8&lt;=$C$5,DATE(LEFT('Paste MCO Assignments here'!C24,4),MID('Paste MCO Assignments here'!C24,5,2),RIGHT('Paste MCO Assignments here'!C24,2)),"")</f>
        <v/>
      </c>
      <c r="H31" s="24" t="str">
        <f>IFERROR(IF(ROW()-8&lt;=$C$5,DATE(LEFT('Paste MCO Assignments here'!W24,4),MID('Paste MCO Assignments here'!W24,5,2),RIGHT('Paste MCO Assignments here'!W24,2)),""),"")</f>
        <v/>
      </c>
      <c r="I31" s="10" t="str">
        <f t="shared" ca="1" si="1"/>
        <v xml:space="preserve"> </v>
      </c>
      <c r="J31" s="11" t="str">
        <f t="shared" si="0"/>
        <v xml:space="preserve"> </v>
      </c>
      <c r="K31"/>
      <c r="L31"/>
      <c r="M31"/>
      <c r="N31"/>
      <c r="O31"/>
      <c r="P31"/>
      <c r="Q31"/>
    </row>
    <row r="32" spans="1:17" ht="15.75" customHeight="1" x14ac:dyDescent="0.2">
      <c r="A32"/>
      <c r="B32" s="8" t="str">
        <f>IF(ROW()-8&lt;=$C$5,'Paste MCO Assignments here'!K25,"")</f>
        <v/>
      </c>
      <c r="C32" s="8" t="str">
        <f>IF(ROW()-8&lt;=$C$5,'Paste MCO Assignments here'!E25,"")</f>
        <v/>
      </c>
      <c r="D32" s="9" t="str">
        <f>IF(ROW()-8&lt;=$C$5,'Paste MCO Assignments here'!H25,"")</f>
        <v/>
      </c>
      <c r="E32" s="9" t="str">
        <f>IF(ROW()-8&lt;=$C$5,'Paste MCO Assignments here'!I25,"")</f>
        <v/>
      </c>
      <c r="F32" s="9" t="str">
        <f>IF(ROW()-8&lt;=$C$5,'Paste MCO Assignments here'!J25,"")</f>
        <v/>
      </c>
      <c r="G32" s="24" t="str">
        <f>IF(ROW()-8&lt;=$C$5,DATE(LEFT('Paste MCO Assignments here'!C25,4),MID('Paste MCO Assignments here'!C25,5,2),RIGHT('Paste MCO Assignments here'!C25,2)),"")</f>
        <v/>
      </c>
      <c r="H32" s="24" t="str">
        <f>IFERROR(IF(ROW()-8&lt;=$C$5,DATE(LEFT('Paste MCO Assignments here'!W25,4),MID('Paste MCO Assignments here'!W25,5,2),RIGHT('Paste MCO Assignments here'!W25,2)),""),"")</f>
        <v/>
      </c>
      <c r="I32" s="10" t="str">
        <f t="shared" ca="1" si="1"/>
        <v xml:space="preserve"> </v>
      </c>
      <c r="J32" s="11" t="str">
        <f t="shared" si="0"/>
        <v xml:space="preserve"> </v>
      </c>
      <c r="K32"/>
      <c r="L32"/>
      <c r="M32"/>
      <c r="N32"/>
      <c r="O32"/>
      <c r="P32"/>
      <c r="Q32"/>
    </row>
    <row r="33" spans="1:17" ht="15.75" customHeight="1" x14ac:dyDescent="0.2">
      <c r="A33"/>
      <c r="B33" s="8" t="str">
        <f>IF(ROW()-8&lt;=$C$5,'Paste MCO Assignments here'!K26,"")</f>
        <v/>
      </c>
      <c r="C33" s="8" t="str">
        <f>IF(ROW()-8&lt;=$C$5,'Paste MCO Assignments here'!E26,"")</f>
        <v/>
      </c>
      <c r="D33" s="9" t="str">
        <f>IF(ROW()-8&lt;=$C$5,'Paste MCO Assignments here'!H26,"")</f>
        <v/>
      </c>
      <c r="E33" s="9" t="str">
        <f>IF(ROW()-8&lt;=$C$5,'Paste MCO Assignments here'!I26,"")</f>
        <v/>
      </c>
      <c r="F33" s="9" t="str">
        <f>IF(ROW()-8&lt;=$C$5,'Paste MCO Assignments here'!J26,"")</f>
        <v/>
      </c>
      <c r="G33" s="24" t="str">
        <f>IF(ROW()-8&lt;=$C$5,DATE(LEFT('Paste MCO Assignments here'!C26,4),MID('Paste MCO Assignments here'!C26,5,2),RIGHT('Paste MCO Assignments here'!C26,2)),"")</f>
        <v/>
      </c>
      <c r="H33" s="24" t="str">
        <f>IFERROR(IF(ROW()-8&lt;=$C$5,DATE(LEFT('Paste MCO Assignments here'!W26,4),MID('Paste MCO Assignments here'!W26,5,2),RIGHT('Paste MCO Assignments here'!W26,2)),""),"")</f>
        <v/>
      </c>
      <c r="I33" s="10" t="str">
        <f t="shared" ca="1" si="1"/>
        <v xml:space="preserve"> </v>
      </c>
      <c r="J33" s="11" t="str">
        <f t="shared" si="0"/>
        <v xml:space="preserve"> </v>
      </c>
      <c r="K33"/>
      <c r="L33"/>
      <c r="M33"/>
      <c r="N33"/>
      <c r="O33"/>
      <c r="P33"/>
      <c r="Q33"/>
    </row>
    <row r="34" spans="1:17" ht="15.75" customHeight="1" x14ac:dyDescent="0.2">
      <c r="A34"/>
      <c r="B34" s="8" t="str">
        <f>IF(ROW()-8&lt;=$C$5,'Paste MCO Assignments here'!K27,"")</f>
        <v/>
      </c>
      <c r="C34" s="8" t="str">
        <f>IF(ROW()-8&lt;=$C$5,'Paste MCO Assignments here'!E27,"")</f>
        <v/>
      </c>
      <c r="D34" s="9" t="str">
        <f>IF(ROW()-8&lt;=$C$5,'Paste MCO Assignments here'!H27,"")</f>
        <v/>
      </c>
      <c r="E34" s="9" t="str">
        <f>IF(ROW()-8&lt;=$C$5,'Paste MCO Assignments here'!I27,"")</f>
        <v/>
      </c>
      <c r="F34" s="9" t="str">
        <f>IF(ROW()-8&lt;=$C$5,'Paste MCO Assignments here'!J27,"")</f>
        <v/>
      </c>
      <c r="G34" s="24" t="str">
        <f>IF(ROW()-8&lt;=$C$5,DATE(LEFT('Paste MCO Assignments here'!C27,4),MID('Paste MCO Assignments here'!C27,5,2),RIGHT('Paste MCO Assignments here'!C27,2)),"")</f>
        <v/>
      </c>
      <c r="H34" s="24" t="str">
        <f>IFERROR(IF(ROW()-8&lt;=$C$5,DATE(LEFT('Paste MCO Assignments here'!W27,4),MID('Paste MCO Assignments here'!W27,5,2),RIGHT('Paste MCO Assignments here'!W27,2)),""),"")</f>
        <v/>
      </c>
      <c r="I34" s="10" t="str">
        <f t="shared" ca="1" si="1"/>
        <v xml:space="preserve"> </v>
      </c>
      <c r="J34" s="11" t="str">
        <f t="shared" si="0"/>
        <v xml:space="preserve"> </v>
      </c>
      <c r="K34"/>
      <c r="L34"/>
      <c r="M34"/>
      <c r="N34"/>
      <c r="O34"/>
      <c r="P34"/>
      <c r="Q34"/>
    </row>
    <row r="35" spans="1:17" ht="15.75" customHeight="1" x14ac:dyDescent="0.2">
      <c r="A35"/>
      <c r="B35" s="8" t="str">
        <f>IF(ROW()-8&lt;=$C$5,'Paste MCO Assignments here'!K28,"")</f>
        <v/>
      </c>
      <c r="C35" s="8" t="str">
        <f>IF(ROW()-8&lt;=$C$5,'Paste MCO Assignments here'!E28,"")</f>
        <v/>
      </c>
      <c r="D35" s="9" t="str">
        <f>IF(ROW()-8&lt;=$C$5,'Paste MCO Assignments here'!H28,"")</f>
        <v/>
      </c>
      <c r="E35" s="9" t="str">
        <f>IF(ROW()-8&lt;=$C$5,'Paste MCO Assignments here'!I28,"")</f>
        <v/>
      </c>
      <c r="F35" s="9" t="str">
        <f>IF(ROW()-8&lt;=$C$5,'Paste MCO Assignments here'!J28,"")</f>
        <v/>
      </c>
      <c r="G35" s="24" t="str">
        <f>IF(ROW()-8&lt;=$C$5,DATE(LEFT('Paste MCO Assignments here'!C28,4),MID('Paste MCO Assignments here'!C28,5,2),RIGHT('Paste MCO Assignments here'!C28,2)),"")</f>
        <v/>
      </c>
      <c r="H35" s="24" t="str">
        <f>IFERROR(IF(ROW()-8&lt;=$C$5,DATE(LEFT('Paste MCO Assignments here'!W28,4),MID('Paste MCO Assignments here'!W28,5,2),RIGHT('Paste MCO Assignments here'!W28,2)),""),"")</f>
        <v/>
      </c>
      <c r="I35" s="10" t="str">
        <f t="shared" ca="1" si="1"/>
        <v xml:space="preserve"> </v>
      </c>
      <c r="J35" s="11" t="str">
        <f t="shared" si="0"/>
        <v xml:space="preserve"> </v>
      </c>
      <c r="K35"/>
      <c r="L35"/>
      <c r="M35"/>
      <c r="N35"/>
      <c r="O35"/>
      <c r="P35"/>
      <c r="Q35"/>
    </row>
    <row r="36" spans="1:17" ht="15.75" customHeight="1" x14ac:dyDescent="0.2">
      <c r="A36"/>
      <c r="B36" s="8" t="str">
        <f>IF(ROW()-8&lt;=$C$5,'Paste MCO Assignments here'!K29,"")</f>
        <v/>
      </c>
      <c r="C36" s="8" t="str">
        <f>IF(ROW()-8&lt;=$C$5,'Paste MCO Assignments here'!E29,"")</f>
        <v/>
      </c>
      <c r="D36" s="9" t="str">
        <f>IF(ROW()-8&lt;=$C$5,'Paste MCO Assignments here'!H29,"")</f>
        <v/>
      </c>
      <c r="E36" s="9" t="str">
        <f>IF(ROW()-8&lt;=$C$5,'Paste MCO Assignments here'!I29,"")</f>
        <v/>
      </c>
      <c r="F36" s="9" t="str">
        <f>IF(ROW()-8&lt;=$C$5,'Paste MCO Assignments here'!J29,"")</f>
        <v/>
      </c>
      <c r="G36" s="24" t="str">
        <f>IF(ROW()-8&lt;=$C$5,DATE(LEFT('Paste MCO Assignments here'!C29,4),MID('Paste MCO Assignments here'!C29,5,2),RIGHT('Paste MCO Assignments here'!C29,2)),"")</f>
        <v/>
      </c>
      <c r="H36" s="24" t="str">
        <f>IFERROR(IF(ROW()-8&lt;=$C$5,DATE(LEFT('Paste MCO Assignments here'!W29,4),MID('Paste MCO Assignments here'!W29,5,2),RIGHT('Paste MCO Assignments here'!W29,2)),""),"")</f>
        <v/>
      </c>
      <c r="I36" s="10" t="str">
        <f t="shared" ca="1" si="1"/>
        <v xml:space="preserve"> </v>
      </c>
      <c r="J36" s="11" t="str">
        <f t="shared" si="0"/>
        <v xml:space="preserve"> </v>
      </c>
      <c r="K36"/>
      <c r="L36"/>
      <c r="M36"/>
      <c r="N36"/>
      <c r="O36"/>
      <c r="P36"/>
      <c r="Q36"/>
    </row>
    <row r="37" spans="1:17" ht="15.75" customHeight="1" x14ac:dyDescent="0.2">
      <c r="A37"/>
      <c r="B37" s="8" t="str">
        <f>IF(ROW()-8&lt;=$C$5,'Paste MCO Assignments here'!K30,"")</f>
        <v/>
      </c>
      <c r="C37" s="8" t="str">
        <f>IF(ROW()-8&lt;=$C$5,'Paste MCO Assignments here'!E30,"")</f>
        <v/>
      </c>
      <c r="D37" s="9" t="str">
        <f>IF(ROW()-8&lt;=$C$5,'Paste MCO Assignments here'!H30,"")</f>
        <v/>
      </c>
      <c r="E37" s="9" t="str">
        <f>IF(ROW()-8&lt;=$C$5,'Paste MCO Assignments here'!I30,"")</f>
        <v/>
      </c>
      <c r="F37" s="9" t="str">
        <f>IF(ROW()-8&lt;=$C$5,'Paste MCO Assignments here'!J30,"")</f>
        <v/>
      </c>
      <c r="G37" s="24" t="str">
        <f>IF(ROW()-8&lt;=$C$5,DATE(LEFT('Paste MCO Assignments here'!C30,4),MID('Paste MCO Assignments here'!C30,5,2),RIGHT('Paste MCO Assignments here'!C30,2)),"")</f>
        <v/>
      </c>
      <c r="H37" s="24" t="str">
        <f>IFERROR(IF(ROW()-8&lt;=$C$5,DATE(LEFT('Paste MCO Assignments here'!W30,4),MID('Paste MCO Assignments here'!W30,5,2),RIGHT('Paste MCO Assignments here'!W30,2)),""),"")</f>
        <v/>
      </c>
      <c r="I37" s="10" t="str">
        <f t="shared" ca="1" si="1"/>
        <v xml:space="preserve"> </v>
      </c>
      <c r="J37" s="11" t="str">
        <f t="shared" si="0"/>
        <v xml:space="preserve"> </v>
      </c>
      <c r="K37"/>
      <c r="L37"/>
      <c r="M37"/>
      <c r="N37"/>
      <c r="O37"/>
      <c r="P37"/>
      <c r="Q37"/>
    </row>
    <row r="38" spans="1:17" ht="15.75" customHeight="1" x14ac:dyDescent="0.2">
      <c r="A38"/>
      <c r="B38" s="8" t="str">
        <f>IF(ROW()-8&lt;=$C$5,'Paste MCO Assignments here'!K31,"")</f>
        <v/>
      </c>
      <c r="C38" s="8" t="str">
        <f>IF(ROW()-8&lt;=$C$5,'Paste MCO Assignments here'!E31,"")</f>
        <v/>
      </c>
      <c r="D38" s="9" t="str">
        <f>IF(ROW()-8&lt;=$C$5,'Paste MCO Assignments here'!H31,"")</f>
        <v/>
      </c>
      <c r="E38" s="9" t="str">
        <f>IF(ROW()-8&lt;=$C$5,'Paste MCO Assignments here'!I31,"")</f>
        <v/>
      </c>
      <c r="F38" s="9" t="str">
        <f>IF(ROW()-8&lt;=$C$5,'Paste MCO Assignments here'!J31,"")</f>
        <v/>
      </c>
      <c r="G38" s="24" t="str">
        <f>IF(ROW()-8&lt;=$C$5,DATE(LEFT('Paste MCO Assignments here'!C31,4),MID('Paste MCO Assignments here'!C31,5,2),RIGHT('Paste MCO Assignments here'!C31,2)),"")</f>
        <v/>
      </c>
      <c r="H38" s="24" t="str">
        <f>IFERROR(IF(ROW()-8&lt;=$C$5,DATE(LEFT('Paste MCO Assignments here'!W31,4),MID('Paste MCO Assignments here'!W31,5,2),RIGHT('Paste MCO Assignments here'!W31,2)),""),"")</f>
        <v/>
      </c>
      <c r="I38" s="10" t="str">
        <f t="shared" ca="1" si="1"/>
        <v xml:space="preserve"> </v>
      </c>
      <c r="J38" s="11" t="str">
        <f t="shared" si="0"/>
        <v xml:space="preserve"> </v>
      </c>
      <c r="K38"/>
      <c r="L38"/>
      <c r="M38"/>
      <c r="N38"/>
      <c r="O38"/>
      <c r="P38"/>
      <c r="Q38"/>
    </row>
    <row r="39" spans="1:17" ht="15.75" customHeight="1" x14ac:dyDescent="0.2">
      <c r="B39" s="8" t="str">
        <f>IF(ROW()-8&lt;=$C$5,'Paste MCO Assignments here'!K32,"")</f>
        <v/>
      </c>
      <c r="C39" s="8" t="str">
        <f>IF(ROW()-8&lt;=$C$5,'Paste MCO Assignments here'!E32,"")</f>
        <v/>
      </c>
      <c r="D39" s="9" t="str">
        <f>IF(ROW()-8&lt;=$C$5,'Paste MCO Assignments here'!H32,"")</f>
        <v/>
      </c>
      <c r="E39" s="9" t="str">
        <f>IF(ROW()-8&lt;=$C$5,'Paste MCO Assignments here'!I32,"")</f>
        <v/>
      </c>
      <c r="F39" s="9" t="str">
        <f>IF(ROW()-8&lt;=$C$5,'Paste MCO Assignments here'!J32,"")</f>
        <v/>
      </c>
      <c r="G39" s="24" t="str">
        <f>IF(ROW()-8&lt;=$C$5,DATE(LEFT('Paste MCO Assignments here'!C32,4),MID('Paste MCO Assignments here'!C32,5,2),RIGHT('Paste MCO Assignments here'!C32,2)),"")</f>
        <v/>
      </c>
      <c r="H39" s="24" t="str">
        <f>IFERROR(IF(ROW()-8&lt;=$C$5,DATE(LEFT('Paste MCO Assignments here'!W32,4),MID('Paste MCO Assignments here'!W32,5,2),RIGHT('Paste MCO Assignments here'!W32,2)),""),"")</f>
        <v/>
      </c>
      <c r="I39" s="10" t="str">
        <f t="shared" ref="I39:I85" ca="1" si="2">IFERROR(IF(ROW()-8&lt;=$C$5,IF(F39="Completed",MAX(0,H39-G39),(TODAY()-G39))," ")," ")</f>
        <v xml:space="preserve"> </v>
      </c>
      <c r="J39" s="11" t="str">
        <f t="shared" ref="J39:J85" si="3">IF(ROW()-8&lt;=$C$5,IF(AND(F39="Open",I39&gt;0),"Yes","No")," ")</f>
        <v xml:space="preserve"> </v>
      </c>
    </row>
    <row r="40" spans="1:17" ht="15.75" customHeight="1" x14ac:dyDescent="0.2">
      <c r="B40" s="8" t="str">
        <f>IF(ROW()-8&lt;=$C$5,'Paste MCO Assignments here'!K33,"")</f>
        <v/>
      </c>
      <c r="C40" s="8" t="str">
        <f>IF(ROW()-8&lt;=$C$5,'Paste MCO Assignments here'!E33,"")</f>
        <v/>
      </c>
      <c r="D40" s="9" t="str">
        <f>IF(ROW()-8&lt;=$C$5,'Paste MCO Assignments here'!H33,"")</f>
        <v/>
      </c>
      <c r="E40" s="9" t="str">
        <f>IF(ROW()-8&lt;=$C$5,'Paste MCO Assignments here'!I33,"")</f>
        <v/>
      </c>
      <c r="F40" s="9" t="str">
        <f>IF(ROW()-8&lt;=$C$5,'Paste MCO Assignments here'!J33,"")</f>
        <v/>
      </c>
      <c r="G40" s="24" t="str">
        <f>IF(ROW()-8&lt;=$C$5,DATE(LEFT('Paste MCO Assignments here'!C33,4),MID('Paste MCO Assignments here'!C33,5,2),RIGHT('Paste MCO Assignments here'!C33,2)),"")</f>
        <v/>
      </c>
      <c r="H40" s="24" t="str">
        <f>IFERROR(IF(ROW()-8&lt;=$C$5,DATE(LEFT('Paste MCO Assignments here'!W33,4),MID('Paste MCO Assignments here'!W33,5,2),RIGHT('Paste MCO Assignments here'!W33,2)),""),"")</f>
        <v/>
      </c>
      <c r="I40" s="10" t="str">
        <f t="shared" ca="1" si="2"/>
        <v xml:space="preserve"> </v>
      </c>
      <c r="J40" s="11" t="str">
        <f t="shared" si="3"/>
        <v xml:space="preserve"> </v>
      </c>
    </row>
    <row r="41" spans="1:17" ht="15.75" customHeight="1" x14ac:dyDescent="0.2">
      <c r="B41" s="8" t="str">
        <f>IF(ROW()-8&lt;=$C$5,'Paste MCO Assignments here'!K34,"")</f>
        <v/>
      </c>
      <c r="C41" s="8" t="str">
        <f>IF(ROW()-8&lt;=$C$5,'Paste MCO Assignments here'!E34,"")</f>
        <v/>
      </c>
      <c r="D41" s="9" t="str">
        <f>IF(ROW()-8&lt;=$C$5,'Paste MCO Assignments here'!H34,"")</f>
        <v/>
      </c>
      <c r="E41" s="9" t="str">
        <f>IF(ROW()-8&lt;=$C$5,'Paste MCO Assignments here'!I34,"")</f>
        <v/>
      </c>
      <c r="F41" s="9" t="str">
        <f>IF(ROW()-8&lt;=$C$5,'Paste MCO Assignments here'!J34,"")</f>
        <v/>
      </c>
      <c r="G41" s="24" t="str">
        <f>IF(ROW()-8&lt;=$C$5,DATE(LEFT('Paste MCO Assignments here'!C34,4),MID('Paste MCO Assignments here'!C34,5,2),RIGHT('Paste MCO Assignments here'!C34,2)),"")</f>
        <v/>
      </c>
      <c r="H41" s="24" t="str">
        <f>IFERROR(IF(ROW()-8&lt;=$C$5,DATE(LEFT('Paste MCO Assignments here'!W34,4),MID('Paste MCO Assignments here'!W34,5,2),RIGHT('Paste MCO Assignments here'!W34,2)),""),"")</f>
        <v/>
      </c>
      <c r="I41" s="10" t="str">
        <f t="shared" ca="1" si="2"/>
        <v xml:space="preserve"> </v>
      </c>
      <c r="J41" s="11" t="str">
        <f t="shared" si="3"/>
        <v xml:space="preserve"> </v>
      </c>
    </row>
    <row r="42" spans="1:17" ht="15.75" customHeight="1" x14ac:dyDescent="0.2">
      <c r="B42" s="8" t="str">
        <f>IF(ROW()-8&lt;=$C$5,'Paste MCO Assignments here'!K35,"")</f>
        <v/>
      </c>
      <c r="C42" s="8" t="str">
        <f>IF(ROW()-8&lt;=$C$5,'Paste MCO Assignments here'!E35,"")</f>
        <v/>
      </c>
      <c r="D42" s="9" t="str">
        <f>IF(ROW()-8&lt;=$C$5,'Paste MCO Assignments here'!H35,"")</f>
        <v/>
      </c>
      <c r="E42" s="9" t="str">
        <f>IF(ROW()-8&lt;=$C$5,'Paste MCO Assignments here'!I35,"")</f>
        <v/>
      </c>
      <c r="F42" s="9" t="str">
        <f>IF(ROW()-8&lt;=$C$5,'Paste MCO Assignments here'!J35,"")</f>
        <v/>
      </c>
      <c r="G42" s="24" t="str">
        <f>IF(ROW()-8&lt;=$C$5,DATE(LEFT('Paste MCO Assignments here'!C35,4),MID('Paste MCO Assignments here'!C35,5,2),RIGHT('Paste MCO Assignments here'!C35,2)),"")</f>
        <v/>
      </c>
      <c r="H42" s="24" t="str">
        <f>IFERROR(IF(ROW()-8&lt;=$C$5,DATE(LEFT('Paste MCO Assignments here'!W35,4),MID('Paste MCO Assignments here'!W35,5,2),RIGHT('Paste MCO Assignments here'!W35,2)),""),"")</f>
        <v/>
      </c>
      <c r="I42" s="10" t="str">
        <f t="shared" ca="1" si="2"/>
        <v xml:space="preserve"> </v>
      </c>
      <c r="J42" s="11" t="str">
        <f t="shared" si="3"/>
        <v xml:space="preserve"> </v>
      </c>
    </row>
    <row r="43" spans="1:17" ht="15.75" customHeight="1" x14ac:dyDescent="0.2">
      <c r="B43" s="8" t="str">
        <f>IF(ROW()-8&lt;=$C$5,'Paste MCO Assignments here'!K36,"")</f>
        <v/>
      </c>
      <c r="C43" s="8" t="str">
        <f>IF(ROW()-8&lt;=$C$5,'Paste MCO Assignments here'!E36,"")</f>
        <v/>
      </c>
      <c r="D43" s="9" t="str">
        <f>IF(ROW()-8&lt;=$C$5,'Paste MCO Assignments here'!H36,"")</f>
        <v/>
      </c>
      <c r="E43" s="9" t="str">
        <f>IF(ROW()-8&lt;=$C$5,'Paste MCO Assignments here'!I36,"")</f>
        <v/>
      </c>
      <c r="F43" s="9" t="str">
        <f>IF(ROW()-8&lt;=$C$5,'Paste MCO Assignments here'!J36,"")</f>
        <v/>
      </c>
      <c r="G43" s="24" t="str">
        <f>IF(ROW()-8&lt;=$C$5,DATE(LEFT('Paste MCO Assignments here'!C36,4),MID('Paste MCO Assignments here'!C36,5,2),RIGHT('Paste MCO Assignments here'!C36,2)),"")</f>
        <v/>
      </c>
      <c r="H43" s="24" t="str">
        <f>IFERROR(IF(ROW()-8&lt;=$C$5,DATE(LEFT('Paste MCO Assignments here'!W36,4),MID('Paste MCO Assignments here'!W36,5,2),RIGHT('Paste MCO Assignments here'!W36,2)),""),"")</f>
        <v/>
      </c>
      <c r="I43" s="10" t="str">
        <f t="shared" ca="1" si="2"/>
        <v xml:space="preserve"> </v>
      </c>
      <c r="J43" s="11" t="str">
        <f t="shared" si="3"/>
        <v xml:space="preserve"> </v>
      </c>
    </row>
    <row r="44" spans="1:17" ht="15.75" customHeight="1" x14ac:dyDescent="0.2">
      <c r="B44" s="8" t="str">
        <f>IF(ROW()-8&lt;=$C$5,'Paste MCO Assignments here'!K37,"")</f>
        <v/>
      </c>
      <c r="C44" s="8" t="str">
        <f>IF(ROW()-8&lt;=$C$5,'Paste MCO Assignments here'!E37,"")</f>
        <v/>
      </c>
      <c r="D44" s="9" t="str">
        <f>IF(ROW()-8&lt;=$C$5,'Paste MCO Assignments here'!H37,"")</f>
        <v/>
      </c>
      <c r="E44" s="9" t="str">
        <f>IF(ROW()-8&lt;=$C$5,'Paste MCO Assignments here'!I37,"")</f>
        <v/>
      </c>
      <c r="F44" s="9" t="str">
        <f>IF(ROW()-8&lt;=$C$5,'Paste MCO Assignments here'!J37,"")</f>
        <v/>
      </c>
      <c r="G44" s="24" t="str">
        <f>IF(ROW()-8&lt;=$C$5,DATE(LEFT('Paste MCO Assignments here'!C37,4),MID('Paste MCO Assignments here'!C37,5,2),RIGHT('Paste MCO Assignments here'!C37,2)),"")</f>
        <v/>
      </c>
      <c r="H44" s="24" t="str">
        <f>IFERROR(IF(ROW()-8&lt;=$C$5,DATE(LEFT('Paste MCO Assignments here'!W37,4),MID('Paste MCO Assignments here'!W37,5,2),RIGHT('Paste MCO Assignments here'!W37,2)),""),"")</f>
        <v/>
      </c>
      <c r="I44" s="10" t="str">
        <f t="shared" ca="1" si="2"/>
        <v xml:space="preserve"> </v>
      </c>
      <c r="J44" s="11" t="str">
        <f t="shared" si="3"/>
        <v xml:space="preserve"> </v>
      </c>
    </row>
    <row r="45" spans="1:17" ht="15.75" customHeight="1" x14ac:dyDescent="0.2">
      <c r="B45" s="8" t="str">
        <f>IF(ROW()-8&lt;=$C$5,'Paste MCO Assignments here'!K38,"")</f>
        <v/>
      </c>
      <c r="C45" s="8" t="str">
        <f>IF(ROW()-8&lt;=$C$5,'Paste MCO Assignments here'!E38,"")</f>
        <v/>
      </c>
      <c r="D45" s="9" t="str">
        <f>IF(ROW()-8&lt;=$C$5,'Paste MCO Assignments here'!H38,"")</f>
        <v/>
      </c>
      <c r="E45" s="9" t="str">
        <f>IF(ROW()-8&lt;=$C$5,'Paste MCO Assignments here'!I38,"")</f>
        <v/>
      </c>
      <c r="F45" s="9" t="str">
        <f>IF(ROW()-8&lt;=$C$5,'Paste MCO Assignments here'!J38,"")</f>
        <v/>
      </c>
      <c r="G45" s="24" t="str">
        <f>IF(ROW()-8&lt;=$C$5,DATE(LEFT('Paste MCO Assignments here'!C38,4),MID('Paste MCO Assignments here'!C38,5,2),RIGHT('Paste MCO Assignments here'!C38,2)),"")</f>
        <v/>
      </c>
      <c r="H45" s="24" t="str">
        <f>IFERROR(IF(ROW()-8&lt;=$C$5,DATE(LEFT('Paste MCO Assignments here'!W38,4),MID('Paste MCO Assignments here'!W38,5,2),RIGHT('Paste MCO Assignments here'!W38,2)),""),"")</f>
        <v/>
      </c>
      <c r="I45" s="10" t="str">
        <f t="shared" ca="1" si="2"/>
        <v xml:space="preserve"> </v>
      </c>
      <c r="J45" s="11" t="str">
        <f t="shared" si="3"/>
        <v xml:space="preserve"> </v>
      </c>
    </row>
    <row r="46" spans="1:17" ht="15.75" customHeight="1" x14ac:dyDescent="0.2">
      <c r="B46" s="8" t="str">
        <f>IF(ROW()-8&lt;=$C$5,'Paste MCO Assignments here'!K39,"")</f>
        <v/>
      </c>
      <c r="C46" s="8" t="str">
        <f>IF(ROW()-8&lt;=$C$5,'Paste MCO Assignments here'!E39,"")</f>
        <v/>
      </c>
      <c r="D46" s="9" t="str">
        <f>IF(ROW()-8&lt;=$C$5,'Paste MCO Assignments here'!H39,"")</f>
        <v/>
      </c>
      <c r="E46" s="9" t="str">
        <f>IF(ROW()-8&lt;=$C$5,'Paste MCO Assignments here'!I39,"")</f>
        <v/>
      </c>
      <c r="F46" s="9" t="str">
        <f>IF(ROW()-8&lt;=$C$5,'Paste MCO Assignments here'!J39,"")</f>
        <v/>
      </c>
      <c r="G46" s="24" t="str">
        <f>IF(ROW()-8&lt;=$C$5,DATE(LEFT('Paste MCO Assignments here'!C39,4),MID('Paste MCO Assignments here'!C39,5,2),RIGHT('Paste MCO Assignments here'!C39,2)),"")</f>
        <v/>
      </c>
      <c r="H46" s="24" t="str">
        <f>IFERROR(IF(ROW()-8&lt;=$C$5,DATE(LEFT('Paste MCO Assignments here'!W39,4),MID('Paste MCO Assignments here'!W39,5,2),RIGHT('Paste MCO Assignments here'!W39,2)),""),"")</f>
        <v/>
      </c>
      <c r="I46" s="10" t="str">
        <f t="shared" ca="1" si="2"/>
        <v xml:space="preserve"> </v>
      </c>
      <c r="J46" s="11" t="str">
        <f t="shared" si="3"/>
        <v xml:space="preserve"> </v>
      </c>
    </row>
    <row r="47" spans="1:17" ht="15.75" customHeight="1" x14ac:dyDescent="0.2">
      <c r="B47" s="8" t="str">
        <f>IF(ROW()-8&lt;=$C$5,'Paste MCO Assignments here'!K40,"")</f>
        <v/>
      </c>
      <c r="C47" s="8" t="str">
        <f>IF(ROW()-8&lt;=$C$5,'Paste MCO Assignments here'!E40,"")</f>
        <v/>
      </c>
      <c r="D47" s="9" t="str">
        <f>IF(ROW()-8&lt;=$C$5,'Paste MCO Assignments here'!H40,"")</f>
        <v/>
      </c>
      <c r="E47" s="9" t="str">
        <f>IF(ROW()-8&lt;=$C$5,'Paste MCO Assignments here'!I40,"")</f>
        <v/>
      </c>
      <c r="F47" s="9" t="str">
        <f>IF(ROW()-8&lt;=$C$5,'Paste MCO Assignments here'!J40,"")</f>
        <v/>
      </c>
      <c r="G47" s="24" t="str">
        <f>IF(ROW()-8&lt;=$C$5,DATE(LEFT('Paste MCO Assignments here'!C40,4),MID('Paste MCO Assignments here'!C40,5,2),RIGHT('Paste MCO Assignments here'!C40,2)),"")</f>
        <v/>
      </c>
      <c r="H47" s="24" t="str">
        <f>IFERROR(IF(ROW()-8&lt;=$C$5,DATE(LEFT('Paste MCO Assignments here'!W40,4),MID('Paste MCO Assignments here'!W40,5,2),RIGHT('Paste MCO Assignments here'!W40,2)),""),"")</f>
        <v/>
      </c>
      <c r="I47" s="10" t="str">
        <f t="shared" ca="1" si="2"/>
        <v xml:space="preserve"> </v>
      </c>
      <c r="J47" s="11" t="str">
        <f t="shared" si="3"/>
        <v xml:space="preserve"> </v>
      </c>
    </row>
    <row r="48" spans="1:17" ht="15.75" customHeight="1" x14ac:dyDescent="0.2">
      <c r="B48" s="8" t="str">
        <f>IF(ROW()-8&lt;=$C$5,'Paste MCO Assignments here'!K41,"")</f>
        <v/>
      </c>
      <c r="C48" s="8" t="str">
        <f>IF(ROW()-8&lt;=$C$5,'Paste MCO Assignments here'!E41,"")</f>
        <v/>
      </c>
      <c r="D48" s="9" t="str">
        <f>IF(ROW()-8&lt;=$C$5,'Paste MCO Assignments here'!H41,"")</f>
        <v/>
      </c>
      <c r="E48" s="9" t="str">
        <f>IF(ROW()-8&lt;=$C$5,'Paste MCO Assignments here'!I41,"")</f>
        <v/>
      </c>
      <c r="F48" s="9" t="str">
        <f>IF(ROW()-8&lt;=$C$5,'Paste MCO Assignments here'!J41,"")</f>
        <v/>
      </c>
      <c r="G48" s="24" t="str">
        <f>IF(ROW()-8&lt;=$C$5,DATE(LEFT('Paste MCO Assignments here'!C41,4),MID('Paste MCO Assignments here'!C41,5,2),RIGHT('Paste MCO Assignments here'!C41,2)),"")</f>
        <v/>
      </c>
      <c r="H48" s="24" t="str">
        <f>IFERROR(IF(ROW()-8&lt;=$C$5,DATE(LEFT('Paste MCO Assignments here'!W41,4),MID('Paste MCO Assignments here'!W41,5,2),RIGHT('Paste MCO Assignments here'!W41,2)),""),"")</f>
        <v/>
      </c>
      <c r="I48" s="10" t="str">
        <f t="shared" ca="1" si="2"/>
        <v xml:space="preserve"> </v>
      </c>
      <c r="J48" s="11" t="str">
        <f t="shared" si="3"/>
        <v xml:space="preserve"> </v>
      </c>
    </row>
    <row r="49" spans="2:10" ht="15.75" customHeight="1" x14ac:dyDescent="0.2">
      <c r="B49" s="8" t="str">
        <f>IF(ROW()-8&lt;=$C$5,'Paste MCO Assignments here'!K42,"")</f>
        <v/>
      </c>
      <c r="C49" s="8" t="str">
        <f>IF(ROW()-8&lt;=$C$5,'Paste MCO Assignments here'!E42,"")</f>
        <v/>
      </c>
      <c r="D49" s="9" t="str">
        <f>IF(ROW()-8&lt;=$C$5,'Paste MCO Assignments here'!H42,"")</f>
        <v/>
      </c>
      <c r="E49" s="9" t="str">
        <f>IF(ROW()-8&lt;=$C$5,'Paste MCO Assignments here'!I42,"")</f>
        <v/>
      </c>
      <c r="F49" s="9" t="str">
        <f>IF(ROW()-8&lt;=$C$5,'Paste MCO Assignments here'!J42,"")</f>
        <v/>
      </c>
      <c r="G49" s="24" t="str">
        <f>IF(ROW()-8&lt;=$C$5,DATE(LEFT('Paste MCO Assignments here'!C42,4),MID('Paste MCO Assignments here'!C42,5,2),RIGHT('Paste MCO Assignments here'!C42,2)),"")</f>
        <v/>
      </c>
      <c r="H49" s="24" t="str">
        <f>IFERROR(IF(ROW()-8&lt;=$C$5,DATE(LEFT('Paste MCO Assignments here'!W42,4),MID('Paste MCO Assignments here'!W42,5,2),RIGHT('Paste MCO Assignments here'!W42,2)),""),"")</f>
        <v/>
      </c>
      <c r="I49" s="10" t="str">
        <f t="shared" ca="1" si="2"/>
        <v xml:space="preserve"> </v>
      </c>
      <c r="J49" s="11" t="str">
        <f t="shared" si="3"/>
        <v xml:space="preserve"> </v>
      </c>
    </row>
    <row r="50" spans="2:10" ht="15.75" customHeight="1" x14ac:dyDescent="0.2">
      <c r="B50" s="8" t="str">
        <f>IF(ROW()-8&lt;=$C$5,'Paste MCO Assignments here'!K43,"")</f>
        <v/>
      </c>
      <c r="C50" s="8" t="str">
        <f>IF(ROW()-8&lt;=$C$5,'Paste MCO Assignments here'!E43,"")</f>
        <v/>
      </c>
      <c r="D50" s="9" t="str">
        <f>IF(ROW()-8&lt;=$C$5,'Paste MCO Assignments here'!H43,"")</f>
        <v/>
      </c>
      <c r="E50" s="9" t="str">
        <f>IF(ROW()-8&lt;=$C$5,'Paste MCO Assignments here'!I43,"")</f>
        <v/>
      </c>
      <c r="F50" s="9" t="str">
        <f>IF(ROW()-8&lt;=$C$5,'Paste MCO Assignments here'!J43,"")</f>
        <v/>
      </c>
      <c r="G50" s="24" t="str">
        <f>IF(ROW()-8&lt;=$C$5,DATE(LEFT('Paste MCO Assignments here'!C43,4),MID('Paste MCO Assignments here'!C43,5,2),RIGHT('Paste MCO Assignments here'!C43,2)),"")</f>
        <v/>
      </c>
      <c r="H50" s="24" t="str">
        <f>IFERROR(IF(ROW()-8&lt;=$C$5,DATE(LEFT('Paste MCO Assignments here'!W43,4),MID('Paste MCO Assignments here'!W43,5,2),RIGHT('Paste MCO Assignments here'!W43,2)),""),"")</f>
        <v/>
      </c>
      <c r="I50" s="10" t="str">
        <f t="shared" ca="1" si="2"/>
        <v xml:space="preserve"> </v>
      </c>
      <c r="J50" s="11" t="str">
        <f t="shared" si="3"/>
        <v xml:space="preserve"> </v>
      </c>
    </row>
    <row r="51" spans="2:10" ht="15.75" customHeight="1" x14ac:dyDescent="0.2">
      <c r="B51" s="8" t="str">
        <f>IF(ROW()-8&lt;=$C$5,'Paste MCO Assignments here'!K44,"")</f>
        <v/>
      </c>
      <c r="C51" s="8" t="str">
        <f>IF(ROW()-8&lt;=$C$5,'Paste MCO Assignments here'!E44,"")</f>
        <v/>
      </c>
      <c r="D51" s="9" t="str">
        <f>IF(ROW()-8&lt;=$C$5,'Paste MCO Assignments here'!H44,"")</f>
        <v/>
      </c>
      <c r="E51" s="9" t="str">
        <f>IF(ROW()-8&lt;=$C$5,'Paste MCO Assignments here'!I44,"")</f>
        <v/>
      </c>
      <c r="F51" s="9" t="str">
        <f>IF(ROW()-8&lt;=$C$5,'Paste MCO Assignments here'!J44,"")</f>
        <v/>
      </c>
      <c r="G51" s="24" t="str">
        <f>IF(ROW()-8&lt;=$C$5,DATE(LEFT('Paste MCO Assignments here'!C44,4),MID('Paste MCO Assignments here'!C44,5,2),RIGHT('Paste MCO Assignments here'!C44,2)),"")</f>
        <v/>
      </c>
      <c r="H51" s="24" t="str">
        <f>IFERROR(IF(ROW()-8&lt;=$C$5,DATE(LEFT('Paste MCO Assignments here'!W44,4),MID('Paste MCO Assignments here'!W44,5,2),RIGHT('Paste MCO Assignments here'!W44,2)),""),"")</f>
        <v/>
      </c>
      <c r="I51" s="10" t="str">
        <f t="shared" ca="1" si="2"/>
        <v xml:space="preserve"> </v>
      </c>
      <c r="J51" s="11" t="str">
        <f t="shared" si="3"/>
        <v xml:space="preserve"> </v>
      </c>
    </row>
    <row r="52" spans="2:10" ht="15.75" customHeight="1" x14ac:dyDescent="0.2">
      <c r="B52" s="8" t="str">
        <f>IF(ROW()-8&lt;=$C$5,'Paste MCO Assignments here'!K45,"")</f>
        <v/>
      </c>
      <c r="C52" s="8" t="str">
        <f>IF(ROW()-8&lt;=$C$5,'Paste MCO Assignments here'!E45,"")</f>
        <v/>
      </c>
      <c r="D52" s="9" t="str">
        <f>IF(ROW()-8&lt;=$C$5,'Paste MCO Assignments here'!H45,"")</f>
        <v/>
      </c>
      <c r="E52" s="9" t="str">
        <f>IF(ROW()-8&lt;=$C$5,'Paste MCO Assignments here'!I45,"")</f>
        <v/>
      </c>
      <c r="F52" s="9" t="str">
        <f>IF(ROW()-8&lt;=$C$5,'Paste MCO Assignments here'!J45,"")</f>
        <v/>
      </c>
      <c r="G52" s="24" t="str">
        <f>IF(ROW()-8&lt;=$C$5,DATE(LEFT('Paste MCO Assignments here'!C45,4),MID('Paste MCO Assignments here'!C45,5,2),RIGHT('Paste MCO Assignments here'!C45,2)),"")</f>
        <v/>
      </c>
      <c r="H52" s="24" t="str">
        <f>IFERROR(IF(ROW()-8&lt;=$C$5,DATE(LEFT('Paste MCO Assignments here'!W45,4),MID('Paste MCO Assignments here'!W45,5,2),RIGHT('Paste MCO Assignments here'!W45,2)),""),"")</f>
        <v/>
      </c>
      <c r="I52" s="10" t="str">
        <f t="shared" ca="1" si="2"/>
        <v xml:space="preserve"> </v>
      </c>
      <c r="J52" s="11" t="str">
        <f t="shared" si="3"/>
        <v xml:space="preserve"> </v>
      </c>
    </row>
    <row r="53" spans="2:10" ht="15.75" customHeight="1" x14ac:dyDescent="0.2">
      <c r="B53" s="8" t="str">
        <f>IF(ROW()-8&lt;=$C$5,'Paste MCO Assignments here'!K46,"")</f>
        <v/>
      </c>
      <c r="C53" s="8" t="str">
        <f>IF(ROW()-8&lt;=$C$5,'Paste MCO Assignments here'!E46,"")</f>
        <v/>
      </c>
      <c r="D53" s="9" t="str">
        <f>IF(ROW()-8&lt;=$C$5,'Paste MCO Assignments here'!H46,"")</f>
        <v/>
      </c>
      <c r="E53" s="9" t="str">
        <f>IF(ROW()-8&lt;=$C$5,'Paste MCO Assignments here'!I46,"")</f>
        <v/>
      </c>
      <c r="F53" s="9" t="str">
        <f>IF(ROW()-8&lt;=$C$5,'Paste MCO Assignments here'!J46,"")</f>
        <v/>
      </c>
      <c r="G53" s="24" t="str">
        <f>IF(ROW()-8&lt;=$C$5,DATE(LEFT('Paste MCO Assignments here'!C46,4),MID('Paste MCO Assignments here'!C46,5,2),RIGHT('Paste MCO Assignments here'!C46,2)),"")</f>
        <v/>
      </c>
      <c r="H53" s="24" t="str">
        <f>IFERROR(IF(ROW()-8&lt;=$C$5,DATE(LEFT('Paste MCO Assignments here'!W46,4),MID('Paste MCO Assignments here'!W46,5,2),RIGHT('Paste MCO Assignments here'!W46,2)),""),"")</f>
        <v/>
      </c>
      <c r="I53" s="10" t="str">
        <f t="shared" ca="1" si="2"/>
        <v xml:space="preserve"> </v>
      </c>
      <c r="J53" s="11" t="str">
        <f t="shared" si="3"/>
        <v xml:space="preserve"> </v>
      </c>
    </row>
    <row r="54" spans="2:10" ht="15.75" customHeight="1" x14ac:dyDescent="0.2">
      <c r="B54" s="8" t="str">
        <f>IF(ROW()-8&lt;=$C$5,'Paste MCO Assignments here'!K47,"")</f>
        <v/>
      </c>
      <c r="C54" s="8" t="str">
        <f>IF(ROW()-8&lt;=$C$5,'Paste MCO Assignments here'!E47,"")</f>
        <v/>
      </c>
      <c r="D54" s="9" t="str">
        <f>IF(ROW()-8&lt;=$C$5,'Paste MCO Assignments here'!H47,"")</f>
        <v/>
      </c>
      <c r="E54" s="9" t="str">
        <f>IF(ROW()-8&lt;=$C$5,'Paste MCO Assignments here'!I47,"")</f>
        <v/>
      </c>
      <c r="F54" s="9" t="str">
        <f>IF(ROW()-8&lt;=$C$5,'Paste MCO Assignments here'!J47,"")</f>
        <v/>
      </c>
      <c r="G54" s="24" t="str">
        <f>IF(ROW()-8&lt;=$C$5,DATE(LEFT('Paste MCO Assignments here'!C47,4),MID('Paste MCO Assignments here'!C47,5,2),RIGHT('Paste MCO Assignments here'!C47,2)),"")</f>
        <v/>
      </c>
      <c r="H54" s="24" t="str">
        <f>IFERROR(IF(ROW()-8&lt;=$C$5,DATE(LEFT('Paste MCO Assignments here'!W47,4),MID('Paste MCO Assignments here'!W47,5,2),RIGHT('Paste MCO Assignments here'!W47,2)),""),"")</f>
        <v/>
      </c>
      <c r="I54" s="10" t="str">
        <f t="shared" ca="1" si="2"/>
        <v xml:space="preserve"> </v>
      </c>
      <c r="J54" s="11" t="str">
        <f t="shared" si="3"/>
        <v xml:space="preserve"> </v>
      </c>
    </row>
    <row r="55" spans="2:10" ht="15.75" customHeight="1" x14ac:dyDescent="0.2">
      <c r="B55" s="8" t="str">
        <f>IF(ROW()-8&lt;=$C$5,'Paste MCO Assignments here'!K48,"")</f>
        <v/>
      </c>
      <c r="C55" s="8" t="str">
        <f>IF(ROW()-8&lt;=$C$5,'Paste MCO Assignments here'!E48,"")</f>
        <v/>
      </c>
      <c r="D55" s="9" t="str">
        <f>IF(ROW()-8&lt;=$C$5,'Paste MCO Assignments here'!H48,"")</f>
        <v/>
      </c>
      <c r="E55" s="9" t="str">
        <f>IF(ROW()-8&lt;=$C$5,'Paste MCO Assignments here'!I48,"")</f>
        <v/>
      </c>
      <c r="F55" s="9" t="str">
        <f>IF(ROW()-8&lt;=$C$5,'Paste MCO Assignments here'!J48,"")</f>
        <v/>
      </c>
      <c r="G55" s="24" t="str">
        <f>IF(ROW()-8&lt;=$C$5,DATE(LEFT('Paste MCO Assignments here'!C48,4),MID('Paste MCO Assignments here'!C48,5,2),RIGHT('Paste MCO Assignments here'!C48,2)),"")</f>
        <v/>
      </c>
      <c r="H55" s="24" t="str">
        <f>IFERROR(IF(ROW()-8&lt;=$C$5,DATE(LEFT('Paste MCO Assignments here'!W48,4),MID('Paste MCO Assignments here'!W48,5,2),RIGHT('Paste MCO Assignments here'!W48,2)),""),"")</f>
        <v/>
      </c>
      <c r="I55" s="10" t="str">
        <f t="shared" ca="1" si="2"/>
        <v xml:space="preserve"> </v>
      </c>
      <c r="J55" s="11" t="str">
        <f t="shared" si="3"/>
        <v xml:space="preserve"> </v>
      </c>
    </row>
    <row r="56" spans="2:10" ht="15.75" customHeight="1" x14ac:dyDescent="0.2">
      <c r="B56" s="8" t="str">
        <f>IF(ROW()-8&lt;=$C$5,'Paste MCO Assignments here'!K49,"")</f>
        <v/>
      </c>
      <c r="C56" s="8" t="str">
        <f>IF(ROW()-8&lt;=$C$5,'Paste MCO Assignments here'!E49,"")</f>
        <v/>
      </c>
      <c r="D56" s="9" t="str">
        <f>IF(ROW()-8&lt;=$C$5,'Paste MCO Assignments here'!H49,"")</f>
        <v/>
      </c>
      <c r="E56" s="9" t="str">
        <f>IF(ROW()-8&lt;=$C$5,'Paste MCO Assignments here'!I49,"")</f>
        <v/>
      </c>
      <c r="F56" s="9" t="str">
        <f>IF(ROW()-8&lt;=$C$5,'Paste MCO Assignments here'!J49,"")</f>
        <v/>
      </c>
      <c r="G56" s="24" t="str">
        <f>IF(ROW()-8&lt;=$C$5,DATE(LEFT('Paste MCO Assignments here'!C49,4),MID('Paste MCO Assignments here'!C49,5,2),RIGHT('Paste MCO Assignments here'!C49,2)),"")</f>
        <v/>
      </c>
      <c r="H56" s="24" t="str">
        <f>IFERROR(IF(ROW()-8&lt;=$C$5,DATE(LEFT('Paste MCO Assignments here'!W49,4),MID('Paste MCO Assignments here'!W49,5,2),RIGHT('Paste MCO Assignments here'!W49,2)),""),"")</f>
        <v/>
      </c>
      <c r="I56" s="10" t="str">
        <f t="shared" ca="1" si="2"/>
        <v xml:space="preserve"> </v>
      </c>
      <c r="J56" s="11" t="str">
        <f t="shared" si="3"/>
        <v xml:space="preserve"> </v>
      </c>
    </row>
    <row r="57" spans="2:10" ht="15.75" customHeight="1" x14ac:dyDescent="0.2">
      <c r="B57" s="8" t="str">
        <f>IF(ROW()-8&lt;=$C$5,'Paste MCO Assignments here'!K50,"")</f>
        <v/>
      </c>
      <c r="C57" s="8" t="str">
        <f>IF(ROW()-8&lt;=$C$5,'Paste MCO Assignments here'!E50,"")</f>
        <v/>
      </c>
      <c r="D57" s="9" t="str">
        <f>IF(ROW()-8&lt;=$C$5,'Paste MCO Assignments here'!H50,"")</f>
        <v/>
      </c>
      <c r="E57" s="9" t="str">
        <f>IF(ROW()-8&lt;=$C$5,'Paste MCO Assignments here'!I50,"")</f>
        <v/>
      </c>
      <c r="F57" s="9" t="str">
        <f>IF(ROW()-8&lt;=$C$5,'Paste MCO Assignments here'!J50,"")</f>
        <v/>
      </c>
      <c r="G57" s="24" t="str">
        <f>IF(ROW()-8&lt;=$C$5,DATE(LEFT('Paste MCO Assignments here'!C50,4),MID('Paste MCO Assignments here'!C50,5,2),RIGHT('Paste MCO Assignments here'!C50,2)),"")</f>
        <v/>
      </c>
      <c r="H57" s="24" t="str">
        <f>IFERROR(IF(ROW()-8&lt;=$C$5,DATE(LEFT('Paste MCO Assignments here'!W50,4),MID('Paste MCO Assignments here'!W50,5,2),RIGHT('Paste MCO Assignments here'!W50,2)),""),"")</f>
        <v/>
      </c>
      <c r="I57" s="10" t="str">
        <f t="shared" ca="1" si="2"/>
        <v xml:space="preserve"> </v>
      </c>
      <c r="J57" s="11" t="str">
        <f t="shared" si="3"/>
        <v xml:space="preserve"> </v>
      </c>
    </row>
    <row r="58" spans="2:10" ht="15.75" customHeight="1" x14ac:dyDescent="0.2">
      <c r="B58" s="8" t="str">
        <f>IF(ROW()-8&lt;=$C$5,'Paste MCO Assignments here'!K51,"")</f>
        <v/>
      </c>
      <c r="C58" s="8" t="str">
        <f>IF(ROW()-8&lt;=$C$5,'Paste MCO Assignments here'!E51,"")</f>
        <v/>
      </c>
      <c r="D58" s="9" t="str">
        <f>IF(ROW()-8&lt;=$C$5,'Paste MCO Assignments here'!H51,"")</f>
        <v/>
      </c>
      <c r="E58" s="9" t="str">
        <f>IF(ROW()-8&lt;=$C$5,'Paste MCO Assignments here'!I51,"")</f>
        <v/>
      </c>
      <c r="F58" s="9" t="str">
        <f>IF(ROW()-8&lt;=$C$5,'Paste MCO Assignments here'!J51,"")</f>
        <v/>
      </c>
      <c r="G58" s="24" t="str">
        <f>IF(ROW()-8&lt;=$C$5,DATE(LEFT('Paste MCO Assignments here'!C51,4),MID('Paste MCO Assignments here'!C51,5,2),RIGHT('Paste MCO Assignments here'!C51,2)),"")</f>
        <v/>
      </c>
      <c r="H58" s="24" t="str">
        <f>IFERROR(IF(ROW()-8&lt;=$C$5,DATE(LEFT('Paste MCO Assignments here'!W51,4),MID('Paste MCO Assignments here'!W51,5,2),RIGHT('Paste MCO Assignments here'!W51,2)),""),"")</f>
        <v/>
      </c>
      <c r="I58" s="10" t="str">
        <f t="shared" ca="1" si="2"/>
        <v xml:space="preserve"> </v>
      </c>
      <c r="J58" s="11" t="str">
        <f t="shared" si="3"/>
        <v xml:space="preserve"> </v>
      </c>
    </row>
    <row r="59" spans="2:10" ht="15.75" customHeight="1" x14ac:dyDescent="0.2">
      <c r="B59" s="8" t="str">
        <f>IF(ROW()-8&lt;=$C$5,'Paste MCO Assignments here'!K52,"")</f>
        <v/>
      </c>
      <c r="C59" s="8" t="str">
        <f>IF(ROW()-8&lt;=$C$5,'Paste MCO Assignments here'!E52,"")</f>
        <v/>
      </c>
      <c r="D59" s="9" t="str">
        <f>IF(ROW()-8&lt;=$C$5,'Paste MCO Assignments here'!H52,"")</f>
        <v/>
      </c>
      <c r="E59" s="9" t="str">
        <f>IF(ROW()-8&lt;=$C$5,'Paste MCO Assignments here'!I52,"")</f>
        <v/>
      </c>
      <c r="F59" s="9" t="str">
        <f>IF(ROW()-8&lt;=$C$5,'Paste MCO Assignments here'!J52,"")</f>
        <v/>
      </c>
      <c r="G59" s="24" t="str">
        <f>IF(ROW()-8&lt;=$C$5,DATE(LEFT('Paste MCO Assignments here'!C52,4),MID('Paste MCO Assignments here'!C52,5,2),RIGHT('Paste MCO Assignments here'!C52,2)),"")</f>
        <v/>
      </c>
      <c r="H59" s="24" t="str">
        <f>IFERROR(IF(ROW()-8&lt;=$C$5,DATE(LEFT('Paste MCO Assignments here'!W52,4),MID('Paste MCO Assignments here'!W52,5,2),RIGHT('Paste MCO Assignments here'!W52,2)),""),"")</f>
        <v/>
      </c>
      <c r="I59" s="10" t="str">
        <f t="shared" ca="1" si="2"/>
        <v xml:space="preserve"> </v>
      </c>
      <c r="J59" s="11" t="str">
        <f t="shared" si="3"/>
        <v xml:space="preserve"> </v>
      </c>
    </row>
    <row r="60" spans="2:10" ht="15.75" customHeight="1" x14ac:dyDescent="0.2">
      <c r="B60" s="8" t="str">
        <f>IF(ROW()-8&lt;=$C$5,'Paste MCO Assignments here'!K53,"")</f>
        <v/>
      </c>
      <c r="C60" s="8" t="str">
        <f>IF(ROW()-8&lt;=$C$5,'Paste MCO Assignments here'!E53,"")</f>
        <v/>
      </c>
      <c r="D60" s="9" t="str">
        <f>IF(ROW()-8&lt;=$C$5,'Paste MCO Assignments here'!H53,"")</f>
        <v/>
      </c>
      <c r="E60" s="9" t="str">
        <f>IF(ROW()-8&lt;=$C$5,'Paste MCO Assignments here'!I53,"")</f>
        <v/>
      </c>
      <c r="F60" s="9" t="str">
        <f>IF(ROW()-8&lt;=$C$5,'Paste MCO Assignments here'!J53,"")</f>
        <v/>
      </c>
      <c r="G60" s="24" t="str">
        <f>IF(ROW()-8&lt;=$C$5,DATE(LEFT('Paste MCO Assignments here'!C53,4),MID('Paste MCO Assignments here'!C53,5,2),RIGHT('Paste MCO Assignments here'!C53,2)),"")</f>
        <v/>
      </c>
      <c r="H60" s="24" t="str">
        <f>IFERROR(IF(ROW()-8&lt;=$C$5,DATE(LEFT('Paste MCO Assignments here'!W53,4),MID('Paste MCO Assignments here'!W53,5,2),RIGHT('Paste MCO Assignments here'!W53,2)),""),"")</f>
        <v/>
      </c>
      <c r="I60" s="10" t="str">
        <f t="shared" ca="1" si="2"/>
        <v xml:space="preserve"> </v>
      </c>
      <c r="J60" s="11" t="str">
        <f t="shared" si="3"/>
        <v xml:space="preserve"> </v>
      </c>
    </row>
    <row r="61" spans="2:10" ht="15.75" customHeight="1" x14ac:dyDescent="0.2">
      <c r="B61" s="8" t="str">
        <f>IF(ROW()-8&lt;=$C$5,'Paste MCO Assignments here'!K54,"")</f>
        <v/>
      </c>
      <c r="C61" s="8" t="str">
        <f>IF(ROW()-8&lt;=$C$5,'Paste MCO Assignments here'!E54,"")</f>
        <v/>
      </c>
      <c r="D61" s="9" t="str">
        <f>IF(ROW()-8&lt;=$C$5,'Paste MCO Assignments here'!H54,"")</f>
        <v/>
      </c>
      <c r="E61" s="9" t="str">
        <f>IF(ROW()-8&lt;=$C$5,'Paste MCO Assignments here'!I54,"")</f>
        <v/>
      </c>
      <c r="F61" s="9" t="str">
        <f>IF(ROW()-8&lt;=$C$5,'Paste MCO Assignments here'!J54,"")</f>
        <v/>
      </c>
      <c r="G61" s="24" t="str">
        <f>IF(ROW()-8&lt;=$C$5,DATE(LEFT('Paste MCO Assignments here'!C54,4),MID('Paste MCO Assignments here'!C54,5,2),RIGHT('Paste MCO Assignments here'!C54,2)),"")</f>
        <v/>
      </c>
      <c r="H61" s="24" t="str">
        <f>IFERROR(IF(ROW()-8&lt;=$C$5,DATE(LEFT('Paste MCO Assignments here'!W54,4),MID('Paste MCO Assignments here'!W54,5,2),RIGHT('Paste MCO Assignments here'!W54,2)),""),"")</f>
        <v/>
      </c>
      <c r="I61" s="10" t="str">
        <f t="shared" ca="1" si="2"/>
        <v xml:space="preserve"> </v>
      </c>
      <c r="J61" s="11" t="str">
        <f t="shared" si="3"/>
        <v xml:space="preserve"> </v>
      </c>
    </row>
    <row r="62" spans="2:10" ht="15.75" customHeight="1" x14ac:dyDescent="0.2">
      <c r="B62" s="8" t="str">
        <f>IF(ROW()-8&lt;=$C$5,'Paste MCO Assignments here'!K55,"")</f>
        <v/>
      </c>
      <c r="C62" s="8" t="str">
        <f>IF(ROW()-8&lt;=$C$5,'Paste MCO Assignments here'!E55,"")</f>
        <v/>
      </c>
      <c r="D62" s="9" t="str">
        <f>IF(ROW()-8&lt;=$C$5,'Paste MCO Assignments here'!H55,"")</f>
        <v/>
      </c>
      <c r="E62" s="9" t="str">
        <f>IF(ROW()-8&lt;=$C$5,'Paste MCO Assignments here'!I55,"")</f>
        <v/>
      </c>
      <c r="F62" s="9" t="str">
        <f>IF(ROW()-8&lt;=$C$5,'Paste MCO Assignments here'!J55,"")</f>
        <v/>
      </c>
      <c r="G62" s="24" t="str">
        <f>IF(ROW()-8&lt;=$C$5,DATE(LEFT('Paste MCO Assignments here'!C55,4),MID('Paste MCO Assignments here'!C55,5,2),RIGHT('Paste MCO Assignments here'!C55,2)),"")</f>
        <v/>
      </c>
      <c r="H62" s="24" t="str">
        <f>IFERROR(IF(ROW()-8&lt;=$C$5,DATE(LEFT('Paste MCO Assignments here'!W55,4),MID('Paste MCO Assignments here'!W55,5,2),RIGHT('Paste MCO Assignments here'!W55,2)),""),"")</f>
        <v/>
      </c>
      <c r="I62" s="10" t="str">
        <f t="shared" ca="1" si="2"/>
        <v xml:space="preserve"> </v>
      </c>
      <c r="J62" s="11" t="str">
        <f t="shared" si="3"/>
        <v xml:space="preserve"> </v>
      </c>
    </row>
    <row r="63" spans="2:10" ht="15.75" customHeight="1" x14ac:dyDescent="0.2">
      <c r="B63" s="8" t="str">
        <f>IF(ROW()-8&lt;=$C$5,'Paste MCO Assignments here'!K56,"")</f>
        <v/>
      </c>
      <c r="C63" s="8" t="str">
        <f>IF(ROW()-8&lt;=$C$5,'Paste MCO Assignments here'!E56,"")</f>
        <v/>
      </c>
      <c r="D63" s="9" t="str">
        <f>IF(ROW()-8&lt;=$C$5,'Paste MCO Assignments here'!H56,"")</f>
        <v/>
      </c>
      <c r="E63" s="9" t="str">
        <f>IF(ROW()-8&lt;=$C$5,'Paste MCO Assignments here'!I56,"")</f>
        <v/>
      </c>
      <c r="F63" s="9" t="str">
        <f>IF(ROW()-8&lt;=$C$5,'Paste MCO Assignments here'!J56,"")</f>
        <v/>
      </c>
      <c r="G63" s="24" t="str">
        <f>IF(ROW()-8&lt;=$C$5,DATE(LEFT('Paste MCO Assignments here'!C56,4),MID('Paste MCO Assignments here'!C56,5,2),RIGHT('Paste MCO Assignments here'!C56,2)),"")</f>
        <v/>
      </c>
      <c r="H63" s="24" t="str">
        <f>IFERROR(IF(ROW()-8&lt;=$C$5,DATE(LEFT('Paste MCO Assignments here'!W56,4),MID('Paste MCO Assignments here'!W56,5,2),RIGHT('Paste MCO Assignments here'!W56,2)),""),"")</f>
        <v/>
      </c>
      <c r="I63" s="10" t="str">
        <f t="shared" ca="1" si="2"/>
        <v xml:space="preserve"> </v>
      </c>
      <c r="J63" s="11" t="str">
        <f t="shared" si="3"/>
        <v xml:space="preserve"> </v>
      </c>
    </row>
    <row r="64" spans="2:10" ht="15.75" customHeight="1" x14ac:dyDescent="0.2">
      <c r="B64" s="8" t="str">
        <f>IF(ROW()-8&lt;=$C$5,'Paste MCO Assignments here'!K57,"")</f>
        <v/>
      </c>
      <c r="C64" s="8" t="str">
        <f>IF(ROW()-8&lt;=$C$5,'Paste MCO Assignments here'!E57,"")</f>
        <v/>
      </c>
      <c r="D64" s="9" t="str">
        <f>IF(ROW()-8&lt;=$C$5,'Paste MCO Assignments here'!H57,"")</f>
        <v/>
      </c>
      <c r="E64" s="9" t="str">
        <f>IF(ROW()-8&lt;=$C$5,'Paste MCO Assignments here'!I57,"")</f>
        <v/>
      </c>
      <c r="F64" s="9" t="str">
        <f>IF(ROW()-8&lt;=$C$5,'Paste MCO Assignments here'!J57,"")</f>
        <v/>
      </c>
      <c r="G64" s="24" t="str">
        <f>IF(ROW()-8&lt;=$C$5,DATE(LEFT('Paste MCO Assignments here'!C57,4),MID('Paste MCO Assignments here'!C57,5,2),RIGHT('Paste MCO Assignments here'!C57,2)),"")</f>
        <v/>
      </c>
      <c r="H64" s="24" t="str">
        <f>IFERROR(IF(ROW()-8&lt;=$C$5,DATE(LEFT('Paste MCO Assignments here'!W57,4),MID('Paste MCO Assignments here'!W57,5,2),RIGHT('Paste MCO Assignments here'!W57,2)),""),"")</f>
        <v/>
      </c>
      <c r="I64" s="10" t="str">
        <f t="shared" ca="1" si="2"/>
        <v xml:space="preserve"> </v>
      </c>
      <c r="J64" s="11" t="str">
        <f t="shared" si="3"/>
        <v xml:space="preserve"> </v>
      </c>
    </row>
    <row r="65" spans="2:10" ht="15.75" customHeight="1" x14ac:dyDescent="0.2">
      <c r="B65" s="8" t="str">
        <f>IF(ROW()-8&lt;=$C$5,'Paste MCO Assignments here'!K58,"")</f>
        <v/>
      </c>
      <c r="C65" s="8" t="str">
        <f>IF(ROW()-8&lt;=$C$5,'Paste MCO Assignments here'!E58,"")</f>
        <v/>
      </c>
      <c r="D65" s="9" t="str">
        <f>IF(ROW()-8&lt;=$C$5,'Paste MCO Assignments here'!H58,"")</f>
        <v/>
      </c>
      <c r="E65" s="9" t="str">
        <f>IF(ROW()-8&lt;=$C$5,'Paste MCO Assignments here'!I58,"")</f>
        <v/>
      </c>
      <c r="F65" s="9" t="str">
        <f>IF(ROW()-8&lt;=$C$5,'Paste MCO Assignments here'!J58,"")</f>
        <v/>
      </c>
      <c r="G65" s="24" t="str">
        <f>IF(ROW()-8&lt;=$C$5,DATE(LEFT('Paste MCO Assignments here'!C58,4),MID('Paste MCO Assignments here'!C58,5,2),RIGHT('Paste MCO Assignments here'!C58,2)),"")</f>
        <v/>
      </c>
      <c r="H65" s="24" t="str">
        <f>IFERROR(IF(ROW()-8&lt;=$C$5,DATE(LEFT('Paste MCO Assignments here'!W58,4),MID('Paste MCO Assignments here'!W58,5,2),RIGHT('Paste MCO Assignments here'!W58,2)),""),"")</f>
        <v/>
      </c>
      <c r="I65" s="10" t="str">
        <f t="shared" ca="1" si="2"/>
        <v xml:space="preserve"> </v>
      </c>
      <c r="J65" s="11" t="str">
        <f t="shared" si="3"/>
        <v xml:space="preserve"> </v>
      </c>
    </row>
    <row r="66" spans="2:10" ht="15.75" customHeight="1" x14ac:dyDescent="0.2">
      <c r="B66" s="8" t="str">
        <f>IF(ROW()-8&lt;=$C$5,'Paste MCO Assignments here'!K59,"")</f>
        <v/>
      </c>
      <c r="C66" s="8" t="str">
        <f>IF(ROW()-8&lt;=$C$5,'Paste MCO Assignments here'!E59,"")</f>
        <v/>
      </c>
      <c r="D66" s="9" t="str">
        <f>IF(ROW()-8&lt;=$C$5,'Paste MCO Assignments here'!H59,"")</f>
        <v/>
      </c>
      <c r="E66" s="9" t="str">
        <f>IF(ROW()-8&lt;=$C$5,'Paste MCO Assignments here'!I59,"")</f>
        <v/>
      </c>
      <c r="F66" s="9" t="str">
        <f>IF(ROW()-8&lt;=$C$5,'Paste MCO Assignments here'!J59,"")</f>
        <v/>
      </c>
      <c r="G66" s="24" t="str">
        <f>IF(ROW()-8&lt;=$C$5,DATE(LEFT('Paste MCO Assignments here'!C59,4),MID('Paste MCO Assignments here'!C59,5,2),RIGHT('Paste MCO Assignments here'!C59,2)),"")</f>
        <v/>
      </c>
      <c r="H66" s="24" t="str">
        <f>IFERROR(IF(ROW()-8&lt;=$C$5,DATE(LEFT('Paste MCO Assignments here'!W59,4),MID('Paste MCO Assignments here'!W59,5,2),RIGHT('Paste MCO Assignments here'!W59,2)),""),"")</f>
        <v/>
      </c>
      <c r="I66" s="10" t="str">
        <f t="shared" ca="1" si="2"/>
        <v xml:space="preserve"> </v>
      </c>
      <c r="J66" s="11" t="str">
        <f t="shared" si="3"/>
        <v xml:space="preserve"> </v>
      </c>
    </row>
    <row r="67" spans="2:10" ht="15.75" customHeight="1" x14ac:dyDescent="0.2">
      <c r="B67" s="8" t="str">
        <f>IF(ROW()-8&lt;=$C$5,'Paste MCO Assignments here'!K60,"")</f>
        <v/>
      </c>
      <c r="C67" s="8" t="str">
        <f>IF(ROW()-8&lt;=$C$5,'Paste MCO Assignments here'!E60,"")</f>
        <v/>
      </c>
      <c r="D67" s="9" t="str">
        <f>IF(ROW()-8&lt;=$C$5,'Paste MCO Assignments here'!H60,"")</f>
        <v/>
      </c>
      <c r="E67" s="9" t="str">
        <f>IF(ROW()-8&lt;=$C$5,'Paste MCO Assignments here'!I60,"")</f>
        <v/>
      </c>
      <c r="F67" s="9" t="str">
        <f>IF(ROW()-8&lt;=$C$5,'Paste MCO Assignments here'!J60,"")</f>
        <v/>
      </c>
      <c r="G67" s="24" t="str">
        <f>IF(ROW()-8&lt;=$C$5,DATE(LEFT('Paste MCO Assignments here'!C60,4),MID('Paste MCO Assignments here'!C60,5,2),RIGHT('Paste MCO Assignments here'!C60,2)),"")</f>
        <v/>
      </c>
      <c r="H67" s="24" t="str">
        <f>IFERROR(IF(ROW()-8&lt;=$C$5,DATE(LEFT('Paste MCO Assignments here'!W60,4),MID('Paste MCO Assignments here'!W60,5,2),RIGHT('Paste MCO Assignments here'!W60,2)),""),"")</f>
        <v/>
      </c>
      <c r="I67" s="10" t="str">
        <f t="shared" ca="1" si="2"/>
        <v xml:space="preserve"> </v>
      </c>
      <c r="J67" s="11" t="str">
        <f t="shared" si="3"/>
        <v xml:space="preserve"> </v>
      </c>
    </row>
    <row r="68" spans="2:10" ht="15.75" customHeight="1" x14ac:dyDescent="0.2">
      <c r="B68" s="8" t="str">
        <f>IF(ROW()-8&lt;=$C$5,'Paste MCO Assignments here'!K61,"")</f>
        <v/>
      </c>
      <c r="C68" s="8" t="str">
        <f>IF(ROW()-8&lt;=$C$5,'Paste MCO Assignments here'!E61,"")</f>
        <v/>
      </c>
      <c r="D68" s="9" t="str">
        <f>IF(ROW()-8&lt;=$C$5,'Paste MCO Assignments here'!H61,"")</f>
        <v/>
      </c>
      <c r="E68" s="9" t="str">
        <f>IF(ROW()-8&lt;=$C$5,'Paste MCO Assignments here'!I61,"")</f>
        <v/>
      </c>
      <c r="F68" s="9" t="str">
        <f>IF(ROW()-8&lt;=$C$5,'Paste MCO Assignments here'!J61,"")</f>
        <v/>
      </c>
      <c r="G68" s="24" t="str">
        <f>IF(ROW()-8&lt;=$C$5,DATE(LEFT('Paste MCO Assignments here'!C61,4),MID('Paste MCO Assignments here'!C61,5,2),RIGHT('Paste MCO Assignments here'!C61,2)),"")</f>
        <v/>
      </c>
      <c r="H68" s="24" t="str">
        <f>IFERROR(IF(ROW()-8&lt;=$C$5,DATE(LEFT('Paste MCO Assignments here'!W61,4),MID('Paste MCO Assignments here'!W61,5,2),RIGHT('Paste MCO Assignments here'!W61,2)),""),"")</f>
        <v/>
      </c>
      <c r="I68" s="10" t="str">
        <f t="shared" ca="1" si="2"/>
        <v xml:space="preserve"> </v>
      </c>
      <c r="J68" s="11" t="str">
        <f t="shared" si="3"/>
        <v xml:space="preserve"> </v>
      </c>
    </row>
    <row r="69" spans="2:10" ht="15.75" customHeight="1" x14ac:dyDescent="0.2">
      <c r="B69" s="8" t="str">
        <f>IF(ROW()-8&lt;=$C$5,'Paste MCO Assignments here'!K62,"")</f>
        <v/>
      </c>
      <c r="C69" s="8" t="str">
        <f>IF(ROW()-8&lt;=$C$5,'Paste MCO Assignments here'!E62,"")</f>
        <v/>
      </c>
      <c r="D69" s="9" t="str">
        <f>IF(ROW()-8&lt;=$C$5,'Paste MCO Assignments here'!H62,"")</f>
        <v/>
      </c>
      <c r="E69" s="9" t="str">
        <f>IF(ROW()-8&lt;=$C$5,'Paste MCO Assignments here'!I62,"")</f>
        <v/>
      </c>
      <c r="F69" s="9" t="str">
        <f>IF(ROW()-8&lt;=$C$5,'Paste MCO Assignments here'!J62,"")</f>
        <v/>
      </c>
      <c r="G69" s="24" t="str">
        <f>IF(ROW()-8&lt;=$C$5,DATE(LEFT('Paste MCO Assignments here'!C62,4),MID('Paste MCO Assignments here'!C62,5,2),RIGHT('Paste MCO Assignments here'!C62,2)),"")</f>
        <v/>
      </c>
      <c r="H69" s="24" t="str">
        <f>IFERROR(IF(ROW()-8&lt;=$C$5,DATE(LEFT('Paste MCO Assignments here'!W62,4),MID('Paste MCO Assignments here'!W62,5,2),RIGHT('Paste MCO Assignments here'!W62,2)),""),"")</f>
        <v/>
      </c>
      <c r="I69" s="10" t="str">
        <f t="shared" ca="1" si="2"/>
        <v xml:space="preserve"> </v>
      </c>
      <c r="J69" s="11" t="str">
        <f t="shared" si="3"/>
        <v xml:space="preserve"> </v>
      </c>
    </row>
    <row r="70" spans="2:10" ht="15.75" customHeight="1" x14ac:dyDescent="0.2">
      <c r="B70" s="8" t="str">
        <f>IF(ROW()-8&lt;=$C$5,'Paste MCO Assignments here'!K63,"")</f>
        <v/>
      </c>
      <c r="C70" s="8" t="str">
        <f>IF(ROW()-8&lt;=$C$5,'Paste MCO Assignments here'!E63,"")</f>
        <v/>
      </c>
      <c r="D70" s="9" t="str">
        <f>IF(ROW()-8&lt;=$C$5,'Paste MCO Assignments here'!H63,"")</f>
        <v/>
      </c>
      <c r="E70" s="9" t="str">
        <f>IF(ROW()-8&lt;=$C$5,'Paste MCO Assignments here'!I63,"")</f>
        <v/>
      </c>
      <c r="F70" s="9" t="str">
        <f>IF(ROW()-8&lt;=$C$5,'Paste MCO Assignments here'!J63,"")</f>
        <v/>
      </c>
      <c r="G70" s="24" t="str">
        <f>IF(ROW()-8&lt;=$C$5,DATE(LEFT('Paste MCO Assignments here'!C63,4),MID('Paste MCO Assignments here'!C63,5,2),RIGHT('Paste MCO Assignments here'!C63,2)),"")</f>
        <v/>
      </c>
      <c r="H70" s="24" t="str">
        <f>IFERROR(IF(ROW()-8&lt;=$C$5,DATE(LEFT('Paste MCO Assignments here'!W63,4),MID('Paste MCO Assignments here'!W63,5,2),RIGHT('Paste MCO Assignments here'!W63,2)),""),"")</f>
        <v/>
      </c>
      <c r="I70" s="10" t="str">
        <f t="shared" ca="1" si="2"/>
        <v xml:space="preserve"> </v>
      </c>
      <c r="J70" s="11" t="str">
        <f t="shared" si="3"/>
        <v xml:space="preserve"> </v>
      </c>
    </row>
    <row r="71" spans="2:10" ht="15.75" customHeight="1" x14ac:dyDescent="0.2">
      <c r="B71" s="8" t="str">
        <f>IF(ROW()-8&lt;=$C$5,'Paste MCO Assignments here'!K64,"")</f>
        <v/>
      </c>
      <c r="C71" s="8" t="str">
        <f>IF(ROW()-8&lt;=$C$5,'Paste MCO Assignments here'!E64,"")</f>
        <v/>
      </c>
      <c r="D71" s="9" t="str">
        <f>IF(ROW()-8&lt;=$C$5,'Paste MCO Assignments here'!H64,"")</f>
        <v/>
      </c>
      <c r="E71" s="9" t="str">
        <f>IF(ROW()-8&lt;=$C$5,'Paste MCO Assignments here'!I64,"")</f>
        <v/>
      </c>
      <c r="F71" s="9" t="str">
        <f>IF(ROW()-8&lt;=$C$5,'Paste MCO Assignments here'!J64,"")</f>
        <v/>
      </c>
      <c r="G71" s="24" t="str">
        <f>IF(ROW()-8&lt;=$C$5,DATE(LEFT('Paste MCO Assignments here'!C64,4),MID('Paste MCO Assignments here'!C64,5,2),RIGHT('Paste MCO Assignments here'!C64,2)),"")</f>
        <v/>
      </c>
      <c r="H71" s="24" t="str">
        <f>IFERROR(IF(ROW()-8&lt;=$C$5,DATE(LEFT('Paste MCO Assignments here'!W64,4),MID('Paste MCO Assignments here'!W64,5,2),RIGHT('Paste MCO Assignments here'!W64,2)),""),"")</f>
        <v/>
      </c>
      <c r="I71" s="10" t="str">
        <f t="shared" ca="1" si="2"/>
        <v xml:space="preserve"> </v>
      </c>
      <c r="J71" s="11" t="str">
        <f t="shared" si="3"/>
        <v xml:space="preserve"> </v>
      </c>
    </row>
    <row r="72" spans="2:10" ht="15.75" customHeight="1" x14ac:dyDescent="0.2">
      <c r="B72" s="8" t="str">
        <f>IF(ROW()-8&lt;=$C$5,'Paste MCO Assignments here'!K65,"")</f>
        <v/>
      </c>
      <c r="C72" s="8" t="str">
        <f>IF(ROW()-8&lt;=$C$5,'Paste MCO Assignments here'!E65,"")</f>
        <v/>
      </c>
      <c r="D72" s="9" t="str">
        <f>IF(ROW()-8&lt;=$C$5,'Paste MCO Assignments here'!H65,"")</f>
        <v/>
      </c>
      <c r="E72" s="9" t="str">
        <f>IF(ROW()-8&lt;=$C$5,'Paste MCO Assignments here'!I65,"")</f>
        <v/>
      </c>
      <c r="F72" s="9" t="str">
        <f>IF(ROW()-8&lt;=$C$5,'Paste MCO Assignments here'!J65,"")</f>
        <v/>
      </c>
      <c r="G72" s="24" t="str">
        <f>IF(ROW()-8&lt;=$C$5,DATE(LEFT('Paste MCO Assignments here'!C65,4),MID('Paste MCO Assignments here'!C65,5,2),RIGHT('Paste MCO Assignments here'!C65,2)),"")</f>
        <v/>
      </c>
      <c r="H72" s="24" t="str">
        <f>IFERROR(IF(ROW()-8&lt;=$C$5,DATE(LEFT('Paste MCO Assignments here'!W65,4),MID('Paste MCO Assignments here'!W65,5,2),RIGHT('Paste MCO Assignments here'!W65,2)),""),"")</f>
        <v/>
      </c>
      <c r="I72" s="10" t="str">
        <f t="shared" ca="1" si="2"/>
        <v xml:space="preserve"> </v>
      </c>
      <c r="J72" s="11" t="str">
        <f t="shared" si="3"/>
        <v xml:space="preserve"> </v>
      </c>
    </row>
    <row r="73" spans="2:10" ht="15.75" customHeight="1" x14ac:dyDescent="0.2">
      <c r="B73" s="8" t="str">
        <f>IF(ROW()-8&lt;=$C$5,'Paste MCO Assignments here'!K66,"")</f>
        <v/>
      </c>
      <c r="C73" s="8" t="str">
        <f>IF(ROW()-8&lt;=$C$5,'Paste MCO Assignments here'!E66,"")</f>
        <v/>
      </c>
      <c r="D73" s="9" t="str">
        <f>IF(ROW()-8&lt;=$C$5,'Paste MCO Assignments here'!H66,"")</f>
        <v/>
      </c>
      <c r="E73" s="9" t="str">
        <f>IF(ROW()-8&lt;=$C$5,'Paste MCO Assignments here'!I66,"")</f>
        <v/>
      </c>
      <c r="F73" s="9" t="str">
        <f>IF(ROW()-8&lt;=$C$5,'Paste MCO Assignments here'!J66,"")</f>
        <v/>
      </c>
      <c r="G73" s="24" t="str">
        <f>IF(ROW()-8&lt;=$C$5,DATE(LEFT('Paste MCO Assignments here'!C66,4),MID('Paste MCO Assignments here'!C66,5,2),RIGHT('Paste MCO Assignments here'!C66,2)),"")</f>
        <v/>
      </c>
      <c r="H73" s="24" t="str">
        <f>IFERROR(IF(ROW()-8&lt;=$C$5,DATE(LEFT('Paste MCO Assignments here'!W66,4),MID('Paste MCO Assignments here'!W66,5,2),RIGHT('Paste MCO Assignments here'!W66,2)),""),"")</f>
        <v/>
      </c>
      <c r="I73" s="10" t="str">
        <f t="shared" ca="1" si="2"/>
        <v xml:space="preserve"> </v>
      </c>
      <c r="J73" s="11" t="str">
        <f t="shared" si="3"/>
        <v xml:space="preserve"> </v>
      </c>
    </row>
    <row r="74" spans="2:10" ht="15.75" customHeight="1" x14ac:dyDescent="0.2">
      <c r="B74" s="8" t="str">
        <f>IF(ROW()-8&lt;=$C$5,'Paste MCO Assignments here'!K67,"")</f>
        <v/>
      </c>
      <c r="C74" s="8" t="str">
        <f>IF(ROW()-8&lt;=$C$5,'Paste MCO Assignments here'!E67,"")</f>
        <v/>
      </c>
      <c r="D74" s="9" t="str">
        <f>IF(ROW()-8&lt;=$C$5,'Paste MCO Assignments here'!H67,"")</f>
        <v/>
      </c>
      <c r="E74" s="9" t="str">
        <f>IF(ROW()-8&lt;=$C$5,'Paste MCO Assignments here'!I67,"")</f>
        <v/>
      </c>
      <c r="F74" s="9" t="str">
        <f>IF(ROW()-8&lt;=$C$5,'Paste MCO Assignments here'!J67,"")</f>
        <v/>
      </c>
      <c r="G74" s="24" t="str">
        <f>IF(ROW()-8&lt;=$C$5,DATE(LEFT('Paste MCO Assignments here'!C67,4),MID('Paste MCO Assignments here'!C67,5,2),RIGHT('Paste MCO Assignments here'!C67,2)),"")</f>
        <v/>
      </c>
      <c r="H74" s="24" t="str">
        <f>IFERROR(IF(ROW()-8&lt;=$C$5,DATE(LEFT('Paste MCO Assignments here'!W67,4),MID('Paste MCO Assignments here'!W67,5,2),RIGHT('Paste MCO Assignments here'!W67,2)),""),"")</f>
        <v/>
      </c>
      <c r="I74" s="10" t="str">
        <f t="shared" ca="1" si="2"/>
        <v xml:space="preserve"> </v>
      </c>
      <c r="J74" s="11" t="str">
        <f t="shared" si="3"/>
        <v xml:space="preserve"> </v>
      </c>
    </row>
    <row r="75" spans="2:10" ht="15.75" customHeight="1" x14ac:dyDescent="0.2">
      <c r="B75" s="8" t="str">
        <f>IF(ROW()-8&lt;=$C$5,'Paste MCO Assignments here'!K68,"")</f>
        <v/>
      </c>
      <c r="C75" s="8" t="str">
        <f>IF(ROW()-8&lt;=$C$5,'Paste MCO Assignments here'!E68,"")</f>
        <v/>
      </c>
      <c r="D75" s="9" t="str">
        <f>IF(ROW()-8&lt;=$C$5,'Paste MCO Assignments here'!H68,"")</f>
        <v/>
      </c>
      <c r="E75" s="9" t="str">
        <f>IF(ROW()-8&lt;=$C$5,'Paste MCO Assignments here'!I68,"")</f>
        <v/>
      </c>
      <c r="F75" s="9" t="str">
        <f>IF(ROW()-8&lt;=$C$5,'Paste MCO Assignments here'!J68,"")</f>
        <v/>
      </c>
      <c r="G75" s="24" t="str">
        <f>IF(ROW()-8&lt;=$C$5,DATE(LEFT('Paste MCO Assignments here'!C68,4),MID('Paste MCO Assignments here'!C68,5,2),RIGHT('Paste MCO Assignments here'!C68,2)),"")</f>
        <v/>
      </c>
      <c r="H75" s="24" t="str">
        <f>IFERROR(IF(ROW()-8&lt;=$C$5,DATE(LEFT('Paste MCO Assignments here'!W68,4),MID('Paste MCO Assignments here'!W68,5,2),RIGHT('Paste MCO Assignments here'!W68,2)),""),"")</f>
        <v/>
      </c>
      <c r="I75" s="10" t="str">
        <f t="shared" ca="1" si="2"/>
        <v xml:space="preserve"> </v>
      </c>
      <c r="J75" s="11" t="str">
        <f t="shared" si="3"/>
        <v xml:space="preserve"> </v>
      </c>
    </row>
    <row r="76" spans="2:10" ht="15.75" customHeight="1" x14ac:dyDescent="0.2">
      <c r="B76" s="8" t="str">
        <f>IF(ROW()-8&lt;=$C$5,'Paste MCO Assignments here'!K69,"")</f>
        <v/>
      </c>
      <c r="C76" s="8" t="str">
        <f>IF(ROW()-8&lt;=$C$5,'Paste MCO Assignments here'!E69,"")</f>
        <v/>
      </c>
      <c r="D76" s="9" t="str">
        <f>IF(ROW()-8&lt;=$C$5,'Paste MCO Assignments here'!H69,"")</f>
        <v/>
      </c>
      <c r="E76" s="9" t="str">
        <f>IF(ROW()-8&lt;=$C$5,'Paste MCO Assignments here'!I69,"")</f>
        <v/>
      </c>
      <c r="F76" s="9" t="str">
        <f>IF(ROW()-8&lt;=$C$5,'Paste MCO Assignments here'!J69,"")</f>
        <v/>
      </c>
      <c r="G76" s="24" t="str">
        <f>IF(ROW()-8&lt;=$C$5,DATE(LEFT('Paste MCO Assignments here'!C69,4),MID('Paste MCO Assignments here'!C69,5,2),RIGHT('Paste MCO Assignments here'!C69,2)),"")</f>
        <v/>
      </c>
      <c r="H76" s="24" t="str">
        <f>IFERROR(IF(ROW()-8&lt;=$C$5,DATE(LEFT('Paste MCO Assignments here'!W69,4),MID('Paste MCO Assignments here'!W69,5,2),RIGHT('Paste MCO Assignments here'!W69,2)),""),"")</f>
        <v/>
      </c>
      <c r="I76" s="10" t="str">
        <f t="shared" ca="1" si="2"/>
        <v xml:space="preserve"> </v>
      </c>
      <c r="J76" s="11" t="str">
        <f t="shared" si="3"/>
        <v xml:space="preserve"> </v>
      </c>
    </row>
    <row r="77" spans="2:10" ht="15.75" customHeight="1" x14ac:dyDescent="0.2">
      <c r="B77" s="8" t="str">
        <f>IF(ROW()-8&lt;=$C$5,'Paste MCO Assignments here'!K70,"")</f>
        <v/>
      </c>
      <c r="C77" s="8" t="str">
        <f>IF(ROW()-8&lt;=$C$5,'Paste MCO Assignments here'!E70,"")</f>
        <v/>
      </c>
      <c r="D77" s="9" t="str">
        <f>IF(ROW()-8&lt;=$C$5,'Paste MCO Assignments here'!H70,"")</f>
        <v/>
      </c>
      <c r="E77" s="9" t="str">
        <f>IF(ROW()-8&lt;=$C$5,'Paste MCO Assignments here'!I70,"")</f>
        <v/>
      </c>
      <c r="F77" s="9" t="str">
        <f>IF(ROW()-8&lt;=$C$5,'Paste MCO Assignments here'!J70,"")</f>
        <v/>
      </c>
      <c r="G77" s="24" t="str">
        <f>IF(ROW()-8&lt;=$C$5,DATE(LEFT('Paste MCO Assignments here'!C70,4),MID('Paste MCO Assignments here'!C70,5,2),RIGHT('Paste MCO Assignments here'!C70,2)),"")</f>
        <v/>
      </c>
      <c r="H77" s="24" t="str">
        <f>IFERROR(IF(ROW()-8&lt;=$C$5,DATE(LEFT('Paste MCO Assignments here'!W70,4),MID('Paste MCO Assignments here'!W70,5,2),RIGHT('Paste MCO Assignments here'!W70,2)),""),"")</f>
        <v/>
      </c>
      <c r="I77" s="10" t="str">
        <f t="shared" ca="1" si="2"/>
        <v xml:space="preserve"> </v>
      </c>
      <c r="J77" s="11" t="str">
        <f t="shared" si="3"/>
        <v xml:space="preserve"> </v>
      </c>
    </row>
    <row r="78" spans="2:10" ht="15.75" customHeight="1" x14ac:dyDescent="0.2">
      <c r="B78" s="8" t="str">
        <f>IF(ROW()-8&lt;=$C$5,'Paste MCO Assignments here'!K71,"")</f>
        <v/>
      </c>
      <c r="C78" s="8" t="str">
        <f>IF(ROW()-8&lt;=$C$5,'Paste MCO Assignments here'!E71,"")</f>
        <v/>
      </c>
      <c r="D78" s="9" t="str">
        <f>IF(ROW()-8&lt;=$C$5,'Paste MCO Assignments here'!H71,"")</f>
        <v/>
      </c>
      <c r="E78" s="9" t="str">
        <f>IF(ROW()-8&lt;=$C$5,'Paste MCO Assignments here'!I71,"")</f>
        <v/>
      </c>
      <c r="F78" s="9" t="str">
        <f>IF(ROW()-8&lt;=$C$5,'Paste MCO Assignments here'!J71,"")</f>
        <v/>
      </c>
      <c r="G78" s="24" t="str">
        <f>IF(ROW()-8&lt;=$C$5,DATE(LEFT('Paste MCO Assignments here'!C71,4),MID('Paste MCO Assignments here'!C71,5,2),RIGHT('Paste MCO Assignments here'!C71,2)),"")</f>
        <v/>
      </c>
      <c r="H78" s="24" t="str">
        <f>IFERROR(IF(ROW()-8&lt;=$C$5,DATE(LEFT('Paste MCO Assignments here'!W71,4),MID('Paste MCO Assignments here'!W71,5,2),RIGHT('Paste MCO Assignments here'!W71,2)),""),"")</f>
        <v/>
      </c>
      <c r="I78" s="10" t="str">
        <f t="shared" ca="1" si="2"/>
        <v xml:space="preserve"> </v>
      </c>
      <c r="J78" s="11" t="str">
        <f t="shared" si="3"/>
        <v xml:space="preserve"> </v>
      </c>
    </row>
    <row r="79" spans="2:10" ht="15.75" customHeight="1" x14ac:dyDescent="0.2">
      <c r="B79" s="8" t="str">
        <f>IF(ROW()-8&lt;=$C$5,'Paste MCO Assignments here'!K72,"")</f>
        <v/>
      </c>
      <c r="C79" s="8" t="str">
        <f>IF(ROW()-8&lt;=$C$5,'Paste MCO Assignments here'!E72,"")</f>
        <v/>
      </c>
      <c r="D79" s="9" t="str">
        <f>IF(ROW()-8&lt;=$C$5,'Paste MCO Assignments here'!H72,"")</f>
        <v/>
      </c>
      <c r="E79" s="9" t="str">
        <f>IF(ROW()-8&lt;=$C$5,'Paste MCO Assignments here'!I72,"")</f>
        <v/>
      </c>
      <c r="F79" s="9" t="str">
        <f>IF(ROW()-8&lt;=$C$5,'Paste MCO Assignments here'!J72,"")</f>
        <v/>
      </c>
      <c r="G79" s="24" t="str">
        <f>IF(ROW()-8&lt;=$C$5,DATE(LEFT('Paste MCO Assignments here'!C72,4),MID('Paste MCO Assignments here'!C72,5,2),RIGHT('Paste MCO Assignments here'!C72,2)),"")</f>
        <v/>
      </c>
      <c r="H79" s="24" t="str">
        <f>IFERROR(IF(ROW()-8&lt;=$C$5,DATE(LEFT('Paste MCO Assignments here'!W72,4),MID('Paste MCO Assignments here'!W72,5,2),RIGHT('Paste MCO Assignments here'!W72,2)),""),"")</f>
        <v/>
      </c>
      <c r="I79" s="10" t="str">
        <f t="shared" ca="1" si="2"/>
        <v xml:space="preserve"> </v>
      </c>
      <c r="J79" s="11" t="str">
        <f t="shared" si="3"/>
        <v xml:space="preserve"> </v>
      </c>
    </row>
    <row r="80" spans="2:10" ht="15.75" customHeight="1" x14ac:dyDescent="0.2">
      <c r="B80" s="8" t="str">
        <f>IF(ROW()-8&lt;=$C$5,'Paste MCO Assignments here'!K73,"")</f>
        <v/>
      </c>
      <c r="C80" s="8" t="str">
        <f>IF(ROW()-8&lt;=$C$5,'Paste MCO Assignments here'!E73,"")</f>
        <v/>
      </c>
      <c r="D80" s="9" t="str">
        <f>IF(ROW()-8&lt;=$C$5,'Paste MCO Assignments here'!H73,"")</f>
        <v/>
      </c>
      <c r="E80" s="9" t="str">
        <f>IF(ROW()-8&lt;=$C$5,'Paste MCO Assignments here'!I73,"")</f>
        <v/>
      </c>
      <c r="F80" s="9" t="str">
        <f>IF(ROW()-8&lt;=$C$5,'Paste MCO Assignments here'!J73,"")</f>
        <v/>
      </c>
      <c r="G80" s="24" t="str">
        <f>IF(ROW()-8&lt;=$C$5,DATE(LEFT('Paste MCO Assignments here'!C73,4),MID('Paste MCO Assignments here'!C73,5,2),RIGHT('Paste MCO Assignments here'!C73,2)),"")</f>
        <v/>
      </c>
      <c r="H80" s="24" t="str">
        <f>IFERROR(IF(ROW()-8&lt;=$C$5,DATE(LEFT('Paste MCO Assignments here'!W73,4),MID('Paste MCO Assignments here'!W73,5,2),RIGHT('Paste MCO Assignments here'!W73,2)),""),"")</f>
        <v/>
      </c>
      <c r="I80" s="10" t="str">
        <f t="shared" ca="1" si="2"/>
        <v xml:space="preserve"> </v>
      </c>
      <c r="J80" s="11" t="str">
        <f t="shared" si="3"/>
        <v xml:space="preserve"> </v>
      </c>
    </row>
    <row r="81" spans="2:10" ht="15.75" customHeight="1" x14ac:dyDescent="0.2">
      <c r="B81" s="8" t="str">
        <f>IF(ROW()-8&lt;=$C$5,'Paste MCO Assignments here'!K74,"")</f>
        <v/>
      </c>
      <c r="C81" s="8" t="str">
        <f>IF(ROW()-8&lt;=$C$5,'Paste MCO Assignments here'!E74,"")</f>
        <v/>
      </c>
      <c r="D81" s="9" t="str">
        <f>IF(ROW()-8&lt;=$C$5,'Paste MCO Assignments here'!H74,"")</f>
        <v/>
      </c>
      <c r="E81" s="9" t="str">
        <f>IF(ROW()-8&lt;=$C$5,'Paste MCO Assignments here'!I74,"")</f>
        <v/>
      </c>
      <c r="F81" s="9" t="str">
        <f>IF(ROW()-8&lt;=$C$5,'Paste MCO Assignments here'!J74,"")</f>
        <v/>
      </c>
      <c r="G81" s="24" t="str">
        <f>IF(ROW()-8&lt;=$C$5,DATE(LEFT('Paste MCO Assignments here'!C74,4),MID('Paste MCO Assignments here'!C74,5,2),RIGHT('Paste MCO Assignments here'!C74,2)),"")</f>
        <v/>
      </c>
      <c r="H81" s="24" t="str">
        <f>IFERROR(IF(ROW()-8&lt;=$C$5,DATE(LEFT('Paste MCO Assignments here'!W74,4),MID('Paste MCO Assignments here'!W74,5,2),RIGHT('Paste MCO Assignments here'!W74,2)),""),"")</f>
        <v/>
      </c>
      <c r="I81" s="10" t="str">
        <f t="shared" ca="1" si="2"/>
        <v xml:space="preserve"> </v>
      </c>
      <c r="J81" s="11" t="str">
        <f t="shared" si="3"/>
        <v xml:space="preserve"> </v>
      </c>
    </row>
    <row r="82" spans="2:10" ht="15.75" customHeight="1" x14ac:dyDescent="0.2">
      <c r="B82" s="8" t="str">
        <f>IF(ROW()-8&lt;=$C$5,'Paste MCO Assignments here'!K75,"")</f>
        <v/>
      </c>
      <c r="C82" s="8" t="str">
        <f>IF(ROW()-8&lt;=$C$5,'Paste MCO Assignments here'!E75,"")</f>
        <v/>
      </c>
      <c r="D82" s="9" t="str">
        <f>IF(ROW()-8&lt;=$C$5,'Paste MCO Assignments here'!H75,"")</f>
        <v/>
      </c>
      <c r="E82" s="9" t="str">
        <f>IF(ROW()-8&lt;=$C$5,'Paste MCO Assignments here'!I75,"")</f>
        <v/>
      </c>
      <c r="F82" s="9" t="str">
        <f>IF(ROW()-8&lt;=$C$5,'Paste MCO Assignments here'!J75,"")</f>
        <v/>
      </c>
      <c r="G82" s="24" t="str">
        <f>IF(ROW()-8&lt;=$C$5,DATE(LEFT('Paste MCO Assignments here'!C75,4),MID('Paste MCO Assignments here'!C75,5,2),RIGHT('Paste MCO Assignments here'!C75,2)),"")</f>
        <v/>
      </c>
      <c r="H82" s="24" t="str">
        <f>IFERROR(IF(ROW()-8&lt;=$C$5,DATE(LEFT('Paste MCO Assignments here'!W75,4),MID('Paste MCO Assignments here'!W75,5,2),RIGHT('Paste MCO Assignments here'!W75,2)),""),"")</f>
        <v/>
      </c>
      <c r="I82" s="10" t="str">
        <f t="shared" ca="1" si="2"/>
        <v xml:space="preserve"> </v>
      </c>
      <c r="J82" s="11" t="str">
        <f t="shared" si="3"/>
        <v xml:space="preserve"> </v>
      </c>
    </row>
    <row r="83" spans="2:10" ht="15.75" customHeight="1" x14ac:dyDescent="0.2">
      <c r="B83" s="8" t="str">
        <f>IF(ROW()-8&lt;=$C$5,'Paste MCO Assignments here'!K76,"")</f>
        <v/>
      </c>
      <c r="C83" s="8" t="str">
        <f>IF(ROW()-8&lt;=$C$5,'Paste MCO Assignments here'!E76,"")</f>
        <v/>
      </c>
      <c r="D83" s="9" t="str">
        <f>IF(ROW()-8&lt;=$C$5,'Paste MCO Assignments here'!H76,"")</f>
        <v/>
      </c>
      <c r="E83" s="9" t="str">
        <f>IF(ROW()-8&lt;=$C$5,'Paste MCO Assignments here'!I76,"")</f>
        <v/>
      </c>
      <c r="F83" s="9" t="str">
        <f>IF(ROW()-8&lt;=$C$5,'Paste MCO Assignments here'!J76,"")</f>
        <v/>
      </c>
      <c r="G83" s="24" t="str">
        <f>IF(ROW()-8&lt;=$C$5,DATE(LEFT('Paste MCO Assignments here'!C76,4),MID('Paste MCO Assignments here'!C76,5,2),RIGHT('Paste MCO Assignments here'!C76,2)),"")</f>
        <v/>
      </c>
      <c r="H83" s="24" t="str">
        <f>IFERROR(IF(ROW()-8&lt;=$C$5,DATE(LEFT('Paste MCO Assignments here'!W76,4),MID('Paste MCO Assignments here'!W76,5,2),RIGHT('Paste MCO Assignments here'!W76,2)),""),"")</f>
        <v/>
      </c>
      <c r="I83" s="10" t="str">
        <f t="shared" ca="1" si="2"/>
        <v xml:space="preserve"> </v>
      </c>
      <c r="J83" s="11" t="str">
        <f t="shared" si="3"/>
        <v xml:space="preserve"> </v>
      </c>
    </row>
    <row r="84" spans="2:10" ht="15.75" customHeight="1" x14ac:dyDescent="0.2">
      <c r="B84" s="8" t="str">
        <f>IF(ROW()-8&lt;=$C$5,'Paste MCO Assignments here'!K77,"")</f>
        <v/>
      </c>
      <c r="C84" s="8" t="str">
        <f>IF(ROW()-8&lt;=$C$5,'Paste MCO Assignments here'!E77,"")</f>
        <v/>
      </c>
      <c r="D84" s="9" t="str">
        <f>IF(ROW()-8&lt;=$C$5,'Paste MCO Assignments here'!H77,"")</f>
        <v/>
      </c>
      <c r="E84" s="9" t="str">
        <f>IF(ROW()-8&lt;=$C$5,'Paste MCO Assignments here'!I77,"")</f>
        <v/>
      </c>
      <c r="F84" s="9" t="str">
        <f>IF(ROW()-8&lt;=$C$5,'Paste MCO Assignments here'!J77,"")</f>
        <v/>
      </c>
      <c r="G84" s="24" t="str">
        <f>IF(ROW()-8&lt;=$C$5,DATE(LEFT('Paste MCO Assignments here'!C77,4),MID('Paste MCO Assignments here'!C77,5,2),RIGHT('Paste MCO Assignments here'!C77,2)),"")</f>
        <v/>
      </c>
      <c r="H84" s="24" t="str">
        <f>IFERROR(IF(ROW()-8&lt;=$C$5,DATE(LEFT('Paste MCO Assignments here'!W77,4),MID('Paste MCO Assignments here'!W77,5,2),RIGHT('Paste MCO Assignments here'!W77,2)),""),"")</f>
        <v/>
      </c>
      <c r="I84" s="10" t="str">
        <f t="shared" ca="1" si="2"/>
        <v xml:space="preserve"> </v>
      </c>
      <c r="J84" s="11" t="str">
        <f t="shared" si="3"/>
        <v xml:space="preserve"> </v>
      </c>
    </row>
    <row r="85" spans="2:10" ht="15.75" customHeight="1" x14ac:dyDescent="0.2">
      <c r="B85" s="8" t="str">
        <f>IF(ROW()-8&lt;=$C$5,'Paste MCO Assignments here'!K78,"")</f>
        <v/>
      </c>
      <c r="C85" s="8" t="str">
        <f>IF(ROW()-8&lt;=$C$5,'Paste MCO Assignments here'!E78,"")</f>
        <v/>
      </c>
      <c r="D85" s="9" t="str">
        <f>IF(ROW()-8&lt;=$C$5,'Paste MCO Assignments here'!H78,"")</f>
        <v/>
      </c>
      <c r="E85" s="9" t="str">
        <f>IF(ROW()-8&lt;=$C$5,'Paste MCO Assignments here'!I78,"")</f>
        <v/>
      </c>
      <c r="F85" s="9" t="str">
        <f>IF(ROW()-8&lt;=$C$5,'Paste MCO Assignments here'!J78,"")</f>
        <v/>
      </c>
      <c r="G85" s="24" t="str">
        <f>IF(ROW()-8&lt;=$C$5,DATE(LEFT('Paste MCO Assignments here'!C78,4),MID('Paste MCO Assignments here'!C78,5,2),RIGHT('Paste MCO Assignments here'!C78,2)),"")</f>
        <v/>
      </c>
      <c r="H85" s="24" t="str">
        <f>IFERROR(IF(ROW()-8&lt;=$C$5,DATE(LEFT('Paste MCO Assignments here'!W78,4),MID('Paste MCO Assignments here'!W78,5,2),RIGHT('Paste MCO Assignments here'!W78,2)),""),"")</f>
        <v/>
      </c>
      <c r="I85" s="10" t="str">
        <f t="shared" ca="1" si="2"/>
        <v xml:space="preserve"> </v>
      </c>
      <c r="J85" s="11" t="str">
        <f t="shared" si="3"/>
        <v xml:space="preserve"> </v>
      </c>
    </row>
    <row r="86" spans="2:10" ht="15.75" customHeight="1" x14ac:dyDescent="0.2">
      <c r="B86" s="25" t="str">
        <f>IF(ROW()-8&lt;=$C$5,'Paste MCO Assignments here'!K79,"")</f>
        <v/>
      </c>
      <c r="C86" s="26" t="str">
        <f>IF(ROW()-8&lt;=$C$5,'Paste MCO Assignments here'!E79,"")</f>
        <v/>
      </c>
      <c r="D86" s="25"/>
      <c r="E86" s="27" t="str">
        <f>IF(ROW()-8&lt;=$C$5,'Paste MCO Assignments here'!I79,"")</f>
        <v/>
      </c>
      <c r="F86" s="25" t="str">
        <f>IF(ROW()-8&lt;=$C$5,'Paste MCO Assignments here'!J79,"")</f>
        <v/>
      </c>
      <c r="G86" s="28" t="str">
        <f>IF(ROW()-8&lt;=$C$5,DATE(LEFT('Paste MCO Assignments here'!C79,4),MID('Paste MCO Assignments here'!C79,5,2),RIGHT('Paste MCO Assignments here'!C79,2)),"")</f>
        <v/>
      </c>
      <c r="H86" s="24" t="str">
        <f>IFERROR(IF(ROW()-8&lt;=$C$5,DATE(LEFT('Paste MCO Assignments here'!W79,4),MID('Paste MCO Assignments here'!W79,5,2),RIGHT('Paste MCO Assignments here'!W79,2)),""),"")</f>
        <v/>
      </c>
      <c r="I86" s="30" t="str">
        <f t="shared" ref="I86:I115" ca="1" si="4">IFERROR(IF(ROW()-8&lt;=$C$5,IF(F86="Completed",MAX(0,H86-G86),(TODAY()-G86))," ")," ")</f>
        <v xml:space="preserve"> </v>
      </c>
      <c r="J86" s="30" t="str">
        <f t="shared" ref="J86:J115" si="5">IF(ROW()-8&lt;=$C$5,IF(AND(F86="Open",I86&gt;0),"Yes","No")," ")</f>
        <v xml:space="preserve"> </v>
      </c>
    </row>
    <row r="87" spans="2:10" ht="15.75" customHeight="1" x14ac:dyDescent="0.2">
      <c r="B87" s="25" t="str">
        <f>IF(ROW()-8&lt;=$C$5,'Paste MCO Assignments here'!K80,"")</f>
        <v/>
      </c>
      <c r="C87" s="26" t="str">
        <f>IF(ROW()-8&lt;=$C$5,'Paste MCO Assignments here'!E80,"")</f>
        <v/>
      </c>
      <c r="D87" s="25"/>
      <c r="E87" s="27" t="str">
        <f>IF(ROW()-8&lt;=$C$5,'Paste MCO Assignments here'!I80,"")</f>
        <v/>
      </c>
      <c r="F87" s="25" t="str">
        <f>IF(ROW()-8&lt;=$C$5,'Paste MCO Assignments here'!J80,"")</f>
        <v/>
      </c>
      <c r="G87" s="28" t="str">
        <f>IF(ROW()-8&lt;=$C$5,DATE(LEFT('Paste MCO Assignments here'!C80,4),MID('Paste MCO Assignments here'!C80,5,2),RIGHT('Paste MCO Assignments here'!C80,2)),"")</f>
        <v/>
      </c>
      <c r="H87" s="24" t="str">
        <f>IFERROR(IF(ROW()-8&lt;=$C$5,DATE(LEFT('Paste MCO Assignments here'!W80,4),MID('Paste MCO Assignments here'!W80,5,2),RIGHT('Paste MCO Assignments here'!W80,2)),""),"")</f>
        <v/>
      </c>
      <c r="I87" s="30" t="str">
        <f t="shared" ca="1" si="4"/>
        <v xml:space="preserve"> </v>
      </c>
      <c r="J87" s="30" t="str">
        <f t="shared" si="5"/>
        <v xml:space="preserve"> </v>
      </c>
    </row>
    <row r="88" spans="2:10" ht="15.75" customHeight="1" x14ac:dyDescent="0.2">
      <c r="B88" s="25" t="str">
        <f>IF(ROW()-8&lt;=$C$5,'Paste MCO Assignments here'!K81,"")</f>
        <v/>
      </c>
      <c r="C88" s="26" t="str">
        <f>IF(ROW()-8&lt;=$C$5,'Paste MCO Assignments here'!E81,"")</f>
        <v/>
      </c>
      <c r="D88" s="25"/>
      <c r="E88" s="27" t="str">
        <f>IF(ROW()-8&lt;=$C$5,'Paste MCO Assignments here'!I81,"")</f>
        <v/>
      </c>
      <c r="F88" s="25" t="str">
        <f>IF(ROW()-8&lt;=$C$5,'Paste MCO Assignments here'!J81,"")</f>
        <v/>
      </c>
      <c r="G88" s="28" t="str">
        <f>IF(ROW()-8&lt;=$C$5,DATE(LEFT('Paste MCO Assignments here'!C81,4),MID('Paste MCO Assignments here'!C81,5,2),RIGHT('Paste MCO Assignments here'!C81,2)),"")</f>
        <v/>
      </c>
      <c r="H88" s="24" t="str">
        <f>IFERROR(IF(ROW()-8&lt;=$C$5,DATE(LEFT('Paste MCO Assignments here'!W81,4),MID('Paste MCO Assignments here'!W81,5,2),RIGHT('Paste MCO Assignments here'!W81,2)),""),"")</f>
        <v/>
      </c>
      <c r="I88" s="30" t="str">
        <f t="shared" ca="1" si="4"/>
        <v xml:space="preserve"> </v>
      </c>
      <c r="J88" s="30" t="str">
        <f t="shared" si="5"/>
        <v xml:space="preserve"> </v>
      </c>
    </row>
    <row r="89" spans="2:10" ht="15.75" customHeight="1" x14ac:dyDescent="0.2">
      <c r="B89" s="25" t="str">
        <f>IF(ROW()-8&lt;=$C$5,'Paste MCO Assignments here'!K82,"")</f>
        <v/>
      </c>
      <c r="C89" s="26" t="str">
        <f>IF(ROW()-8&lt;=$C$5,'Paste MCO Assignments here'!E82,"")</f>
        <v/>
      </c>
      <c r="D89" s="25"/>
      <c r="E89" s="27" t="str">
        <f>IF(ROW()-8&lt;=$C$5,'Paste MCO Assignments here'!I82,"")</f>
        <v/>
      </c>
      <c r="F89" s="25" t="str">
        <f>IF(ROW()-8&lt;=$C$5,'Paste MCO Assignments here'!J82,"")</f>
        <v/>
      </c>
      <c r="G89" s="28" t="str">
        <f>IF(ROW()-8&lt;=$C$5,DATE(LEFT('Paste MCO Assignments here'!C82,4),MID('Paste MCO Assignments here'!C82,5,2),RIGHT('Paste MCO Assignments here'!C82,2)),"")</f>
        <v/>
      </c>
      <c r="H89" s="24" t="str">
        <f>IFERROR(IF(ROW()-8&lt;=$C$5,DATE(LEFT('Paste MCO Assignments here'!W82,4),MID('Paste MCO Assignments here'!W82,5,2),RIGHT('Paste MCO Assignments here'!W82,2)),""),"")</f>
        <v/>
      </c>
      <c r="I89" s="30" t="str">
        <f t="shared" ca="1" si="4"/>
        <v xml:space="preserve"> </v>
      </c>
      <c r="J89" s="30" t="str">
        <f t="shared" si="5"/>
        <v xml:space="preserve"> </v>
      </c>
    </row>
    <row r="90" spans="2:10" ht="15.75" customHeight="1" x14ac:dyDescent="0.2">
      <c r="B90" s="25" t="str">
        <f>IF(ROW()-8&lt;=$C$5,'Paste MCO Assignments here'!K83,"")</f>
        <v/>
      </c>
      <c r="C90" s="26" t="str">
        <f>IF(ROW()-8&lt;=$C$5,'Paste MCO Assignments here'!E83,"")</f>
        <v/>
      </c>
      <c r="D90" s="25"/>
      <c r="E90" s="27" t="str">
        <f>IF(ROW()-8&lt;=$C$5,'Paste MCO Assignments here'!I83,"")</f>
        <v/>
      </c>
      <c r="F90" s="25" t="str">
        <f>IF(ROW()-8&lt;=$C$5,'Paste MCO Assignments here'!J83,"")</f>
        <v/>
      </c>
      <c r="G90" s="28" t="str">
        <f>IF(ROW()-8&lt;=$C$5,DATE(LEFT('Paste MCO Assignments here'!C83,4),MID('Paste MCO Assignments here'!C83,5,2),RIGHT('Paste MCO Assignments here'!C83,2)),"")</f>
        <v/>
      </c>
      <c r="H90" s="24" t="str">
        <f>IFERROR(IF(ROW()-8&lt;=$C$5,DATE(LEFT('Paste MCO Assignments here'!W83,4),MID('Paste MCO Assignments here'!W83,5,2),RIGHT('Paste MCO Assignments here'!W83,2)),""),"")</f>
        <v/>
      </c>
      <c r="I90" s="30" t="str">
        <f t="shared" ca="1" si="4"/>
        <v xml:space="preserve"> </v>
      </c>
      <c r="J90" s="30" t="str">
        <f t="shared" si="5"/>
        <v xml:space="preserve"> </v>
      </c>
    </row>
    <row r="91" spans="2:10" ht="15.75" customHeight="1" x14ac:dyDescent="0.2">
      <c r="B91" s="25" t="str">
        <f>IF(ROW()-8&lt;=$C$5,'Paste MCO Assignments here'!K84,"")</f>
        <v/>
      </c>
      <c r="C91" s="26" t="str">
        <f>IF(ROW()-8&lt;=$C$5,'Paste MCO Assignments here'!E84,"")</f>
        <v/>
      </c>
      <c r="D91" s="25"/>
      <c r="E91" s="27" t="str">
        <f>IF(ROW()-8&lt;=$C$5,'Paste MCO Assignments here'!I84,"")</f>
        <v/>
      </c>
      <c r="F91" s="25" t="str">
        <f>IF(ROW()-8&lt;=$C$5,'Paste MCO Assignments here'!J84,"")</f>
        <v/>
      </c>
      <c r="G91" s="28" t="str">
        <f>IF(ROW()-8&lt;=$C$5,DATE(LEFT('Paste MCO Assignments here'!C84,4),MID('Paste MCO Assignments here'!C84,5,2),RIGHT('Paste MCO Assignments here'!C84,2)),"")</f>
        <v/>
      </c>
      <c r="H91" s="24" t="str">
        <f>IFERROR(IF(ROW()-8&lt;=$C$5,DATE(LEFT('Paste MCO Assignments here'!W84,4),MID('Paste MCO Assignments here'!W84,5,2),RIGHT('Paste MCO Assignments here'!W84,2)),""),"")</f>
        <v/>
      </c>
      <c r="I91" s="30" t="str">
        <f t="shared" ca="1" si="4"/>
        <v xml:space="preserve"> </v>
      </c>
      <c r="J91" s="30" t="str">
        <f t="shared" si="5"/>
        <v xml:space="preserve"> </v>
      </c>
    </row>
    <row r="92" spans="2:10" ht="15.75" customHeight="1" x14ac:dyDescent="0.2">
      <c r="B92" s="25" t="str">
        <f>IF(ROW()-8&lt;=$C$5,'Paste MCO Assignments here'!K85,"")</f>
        <v/>
      </c>
      <c r="C92" s="26" t="str">
        <f>IF(ROW()-8&lt;=$C$5,'Paste MCO Assignments here'!E85,"")</f>
        <v/>
      </c>
      <c r="D92" s="25"/>
      <c r="E92" s="27" t="str">
        <f>IF(ROW()-8&lt;=$C$5,'Paste MCO Assignments here'!I85,"")</f>
        <v/>
      </c>
      <c r="F92" s="25" t="str">
        <f>IF(ROW()-8&lt;=$C$5,'Paste MCO Assignments here'!J85,"")</f>
        <v/>
      </c>
      <c r="G92" s="28" t="str">
        <f>IF(ROW()-8&lt;=$C$5,DATE(LEFT('Paste MCO Assignments here'!C85,4),MID('Paste MCO Assignments here'!C85,5,2),RIGHT('Paste MCO Assignments here'!C85,2)),"")</f>
        <v/>
      </c>
      <c r="H92" s="24" t="str">
        <f>IFERROR(IF(ROW()-8&lt;=$C$5,DATE(LEFT('Paste MCO Assignments here'!W85,4),MID('Paste MCO Assignments here'!W85,5,2),RIGHT('Paste MCO Assignments here'!W85,2)),""),"")</f>
        <v/>
      </c>
      <c r="I92" s="30" t="str">
        <f t="shared" ca="1" si="4"/>
        <v xml:space="preserve"> </v>
      </c>
      <c r="J92" s="30" t="str">
        <f t="shared" si="5"/>
        <v xml:space="preserve"> </v>
      </c>
    </row>
    <row r="93" spans="2:10" ht="15.75" customHeight="1" x14ac:dyDescent="0.2">
      <c r="B93" s="25" t="str">
        <f>IF(ROW()-8&lt;=$C$5,'Paste MCO Assignments here'!K86,"")</f>
        <v/>
      </c>
      <c r="C93" s="26" t="str">
        <f>IF(ROW()-8&lt;=$C$5,'Paste MCO Assignments here'!E86,"")</f>
        <v/>
      </c>
      <c r="D93" s="25"/>
      <c r="E93" s="27" t="str">
        <f>IF(ROW()-8&lt;=$C$5,'Paste MCO Assignments here'!I86,"")</f>
        <v/>
      </c>
      <c r="F93" s="25" t="str">
        <f>IF(ROW()-8&lt;=$C$5,'Paste MCO Assignments here'!J86,"")</f>
        <v/>
      </c>
      <c r="G93" s="28" t="str">
        <f>IF(ROW()-8&lt;=$C$5,DATE(LEFT('Paste MCO Assignments here'!C86,4),MID('Paste MCO Assignments here'!C86,5,2),RIGHT('Paste MCO Assignments here'!C86,2)),"")</f>
        <v/>
      </c>
      <c r="H93" s="24" t="str">
        <f>IFERROR(IF(ROW()-8&lt;=$C$5,DATE(LEFT('Paste MCO Assignments here'!W86,4),MID('Paste MCO Assignments here'!W86,5,2),RIGHT('Paste MCO Assignments here'!W86,2)),""),"")</f>
        <v/>
      </c>
      <c r="I93" s="30" t="str">
        <f t="shared" ca="1" si="4"/>
        <v xml:space="preserve"> </v>
      </c>
      <c r="J93" s="30" t="str">
        <f t="shared" si="5"/>
        <v xml:space="preserve"> </v>
      </c>
    </row>
    <row r="94" spans="2:10" ht="15.75" customHeight="1" x14ac:dyDescent="0.2">
      <c r="B94" s="25" t="str">
        <f>IF(ROW()-8&lt;=$C$5,'Paste MCO Assignments here'!K87,"")</f>
        <v/>
      </c>
      <c r="C94" s="26" t="str">
        <f>IF(ROW()-8&lt;=$C$5,'Paste MCO Assignments here'!E87,"")</f>
        <v/>
      </c>
      <c r="D94" s="25"/>
      <c r="E94" s="27" t="str">
        <f>IF(ROW()-8&lt;=$C$5,'Paste MCO Assignments here'!I87,"")</f>
        <v/>
      </c>
      <c r="F94" s="25" t="str">
        <f>IF(ROW()-8&lt;=$C$5,'Paste MCO Assignments here'!J87,"")</f>
        <v/>
      </c>
      <c r="G94" s="28" t="str">
        <f>IF(ROW()-8&lt;=$C$5,DATE(LEFT('Paste MCO Assignments here'!C87,4),MID('Paste MCO Assignments here'!C87,5,2),RIGHT('Paste MCO Assignments here'!C87,2)),"")</f>
        <v/>
      </c>
      <c r="H94" s="24" t="str">
        <f>IFERROR(IF(ROW()-8&lt;=$C$5,DATE(LEFT('Paste MCO Assignments here'!W87,4),MID('Paste MCO Assignments here'!W87,5,2),RIGHT('Paste MCO Assignments here'!W87,2)),""),"")</f>
        <v/>
      </c>
      <c r="I94" s="30" t="str">
        <f t="shared" ca="1" si="4"/>
        <v xml:space="preserve"> </v>
      </c>
      <c r="J94" s="30" t="str">
        <f t="shared" si="5"/>
        <v xml:space="preserve"> </v>
      </c>
    </row>
    <row r="95" spans="2:10" ht="15.75" customHeight="1" x14ac:dyDescent="0.2">
      <c r="B95" s="25" t="str">
        <f>IF(ROW()-8&lt;=$C$5,'Paste MCO Assignments here'!K88,"")</f>
        <v/>
      </c>
      <c r="C95" s="26" t="str">
        <f>IF(ROW()-8&lt;=$C$5,'Paste MCO Assignments here'!E88,"")</f>
        <v/>
      </c>
      <c r="D95" s="25"/>
      <c r="E95" s="27" t="str">
        <f>IF(ROW()-8&lt;=$C$5,'Paste MCO Assignments here'!I88,"")</f>
        <v/>
      </c>
      <c r="F95" s="25" t="str">
        <f>IF(ROW()-8&lt;=$C$5,'Paste MCO Assignments here'!J88,"")</f>
        <v/>
      </c>
      <c r="G95" s="28" t="str">
        <f>IF(ROW()-8&lt;=$C$5,DATE(LEFT('Paste MCO Assignments here'!C88,4),MID('Paste MCO Assignments here'!C88,5,2),RIGHT('Paste MCO Assignments here'!C88,2)),"")</f>
        <v/>
      </c>
      <c r="H95" s="24" t="str">
        <f>IFERROR(IF(ROW()-8&lt;=$C$5,DATE(LEFT('Paste MCO Assignments here'!W88,4),MID('Paste MCO Assignments here'!W88,5,2),RIGHT('Paste MCO Assignments here'!W88,2)),""),"")</f>
        <v/>
      </c>
      <c r="I95" s="30" t="str">
        <f t="shared" ca="1" si="4"/>
        <v xml:space="preserve"> </v>
      </c>
      <c r="J95" s="30" t="str">
        <f t="shared" si="5"/>
        <v xml:space="preserve"> </v>
      </c>
    </row>
    <row r="96" spans="2:10" ht="15.75" customHeight="1" x14ac:dyDescent="0.2">
      <c r="B96" s="25" t="str">
        <f>IF(ROW()-8&lt;=$C$5,'Paste MCO Assignments here'!K89,"")</f>
        <v/>
      </c>
      <c r="C96" s="26" t="str">
        <f>IF(ROW()-8&lt;=$C$5,'Paste MCO Assignments here'!E89,"")</f>
        <v/>
      </c>
      <c r="D96" s="25"/>
      <c r="E96" s="27" t="str">
        <f>IF(ROW()-8&lt;=$C$5,'Paste MCO Assignments here'!I89,"")</f>
        <v/>
      </c>
      <c r="F96" s="25" t="str">
        <f>IF(ROW()-8&lt;=$C$5,'Paste MCO Assignments here'!J89,"")</f>
        <v/>
      </c>
      <c r="G96" s="28" t="str">
        <f>IF(ROW()-8&lt;=$C$5,DATE(LEFT('Paste MCO Assignments here'!C89,4),MID('Paste MCO Assignments here'!C89,5,2),RIGHT('Paste MCO Assignments here'!C89,2)),"")</f>
        <v/>
      </c>
      <c r="H96" s="24" t="str">
        <f>IFERROR(IF(ROW()-8&lt;=$C$5,DATE(LEFT('Paste MCO Assignments here'!W89,4),MID('Paste MCO Assignments here'!W89,5,2),RIGHT('Paste MCO Assignments here'!W89,2)),""),"")</f>
        <v/>
      </c>
      <c r="I96" s="30" t="str">
        <f t="shared" ca="1" si="4"/>
        <v xml:space="preserve"> </v>
      </c>
      <c r="J96" s="30" t="str">
        <f t="shared" si="5"/>
        <v xml:space="preserve"> </v>
      </c>
    </row>
    <row r="97" spans="2:10" ht="15.75" customHeight="1" x14ac:dyDescent="0.2">
      <c r="B97" s="25" t="str">
        <f>IF(ROW()-8&lt;=$C$5,'Paste MCO Assignments here'!K90,"")</f>
        <v/>
      </c>
      <c r="C97" s="26" t="str">
        <f>IF(ROW()-8&lt;=$C$5,'Paste MCO Assignments here'!E90,"")</f>
        <v/>
      </c>
      <c r="D97" s="25"/>
      <c r="E97" s="27" t="str">
        <f>IF(ROW()-8&lt;=$C$5,'Paste MCO Assignments here'!I90,"")</f>
        <v/>
      </c>
      <c r="F97" s="25" t="str">
        <f>IF(ROW()-8&lt;=$C$5,'Paste MCO Assignments here'!J90,"")</f>
        <v/>
      </c>
      <c r="G97" s="28" t="str">
        <f>IF(ROW()-8&lt;=$C$5,DATE(LEFT('Paste MCO Assignments here'!C90,4),MID('Paste MCO Assignments here'!C90,5,2),RIGHT('Paste MCO Assignments here'!C90,2)),"")</f>
        <v/>
      </c>
      <c r="H97" s="24" t="str">
        <f>IFERROR(IF(ROW()-8&lt;=$C$5,DATE(LEFT('Paste MCO Assignments here'!W90,4),MID('Paste MCO Assignments here'!W90,5,2),RIGHT('Paste MCO Assignments here'!W90,2)),""),"")</f>
        <v/>
      </c>
      <c r="I97" s="30" t="str">
        <f t="shared" ca="1" si="4"/>
        <v xml:space="preserve"> </v>
      </c>
      <c r="J97" s="30" t="str">
        <f t="shared" si="5"/>
        <v xml:space="preserve"> </v>
      </c>
    </row>
    <row r="98" spans="2:10" ht="15.75" customHeight="1" x14ac:dyDescent="0.2">
      <c r="B98" s="25" t="str">
        <f>IF(ROW()-8&lt;=$C$5,'Paste MCO Assignments here'!K91,"")</f>
        <v/>
      </c>
      <c r="C98" s="26" t="str">
        <f>IF(ROW()-8&lt;=$C$5,'Paste MCO Assignments here'!E91,"")</f>
        <v/>
      </c>
      <c r="D98" s="25"/>
      <c r="E98" s="27" t="str">
        <f>IF(ROW()-8&lt;=$C$5,'Paste MCO Assignments here'!I91,"")</f>
        <v/>
      </c>
      <c r="F98" s="25" t="str">
        <f>IF(ROW()-8&lt;=$C$5,'Paste MCO Assignments here'!J91,"")</f>
        <v/>
      </c>
      <c r="G98" s="28" t="str">
        <f>IF(ROW()-8&lt;=$C$5,DATE(LEFT('Paste MCO Assignments here'!C91,4),MID('Paste MCO Assignments here'!C91,5,2),RIGHT('Paste MCO Assignments here'!C91,2)),"")</f>
        <v/>
      </c>
      <c r="H98" s="24" t="str">
        <f>IFERROR(IF(ROW()-8&lt;=$C$5,DATE(LEFT('Paste MCO Assignments here'!W91,4),MID('Paste MCO Assignments here'!W91,5,2),RIGHT('Paste MCO Assignments here'!W91,2)),""),"")</f>
        <v/>
      </c>
      <c r="I98" s="30" t="str">
        <f t="shared" ca="1" si="4"/>
        <v xml:space="preserve"> </v>
      </c>
      <c r="J98" s="30" t="str">
        <f t="shared" si="5"/>
        <v xml:space="preserve"> </v>
      </c>
    </row>
    <row r="99" spans="2:10" ht="15.75" customHeight="1" x14ac:dyDescent="0.2">
      <c r="B99" s="25" t="str">
        <f>IF(ROW()-8&lt;=$C$5,'Paste MCO Assignments here'!K92,"")</f>
        <v/>
      </c>
      <c r="C99" s="26" t="str">
        <f>IF(ROW()-8&lt;=$C$5,'Paste MCO Assignments here'!E92,"")</f>
        <v/>
      </c>
      <c r="D99" s="25"/>
      <c r="E99" s="27" t="str">
        <f>IF(ROW()-8&lt;=$C$5,'Paste MCO Assignments here'!I92,"")</f>
        <v/>
      </c>
      <c r="F99" s="25" t="str">
        <f>IF(ROW()-8&lt;=$C$5,'Paste MCO Assignments here'!J92,"")</f>
        <v/>
      </c>
      <c r="G99" s="28" t="str">
        <f>IF(ROW()-8&lt;=$C$5,DATE(LEFT('Paste MCO Assignments here'!C92,4),MID('Paste MCO Assignments here'!C92,5,2),RIGHT('Paste MCO Assignments here'!C92,2)),"")</f>
        <v/>
      </c>
      <c r="H99" s="24" t="str">
        <f>IFERROR(IF(ROW()-8&lt;=$C$5,DATE(LEFT('Paste MCO Assignments here'!W92,4),MID('Paste MCO Assignments here'!W92,5,2),RIGHT('Paste MCO Assignments here'!W92,2)),""),"")</f>
        <v/>
      </c>
      <c r="I99" s="30" t="str">
        <f t="shared" ca="1" si="4"/>
        <v xml:space="preserve"> </v>
      </c>
      <c r="J99" s="30" t="str">
        <f t="shared" si="5"/>
        <v xml:space="preserve"> </v>
      </c>
    </row>
    <row r="100" spans="2:10" ht="15.75" customHeight="1" x14ac:dyDescent="0.2">
      <c r="B100" s="25" t="str">
        <f>IF(ROW()-8&lt;=$C$5,'Paste MCO Assignments here'!K93,"")</f>
        <v/>
      </c>
      <c r="C100" s="26" t="str">
        <f>IF(ROW()-8&lt;=$C$5,'Paste MCO Assignments here'!E93,"")</f>
        <v/>
      </c>
      <c r="D100" s="25"/>
      <c r="E100" s="27" t="str">
        <f>IF(ROW()-8&lt;=$C$5,'Paste MCO Assignments here'!I93,"")</f>
        <v/>
      </c>
      <c r="F100" s="25" t="str">
        <f>IF(ROW()-8&lt;=$C$5,'Paste MCO Assignments here'!J93,"")</f>
        <v/>
      </c>
      <c r="G100" s="28" t="str">
        <f>IF(ROW()-8&lt;=$C$5,DATE(LEFT('Paste MCO Assignments here'!C93,4),MID('Paste MCO Assignments here'!C93,5,2),RIGHT('Paste MCO Assignments here'!C93,2)),"")</f>
        <v/>
      </c>
      <c r="H100" s="24" t="str">
        <f>IFERROR(IF(ROW()-8&lt;=$C$5,DATE(LEFT('Paste MCO Assignments here'!W93,4),MID('Paste MCO Assignments here'!W93,5,2),RIGHT('Paste MCO Assignments here'!W93,2)),""),"")</f>
        <v/>
      </c>
      <c r="I100" s="30" t="str">
        <f t="shared" ca="1" si="4"/>
        <v xml:space="preserve"> </v>
      </c>
      <c r="J100" s="30" t="str">
        <f t="shared" si="5"/>
        <v xml:space="preserve"> </v>
      </c>
    </row>
    <row r="101" spans="2:10" ht="15.75" customHeight="1" x14ac:dyDescent="0.2">
      <c r="B101" s="25" t="str">
        <f>IF(ROW()-8&lt;=$C$5,'Paste MCO Assignments here'!K94,"")</f>
        <v/>
      </c>
      <c r="C101" s="26" t="str">
        <f>IF(ROW()-8&lt;=$C$5,'Paste MCO Assignments here'!E94,"")</f>
        <v/>
      </c>
      <c r="D101" s="25"/>
      <c r="E101" s="27" t="str">
        <f>IF(ROW()-8&lt;=$C$5,'Paste MCO Assignments here'!I94,"")</f>
        <v/>
      </c>
      <c r="F101" s="25" t="str">
        <f>IF(ROW()-8&lt;=$C$5,'Paste MCO Assignments here'!J94,"")</f>
        <v/>
      </c>
      <c r="G101" s="28" t="str">
        <f>IF(ROW()-8&lt;=$C$5,DATE(LEFT('Paste MCO Assignments here'!C94,4),MID('Paste MCO Assignments here'!C94,5,2),RIGHT('Paste MCO Assignments here'!C94,2)),"")</f>
        <v/>
      </c>
      <c r="H101" s="24" t="str">
        <f>IFERROR(IF(ROW()-8&lt;=$C$5,DATE(LEFT('Paste MCO Assignments here'!W94,4),MID('Paste MCO Assignments here'!W94,5,2),RIGHT('Paste MCO Assignments here'!W94,2)),""),"")</f>
        <v/>
      </c>
      <c r="I101" s="30" t="str">
        <f t="shared" ca="1" si="4"/>
        <v xml:space="preserve"> </v>
      </c>
      <c r="J101" s="30" t="str">
        <f t="shared" si="5"/>
        <v xml:space="preserve"> </v>
      </c>
    </row>
    <row r="102" spans="2:10" ht="15.75" customHeight="1" x14ac:dyDescent="0.2">
      <c r="B102" s="25" t="str">
        <f>IF(ROW()-8&lt;=$C$5,'Paste MCO Assignments here'!K95,"")</f>
        <v/>
      </c>
      <c r="C102" s="26" t="str">
        <f>IF(ROW()-8&lt;=$C$5,'Paste MCO Assignments here'!E95,"")</f>
        <v/>
      </c>
      <c r="D102" s="25"/>
      <c r="E102" s="27" t="str">
        <f>IF(ROW()-8&lt;=$C$5,'Paste MCO Assignments here'!I95,"")</f>
        <v/>
      </c>
      <c r="F102" s="25" t="str">
        <f>IF(ROW()-8&lt;=$C$5,'Paste MCO Assignments here'!J95,"")</f>
        <v/>
      </c>
      <c r="G102" s="28" t="str">
        <f>IF(ROW()-8&lt;=$C$5,DATE(LEFT('Paste MCO Assignments here'!C95,4),MID('Paste MCO Assignments here'!C95,5,2),RIGHT('Paste MCO Assignments here'!C95,2)),"")</f>
        <v/>
      </c>
      <c r="H102" s="24" t="str">
        <f>IFERROR(IF(ROW()-8&lt;=$C$5,DATE(LEFT('Paste MCO Assignments here'!W95,4),MID('Paste MCO Assignments here'!W95,5,2),RIGHT('Paste MCO Assignments here'!W95,2)),""),"")</f>
        <v/>
      </c>
      <c r="I102" s="30" t="str">
        <f t="shared" ca="1" si="4"/>
        <v xml:space="preserve"> </v>
      </c>
      <c r="J102" s="30" t="str">
        <f t="shared" si="5"/>
        <v xml:space="preserve"> </v>
      </c>
    </row>
    <row r="103" spans="2:10" ht="15.75" customHeight="1" x14ac:dyDescent="0.2">
      <c r="B103" s="25" t="str">
        <f>IF(ROW()-8&lt;=$C$5,'Paste MCO Assignments here'!K96,"")</f>
        <v/>
      </c>
      <c r="C103" s="26" t="str">
        <f>IF(ROW()-8&lt;=$C$5,'Paste MCO Assignments here'!E96,"")</f>
        <v/>
      </c>
      <c r="D103" s="25"/>
      <c r="E103" s="27" t="str">
        <f>IF(ROW()-8&lt;=$C$5,'Paste MCO Assignments here'!I96,"")</f>
        <v/>
      </c>
      <c r="F103" s="25" t="str">
        <f>IF(ROW()-8&lt;=$C$5,'Paste MCO Assignments here'!J96,"")</f>
        <v/>
      </c>
      <c r="G103" s="28" t="str">
        <f>IF(ROW()-8&lt;=$C$5,DATE(LEFT('Paste MCO Assignments here'!C96,4),MID('Paste MCO Assignments here'!C96,5,2),RIGHT('Paste MCO Assignments here'!C96,2)),"")</f>
        <v/>
      </c>
      <c r="H103" s="24" t="str">
        <f>IFERROR(IF(ROW()-8&lt;=$C$5,DATE(LEFT('Paste MCO Assignments here'!W96,4),MID('Paste MCO Assignments here'!W96,5,2),RIGHT('Paste MCO Assignments here'!W96,2)),""),"")</f>
        <v/>
      </c>
      <c r="I103" s="30" t="str">
        <f t="shared" ca="1" si="4"/>
        <v xml:space="preserve"> </v>
      </c>
      <c r="J103" s="30" t="str">
        <f t="shared" si="5"/>
        <v xml:space="preserve"> </v>
      </c>
    </row>
    <row r="104" spans="2:10" ht="15.75" customHeight="1" x14ac:dyDescent="0.2">
      <c r="B104" s="25" t="str">
        <f>IF(ROW()-8&lt;=$C$5,'Paste MCO Assignments here'!K97,"")</f>
        <v/>
      </c>
      <c r="C104" s="26" t="str">
        <f>IF(ROW()-8&lt;=$C$5,'Paste MCO Assignments here'!E97,"")</f>
        <v/>
      </c>
      <c r="D104" s="25"/>
      <c r="E104" s="27" t="str">
        <f>IF(ROW()-8&lt;=$C$5,'Paste MCO Assignments here'!I97,"")</f>
        <v/>
      </c>
      <c r="F104" s="25" t="str">
        <f>IF(ROW()-8&lt;=$C$5,'Paste MCO Assignments here'!J97,"")</f>
        <v/>
      </c>
      <c r="G104" s="28" t="str">
        <f>IF(ROW()-8&lt;=$C$5,DATE(LEFT('Paste MCO Assignments here'!C97,4),MID('Paste MCO Assignments here'!C97,5,2),RIGHT('Paste MCO Assignments here'!C97,2)),"")</f>
        <v/>
      </c>
      <c r="H104" s="24" t="str">
        <f>IFERROR(IF(ROW()-8&lt;=$C$5,DATE(LEFT('Paste MCO Assignments here'!W97,4),MID('Paste MCO Assignments here'!W97,5,2),RIGHT('Paste MCO Assignments here'!W97,2)),""),"")</f>
        <v/>
      </c>
      <c r="I104" s="30" t="str">
        <f t="shared" ca="1" si="4"/>
        <v xml:space="preserve"> </v>
      </c>
      <c r="J104" s="30" t="str">
        <f t="shared" si="5"/>
        <v xml:space="preserve"> </v>
      </c>
    </row>
    <row r="105" spans="2:10" ht="15.75" customHeight="1" x14ac:dyDescent="0.2">
      <c r="B105" s="25" t="str">
        <f>IF(ROW()-8&lt;=$C$5,'Paste MCO Assignments here'!K98,"")</f>
        <v/>
      </c>
      <c r="C105" s="26" t="str">
        <f>IF(ROW()-8&lt;=$C$5,'Paste MCO Assignments here'!E98,"")</f>
        <v/>
      </c>
      <c r="D105" s="25"/>
      <c r="E105" s="27" t="str">
        <f>IF(ROW()-8&lt;=$C$5,'Paste MCO Assignments here'!I98,"")</f>
        <v/>
      </c>
      <c r="F105" s="25" t="str">
        <f>IF(ROW()-8&lt;=$C$5,'Paste MCO Assignments here'!J98,"")</f>
        <v/>
      </c>
      <c r="G105" s="28" t="str">
        <f>IF(ROW()-8&lt;=$C$5,DATE(LEFT('Paste MCO Assignments here'!C98,4),MID('Paste MCO Assignments here'!C98,5,2),RIGHT('Paste MCO Assignments here'!C98,2)),"")</f>
        <v/>
      </c>
      <c r="H105" s="24" t="str">
        <f>IFERROR(IF(ROW()-8&lt;=$C$5,DATE(LEFT('Paste MCO Assignments here'!W98,4),MID('Paste MCO Assignments here'!W98,5,2),RIGHT('Paste MCO Assignments here'!W98,2)),""),"")</f>
        <v/>
      </c>
      <c r="I105" s="30" t="str">
        <f t="shared" ca="1" si="4"/>
        <v xml:space="preserve"> </v>
      </c>
      <c r="J105" s="30" t="str">
        <f t="shared" si="5"/>
        <v xml:space="preserve"> </v>
      </c>
    </row>
    <row r="106" spans="2:10" ht="15.75" customHeight="1" x14ac:dyDescent="0.2">
      <c r="B106" s="25" t="str">
        <f>IF(ROW()-8&lt;=$C$5,'Paste MCO Assignments here'!K99,"")</f>
        <v/>
      </c>
      <c r="C106" s="26" t="str">
        <f>IF(ROW()-8&lt;=$C$5,'Paste MCO Assignments here'!E99,"")</f>
        <v/>
      </c>
      <c r="D106" s="25"/>
      <c r="E106" s="27" t="str">
        <f>IF(ROW()-8&lt;=$C$5,'Paste MCO Assignments here'!I99,"")</f>
        <v/>
      </c>
      <c r="F106" s="25" t="str">
        <f>IF(ROW()-8&lt;=$C$5,'Paste MCO Assignments here'!J99,"")</f>
        <v/>
      </c>
      <c r="G106" s="28" t="str">
        <f>IF(ROW()-8&lt;=$C$5,DATE(LEFT('Paste MCO Assignments here'!C99,4),MID('Paste MCO Assignments here'!C99,5,2),RIGHT('Paste MCO Assignments here'!C99,2)),"")</f>
        <v/>
      </c>
      <c r="H106" s="24" t="str">
        <f>IFERROR(IF(ROW()-8&lt;=$C$5,DATE(LEFT('Paste MCO Assignments here'!W99,4),MID('Paste MCO Assignments here'!W99,5,2),RIGHT('Paste MCO Assignments here'!W99,2)),""),"")</f>
        <v/>
      </c>
      <c r="I106" s="30" t="str">
        <f t="shared" ca="1" si="4"/>
        <v xml:space="preserve"> </v>
      </c>
      <c r="J106" s="30" t="str">
        <f t="shared" si="5"/>
        <v xml:space="preserve"> </v>
      </c>
    </row>
    <row r="107" spans="2:10" ht="15.75" customHeight="1" x14ac:dyDescent="0.2">
      <c r="B107" s="25" t="str">
        <f>IF(ROW()-8&lt;=$C$5,'Paste MCO Assignments here'!K100,"")</f>
        <v/>
      </c>
      <c r="C107" s="26" t="str">
        <f>IF(ROW()-8&lt;=$C$5,'Paste MCO Assignments here'!E100,"")</f>
        <v/>
      </c>
      <c r="D107" s="25"/>
      <c r="E107" s="27" t="str">
        <f>IF(ROW()-8&lt;=$C$5,'Paste MCO Assignments here'!I100,"")</f>
        <v/>
      </c>
      <c r="F107" s="25" t="str">
        <f>IF(ROW()-8&lt;=$C$5,'Paste MCO Assignments here'!J100,"")</f>
        <v/>
      </c>
      <c r="G107" s="28" t="str">
        <f>IF(ROW()-8&lt;=$C$5,DATE(LEFT('Paste MCO Assignments here'!C100,4),MID('Paste MCO Assignments here'!C100,5,2),RIGHT('Paste MCO Assignments here'!C100,2)),"")</f>
        <v/>
      </c>
      <c r="H107" s="24" t="str">
        <f>IFERROR(IF(ROW()-8&lt;=$C$5,DATE(LEFT('Paste MCO Assignments here'!W100,4),MID('Paste MCO Assignments here'!W100,5,2),RIGHT('Paste MCO Assignments here'!W100,2)),""),"")</f>
        <v/>
      </c>
      <c r="I107" s="30" t="str">
        <f t="shared" ca="1" si="4"/>
        <v xml:space="preserve"> </v>
      </c>
      <c r="J107" s="30" t="str">
        <f t="shared" si="5"/>
        <v xml:space="preserve"> </v>
      </c>
    </row>
    <row r="108" spans="2:10" ht="15.75" customHeight="1" x14ac:dyDescent="0.2">
      <c r="B108" s="25" t="str">
        <f>IF(ROW()-8&lt;=$C$5,'Paste MCO Assignments here'!K101,"")</f>
        <v/>
      </c>
      <c r="C108" s="26" t="str">
        <f>IF(ROW()-8&lt;=$C$5,'Paste MCO Assignments here'!E101,"")</f>
        <v/>
      </c>
      <c r="D108" s="25"/>
      <c r="E108" s="27" t="str">
        <f>IF(ROW()-8&lt;=$C$5,'Paste MCO Assignments here'!I101,"")</f>
        <v/>
      </c>
      <c r="F108" s="25" t="str">
        <f>IF(ROW()-8&lt;=$C$5,'Paste MCO Assignments here'!J101,"")</f>
        <v/>
      </c>
      <c r="G108" s="28" t="str">
        <f>IF(ROW()-8&lt;=$C$5,DATE(LEFT('Paste MCO Assignments here'!C101,4),MID('Paste MCO Assignments here'!C101,5,2),RIGHT('Paste MCO Assignments here'!C101,2)),"")</f>
        <v/>
      </c>
      <c r="H108" s="24" t="str">
        <f>IFERROR(IF(ROW()-8&lt;=$C$5,DATE(LEFT('Paste MCO Assignments here'!W101,4),MID('Paste MCO Assignments here'!W101,5,2),RIGHT('Paste MCO Assignments here'!W101,2)),""),"")</f>
        <v/>
      </c>
      <c r="I108" s="30" t="str">
        <f t="shared" ca="1" si="4"/>
        <v xml:space="preserve"> </v>
      </c>
      <c r="J108" s="30" t="str">
        <f t="shared" si="5"/>
        <v xml:space="preserve"> </v>
      </c>
    </row>
    <row r="109" spans="2:10" ht="15.75" customHeight="1" x14ac:dyDescent="0.2">
      <c r="B109" s="25" t="str">
        <f>IF(ROW()-8&lt;=$C$5,'Paste MCO Assignments here'!K102,"")</f>
        <v/>
      </c>
      <c r="C109" s="26" t="str">
        <f>IF(ROW()-8&lt;=$C$5,'Paste MCO Assignments here'!E102,"")</f>
        <v/>
      </c>
      <c r="D109" s="25"/>
      <c r="E109" s="27" t="str">
        <f>IF(ROW()-8&lt;=$C$5,'Paste MCO Assignments here'!I102,"")</f>
        <v/>
      </c>
      <c r="F109" s="25" t="str">
        <f>IF(ROW()-8&lt;=$C$5,'Paste MCO Assignments here'!J102,"")</f>
        <v/>
      </c>
      <c r="G109" s="28" t="str">
        <f>IF(ROW()-8&lt;=$C$5,DATE(LEFT('Paste MCO Assignments here'!C102,4),MID('Paste MCO Assignments here'!C102,5,2),RIGHT('Paste MCO Assignments here'!C102,2)),"")</f>
        <v/>
      </c>
      <c r="H109" s="24" t="str">
        <f>IFERROR(IF(ROW()-8&lt;=$C$5,DATE(LEFT('Paste MCO Assignments here'!W102,4),MID('Paste MCO Assignments here'!W102,5,2),RIGHT('Paste MCO Assignments here'!W102,2)),""),"")</f>
        <v/>
      </c>
      <c r="I109" s="30" t="str">
        <f t="shared" ca="1" si="4"/>
        <v xml:space="preserve"> </v>
      </c>
      <c r="J109" s="30" t="str">
        <f t="shared" si="5"/>
        <v xml:space="preserve"> </v>
      </c>
    </row>
    <row r="110" spans="2:10" ht="15.75" customHeight="1" x14ac:dyDescent="0.2">
      <c r="B110" s="25" t="str">
        <f>IF(ROW()-8&lt;=$C$5,'Paste MCO Assignments here'!K103,"")</f>
        <v/>
      </c>
      <c r="C110" s="26" t="str">
        <f>IF(ROW()-8&lt;=$C$5,'Paste MCO Assignments here'!E103,"")</f>
        <v/>
      </c>
      <c r="D110" s="25"/>
      <c r="E110" s="27" t="str">
        <f>IF(ROW()-8&lt;=$C$5,'Paste MCO Assignments here'!I103,"")</f>
        <v/>
      </c>
      <c r="F110" s="25" t="str">
        <f>IF(ROW()-8&lt;=$C$5,'Paste MCO Assignments here'!J103,"")</f>
        <v/>
      </c>
      <c r="G110" s="28" t="str">
        <f>IF(ROW()-8&lt;=$C$5,DATE(LEFT('Paste MCO Assignments here'!C103,4),MID('Paste MCO Assignments here'!C103,5,2),RIGHT('Paste MCO Assignments here'!C103,2)),"")</f>
        <v/>
      </c>
      <c r="H110" s="24" t="str">
        <f>IFERROR(IF(ROW()-8&lt;=$C$5,DATE(LEFT('Paste MCO Assignments here'!W103,4),MID('Paste MCO Assignments here'!W103,5,2),RIGHT('Paste MCO Assignments here'!W103,2)),""),"")</f>
        <v/>
      </c>
      <c r="I110" s="30" t="str">
        <f t="shared" ca="1" si="4"/>
        <v xml:space="preserve"> </v>
      </c>
      <c r="J110" s="30" t="str">
        <f t="shared" si="5"/>
        <v xml:space="preserve"> </v>
      </c>
    </row>
    <row r="111" spans="2:10" ht="15.75" customHeight="1" x14ac:dyDescent="0.2">
      <c r="B111" s="25" t="str">
        <f>IF(ROW()-8&lt;=$C$5,'Paste MCO Assignments here'!K104,"")</f>
        <v/>
      </c>
      <c r="C111" s="26" t="str">
        <f>IF(ROW()-8&lt;=$C$5,'Paste MCO Assignments here'!E104,"")</f>
        <v/>
      </c>
      <c r="D111" s="25"/>
      <c r="E111" s="27" t="str">
        <f>IF(ROW()-8&lt;=$C$5,'Paste MCO Assignments here'!I104,"")</f>
        <v/>
      </c>
      <c r="F111" s="25" t="str">
        <f>IF(ROW()-8&lt;=$C$5,'Paste MCO Assignments here'!J104,"")</f>
        <v/>
      </c>
      <c r="G111" s="28" t="str">
        <f>IF(ROW()-8&lt;=$C$5,DATE(LEFT('Paste MCO Assignments here'!C104,4),MID('Paste MCO Assignments here'!C104,5,2),RIGHT('Paste MCO Assignments here'!C104,2)),"")</f>
        <v/>
      </c>
      <c r="H111" s="24" t="str">
        <f>IFERROR(IF(ROW()-8&lt;=$C$5,DATE(LEFT('Paste MCO Assignments here'!W104,4),MID('Paste MCO Assignments here'!W104,5,2),RIGHT('Paste MCO Assignments here'!W104,2)),""),"")</f>
        <v/>
      </c>
      <c r="I111" s="30" t="str">
        <f t="shared" ca="1" si="4"/>
        <v xml:space="preserve"> </v>
      </c>
      <c r="J111" s="30" t="str">
        <f t="shared" si="5"/>
        <v xml:space="preserve"> </v>
      </c>
    </row>
    <row r="112" spans="2:10" ht="15.75" customHeight="1" x14ac:dyDescent="0.2">
      <c r="B112" s="25" t="str">
        <f>IF(ROW()-8&lt;=$C$5,'Paste MCO Assignments here'!K105,"")</f>
        <v/>
      </c>
      <c r="C112" s="26" t="str">
        <f>IF(ROW()-8&lt;=$C$5,'Paste MCO Assignments here'!E105,"")</f>
        <v/>
      </c>
      <c r="D112" s="25"/>
      <c r="E112" s="27" t="str">
        <f>IF(ROW()-8&lt;=$C$5,'Paste MCO Assignments here'!I105,"")</f>
        <v/>
      </c>
      <c r="F112" s="25" t="str">
        <f>IF(ROW()-8&lt;=$C$5,'Paste MCO Assignments here'!J105,"")</f>
        <v/>
      </c>
      <c r="G112" s="28" t="str">
        <f>IF(ROW()-8&lt;=$C$5,DATE(LEFT('Paste MCO Assignments here'!C105,4),MID('Paste MCO Assignments here'!C105,5,2),RIGHT('Paste MCO Assignments here'!C105,2)),"")</f>
        <v/>
      </c>
      <c r="H112" s="24" t="str">
        <f>IFERROR(IF(ROW()-8&lt;=$C$5,DATE(LEFT('Paste MCO Assignments here'!W105,4),MID('Paste MCO Assignments here'!W105,5,2),RIGHT('Paste MCO Assignments here'!W105,2)),""),"")</f>
        <v/>
      </c>
      <c r="I112" s="30" t="str">
        <f t="shared" ca="1" si="4"/>
        <v xml:space="preserve"> </v>
      </c>
      <c r="J112" s="30" t="str">
        <f t="shared" si="5"/>
        <v xml:space="preserve"> </v>
      </c>
    </row>
    <row r="113" spans="2:10" ht="15.75" customHeight="1" x14ac:dyDescent="0.2">
      <c r="B113" s="25" t="str">
        <f>IF(ROW()-8&lt;=$C$5,'Paste MCO Assignments here'!K106,"")</f>
        <v/>
      </c>
      <c r="C113" s="26" t="str">
        <f>IF(ROW()-8&lt;=$C$5,'Paste MCO Assignments here'!E106,"")</f>
        <v/>
      </c>
      <c r="D113" s="25"/>
      <c r="E113" s="27" t="str">
        <f>IF(ROW()-8&lt;=$C$5,'Paste MCO Assignments here'!I106,"")</f>
        <v/>
      </c>
      <c r="F113" s="25" t="str">
        <f>IF(ROW()-8&lt;=$C$5,'Paste MCO Assignments here'!J106,"")</f>
        <v/>
      </c>
      <c r="G113" s="28" t="str">
        <f>IF(ROW()-8&lt;=$C$5,DATE(LEFT('Paste MCO Assignments here'!C106,4),MID('Paste MCO Assignments here'!C106,5,2),RIGHT('Paste MCO Assignments here'!C106,2)),"")</f>
        <v/>
      </c>
      <c r="H113" s="24" t="str">
        <f>IFERROR(IF(ROW()-8&lt;=$C$5,DATE(LEFT('Paste MCO Assignments here'!W106,4),MID('Paste MCO Assignments here'!W106,5,2),RIGHT('Paste MCO Assignments here'!W106,2)),""),"")</f>
        <v/>
      </c>
      <c r="I113" s="30" t="str">
        <f t="shared" ca="1" si="4"/>
        <v xml:space="preserve"> </v>
      </c>
      <c r="J113" s="30" t="str">
        <f t="shared" si="5"/>
        <v xml:space="preserve"> </v>
      </c>
    </row>
    <row r="114" spans="2:10" ht="15.75" customHeight="1" x14ac:dyDescent="0.2">
      <c r="B114" s="25" t="str">
        <f>IF(ROW()-8&lt;=$C$5,'Paste MCO Assignments here'!K107,"")</f>
        <v/>
      </c>
      <c r="C114" s="26" t="str">
        <f>IF(ROW()-8&lt;=$C$5,'Paste MCO Assignments here'!E107,"")</f>
        <v/>
      </c>
      <c r="D114" s="25"/>
      <c r="E114" s="27" t="str">
        <f>IF(ROW()-8&lt;=$C$5,'Paste MCO Assignments here'!I107,"")</f>
        <v/>
      </c>
      <c r="F114" s="25" t="str">
        <f>IF(ROW()-8&lt;=$C$5,'Paste MCO Assignments here'!J107,"")</f>
        <v/>
      </c>
      <c r="G114" s="28" t="str">
        <f>IF(ROW()-8&lt;=$C$5,DATE(LEFT('Paste MCO Assignments here'!C107,4),MID('Paste MCO Assignments here'!C107,5,2),RIGHT('Paste MCO Assignments here'!C107,2)),"")</f>
        <v/>
      </c>
      <c r="H114" s="24" t="str">
        <f>IFERROR(IF(ROW()-8&lt;=$C$5,DATE(LEFT('Paste MCO Assignments here'!W107,4),MID('Paste MCO Assignments here'!W107,5,2),RIGHT('Paste MCO Assignments here'!W107,2)),""),"")</f>
        <v/>
      </c>
      <c r="I114" s="30" t="str">
        <f t="shared" ca="1" si="4"/>
        <v xml:space="preserve"> </v>
      </c>
      <c r="J114" s="30" t="str">
        <f t="shared" si="5"/>
        <v xml:space="preserve"> </v>
      </c>
    </row>
    <row r="115" spans="2:10" ht="15.75" customHeight="1" x14ac:dyDescent="0.2">
      <c r="B115" s="25" t="str">
        <f>IF(ROW()-8&lt;=$C$5,'Paste MCO Assignments here'!K108,"")</f>
        <v/>
      </c>
      <c r="C115" s="26" t="str">
        <f>IF(ROW()-8&lt;=$C$5,'Paste MCO Assignments here'!E108,"")</f>
        <v/>
      </c>
      <c r="D115" s="25"/>
      <c r="E115" s="27" t="str">
        <f>IF(ROW()-8&lt;=$C$5,'Paste MCO Assignments here'!I108,"")</f>
        <v/>
      </c>
      <c r="F115" s="25" t="str">
        <f>IF(ROW()-8&lt;=$C$5,'Paste MCO Assignments here'!J108,"")</f>
        <v/>
      </c>
      <c r="G115" s="28" t="str">
        <f>IF(ROW()-8&lt;=$C$5,DATE(LEFT('Paste MCO Assignments here'!C108,4),MID('Paste MCO Assignments here'!C108,5,2),RIGHT('Paste MCO Assignments here'!C108,2)),"")</f>
        <v/>
      </c>
      <c r="H115" s="24" t="str">
        <f>IFERROR(IF(ROW()-8&lt;=$C$5,DATE(LEFT('Paste MCO Assignments here'!W108,4),MID('Paste MCO Assignments here'!W108,5,2),RIGHT('Paste MCO Assignments here'!W108,2)),""),"")</f>
        <v/>
      </c>
      <c r="I115" s="30" t="str">
        <f t="shared" ca="1" si="4"/>
        <v xml:space="preserve"> </v>
      </c>
      <c r="J115" s="30" t="str">
        <f t="shared" si="5"/>
        <v xml:space="preserve"> </v>
      </c>
    </row>
    <row r="116" spans="2:10" ht="15.75" customHeight="1" x14ac:dyDescent="0.2">
      <c r="B116" s="25" t="str">
        <f>IF(ROW()-8&lt;=$C$5,'Paste MCO Assignments here'!K109,"")</f>
        <v/>
      </c>
      <c r="C116" s="26" t="str">
        <f>IF(ROW()-8&lt;=$C$5,'Paste MCO Assignments here'!E109,"")</f>
        <v/>
      </c>
      <c r="D116" s="25"/>
      <c r="E116" s="27" t="str">
        <f>IF(ROW()-8&lt;=$C$5,'Paste MCO Assignments here'!I109,"")</f>
        <v/>
      </c>
      <c r="F116" s="25" t="str">
        <f>IF(ROW()-8&lt;=$C$5,'Paste MCO Assignments here'!J109,"")</f>
        <v/>
      </c>
      <c r="G116" s="28" t="str">
        <f>IF(ROW()-8&lt;=$C$5,DATE(LEFT('Paste MCO Assignments here'!C109,4),MID('Paste MCO Assignments here'!C109,5,2),RIGHT('Paste MCO Assignments here'!C109,2)),"")</f>
        <v/>
      </c>
      <c r="H116" s="24" t="str">
        <f>IFERROR(IF(ROW()-8&lt;=$C$5,DATE(LEFT('Paste MCO Assignments here'!W109,4),MID('Paste MCO Assignments here'!W109,5,2),RIGHT('Paste MCO Assignments here'!W109,2)),""),"")</f>
        <v/>
      </c>
      <c r="I116" s="30" t="str">
        <f t="shared" ref="I116:I134" ca="1" si="6">IFERROR(IF(ROW()-8&lt;=$C$5,IF(F116="Completed",MAX(0,H116-G116),(TODAY()-G116))," ")," ")</f>
        <v xml:space="preserve"> </v>
      </c>
      <c r="J116" s="30" t="str">
        <f t="shared" ref="J116:J134" si="7">IF(ROW()-8&lt;=$C$5,IF(AND(F116="Open",I116&gt;0),"Yes","No")," ")</f>
        <v xml:space="preserve"> </v>
      </c>
    </row>
    <row r="117" spans="2:10" ht="15.75" customHeight="1" x14ac:dyDescent="0.2">
      <c r="B117" s="25" t="str">
        <f>IF(ROW()-8&lt;=$C$5,'Paste MCO Assignments here'!K110,"")</f>
        <v/>
      </c>
      <c r="C117" s="26" t="str">
        <f>IF(ROW()-8&lt;=$C$5,'Paste MCO Assignments here'!E110,"")</f>
        <v/>
      </c>
      <c r="D117" s="25"/>
      <c r="E117" s="27" t="str">
        <f>IF(ROW()-8&lt;=$C$5,'Paste MCO Assignments here'!I110,"")</f>
        <v/>
      </c>
      <c r="F117" s="25" t="str">
        <f>IF(ROW()-8&lt;=$C$5,'Paste MCO Assignments here'!J110,"")</f>
        <v/>
      </c>
      <c r="G117" s="28" t="str">
        <f>IF(ROW()-8&lt;=$C$5,DATE(LEFT('Paste MCO Assignments here'!C110,4),MID('Paste MCO Assignments here'!C110,5,2),RIGHT('Paste MCO Assignments here'!C110,2)),"")</f>
        <v/>
      </c>
      <c r="H117" s="24" t="str">
        <f>IFERROR(IF(ROW()-8&lt;=$C$5,DATE(LEFT('Paste MCO Assignments here'!W110,4),MID('Paste MCO Assignments here'!W110,5,2),RIGHT('Paste MCO Assignments here'!W110,2)),""),"")</f>
        <v/>
      </c>
      <c r="I117" s="30" t="str">
        <f t="shared" ca="1" si="6"/>
        <v xml:space="preserve"> </v>
      </c>
      <c r="J117" s="30" t="str">
        <f t="shared" si="7"/>
        <v xml:space="preserve"> </v>
      </c>
    </row>
    <row r="118" spans="2:10" ht="15.75" customHeight="1" x14ac:dyDescent="0.2">
      <c r="B118" s="25" t="str">
        <f>IF(ROW()-8&lt;=$C$5,'Paste MCO Assignments here'!K111,"")</f>
        <v/>
      </c>
      <c r="C118" s="26" t="str">
        <f>IF(ROW()-8&lt;=$C$5,'Paste MCO Assignments here'!E111,"")</f>
        <v/>
      </c>
      <c r="D118" s="25"/>
      <c r="E118" s="27" t="str">
        <f>IF(ROW()-8&lt;=$C$5,'Paste MCO Assignments here'!I111,"")</f>
        <v/>
      </c>
      <c r="F118" s="25" t="str">
        <f>IF(ROW()-8&lt;=$C$5,'Paste MCO Assignments here'!J111,"")</f>
        <v/>
      </c>
      <c r="G118" s="28" t="str">
        <f>IF(ROW()-8&lt;=$C$5,DATE(LEFT('Paste MCO Assignments here'!C111,4),MID('Paste MCO Assignments here'!C111,5,2),RIGHT('Paste MCO Assignments here'!C111,2)),"")</f>
        <v/>
      </c>
      <c r="H118" s="24" t="str">
        <f>IFERROR(IF(ROW()-8&lt;=$C$5,DATE(LEFT('Paste MCO Assignments here'!W111,4),MID('Paste MCO Assignments here'!W111,5,2),RIGHT('Paste MCO Assignments here'!W111,2)),""),"")</f>
        <v/>
      </c>
      <c r="I118" s="30" t="str">
        <f t="shared" ca="1" si="6"/>
        <v xml:space="preserve"> </v>
      </c>
      <c r="J118" s="30" t="str">
        <f t="shared" si="7"/>
        <v xml:space="preserve"> </v>
      </c>
    </row>
    <row r="119" spans="2:10" ht="15.75" customHeight="1" x14ac:dyDescent="0.2">
      <c r="B119" s="25" t="str">
        <f>IF(ROW()-8&lt;=$C$5,'Paste MCO Assignments here'!K112,"")</f>
        <v/>
      </c>
      <c r="C119" s="26" t="str">
        <f>IF(ROW()-8&lt;=$C$5,'Paste MCO Assignments here'!E112,"")</f>
        <v/>
      </c>
      <c r="D119" s="25"/>
      <c r="E119" s="27" t="str">
        <f>IF(ROW()-8&lt;=$C$5,'Paste MCO Assignments here'!I112,"")</f>
        <v/>
      </c>
      <c r="F119" s="25" t="str">
        <f>IF(ROW()-8&lt;=$C$5,'Paste MCO Assignments here'!J112,"")</f>
        <v/>
      </c>
      <c r="G119" s="28" t="str">
        <f>IF(ROW()-8&lt;=$C$5,DATE(LEFT('Paste MCO Assignments here'!C112,4),MID('Paste MCO Assignments here'!C112,5,2),RIGHT('Paste MCO Assignments here'!C112,2)),"")</f>
        <v/>
      </c>
      <c r="H119" s="24" t="str">
        <f>IFERROR(IF(ROW()-8&lt;=$C$5,DATE(LEFT('Paste MCO Assignments here'!W112,4),MID('Paste MCO Assignments here'!W112,5,2),RIGHT('Paste MCO Assignments here'!W112,2)),""),"")</f>
        <v/>
      </c>
      <c r="I119" s="30" t="str">
        <f t="shared" ca="1" si="6"/>
        <v xml:space="preserve"> </v>
      </c>
      <c r="J119" s="30" t="str">
        <f t="shared" si="7"/>
        <v xml:space="preserve"> </v>
      </c>
    </row>
    <row r="120" spans="2:10" ht="15.75" customHeight="1" x14ac:dyDescent="0.2">
      <c r="B120" s="25" t="str">
        <f>IF(ROW()-8&lt;=$C$5,'Paste MCO Assignments here'!K113,"")</f>
        <v/>
      </c>
      <c r="C120" s="26" t="str">
        <f>IF(ROW()-8&lt;=$C$5,'Paste MCO Assignments here'!E113,"")</f>
        <v/>
      </c>
      <c r="D120" s="25"/>
      <c r="E120" s="27" t="str">
        <f>IF(ROW()-8&lt;=$C$5,'Paste MCO Assignments here'!I113,"")</f>
        <v/>
      </c>
      <c r="F120" s="25" t="str">
        <f>IF(ROW()-8&lt;=$C$5,'Paste MCO Assignments here'!J113,"")</f>
        <v/>
      </c>
      <c r="G120" s="28" t="str">
        <f>IF(ROW()-8&lt;=$C$5,DATE(LEFT('Paste MCO Assignments here'!C113,4),MID('Paste MCO Assignments here'!C113,5,2),RIGHT('Paste MCO Assignments here'!C113,2)),"")</f>
        <v/>
      </c>
      <c r="H120" s="24" t="str">
        <f>IFERROR(IF(ROW()-8&lt;=$C$5,DATE(LEFT('Paste MCO Assignments here'!W113,4),MID('Paste MCO Assignments here'!W113,5,2),RIGHT('Paste MCO Assignments here'!W113,2)),""),"")</f>
        <v/>
      </c>
      <c r="I120" s="30" t="str">
        <f t="shared" ca="1" si="6"/>
        <v xml:space="preserve"> </v>
      </c>
      <c r="J120" s="30" t="str">
        <f t="shared" si="7"/>
        <v xml:space="preserve"> </v>
      </c>
    </row>
    <row r="121" spans="2:10" ht="15.75" customHeight="1" x14ac:dyDescent="0.2">
      <c r="B121" s="25" t="str">
        <f>IF(ROW()-8&lt;=$C$5,'Paste MCO Assignments here'!K114,"")</f>
        <v/>
      </c>
      <c r="C121" s="26" t="str">
        <f>IF(ROW()-8&lt;=$C$5,'Paste MCO Assignments here'!E114,"")</f>
        <v/>
      </c>
      <c r="D121" s="25"/>
      <c r="E121" s="27" t="str">
        <f>IF(ROW()-8&lt;=$C$5,'Paste MCO Assignments here'!I114,"")</f>
        <v/>
      </c>
      <c r="F121" s="25" t="str">
        <f>IF(ROW()-8&lt;=$C$5,'Paste MCO Assignments here'!J114,"")</f>
        <v/>
      </c>
      <c r="G121" s="28" t="str">
        <f>IF(ROW()-8&lt;=$C$5,DATE(LEFT('Paste MCO Assignments here'!C114,4),MID('Paste MCO Assignments here'!C114,5,2),RIGHT('Paste MCO Assignments here'!C114,2)),"")</f>
        <v/>
      </c>
      <c r="H121" s="24" t="str">
        <f>IFERROR(IF(ROW()-8&lt;=$C$5,DATE(LEFT('Paste MCO Assignments here'!W114,4),MID('Paste MCO Assignments here'!W114,5,2),RIGHT('Paste MCO Assignments here'!W114,2)),""),"")</f>
        <v/>
      </c>
      <c r="I121" s="30" t="str">
        <f t="shared" ca="1" si="6"/>
        <v xml:space="preserve"> </v>
      </c>
      <c r="J121" s="30" t="str">
        <f t="shared" si="7"/>
        <v xml:space="preserve"> </v>
      </c>
    </row>
    <row r="122" spans="2:10" ht="15.75" customHeight="1" x14ac:dyDescent="0.2">
      <c r="B122" s="25" t="str">
        <f>IF(ROW()-8&lt;=$C$5,'Paste MCO Assignments here'!K115,"")</f>
        <v/>
      </c>
      <c r="C122" s="26" t="str">
        <f>IF(ROW()-8&lt;=$C$5,'Paste MCO Assignments here'!E115,"")</f>
        <v/>
      </c>
      <c r="D122" s="25"/>
      <c r="E122" s="27" t="str">
        <f>IF(ROW()-8&lt;=$C$5,'Paste MCO Assignments here'!I115,"")</f>
        <v/>
      </c>
      <c r="F122" s="25" t="str">
        <f>IF(ROW()-8&lt;=$C$5,'Paste MCO Assignments here'!J115,"")</f>
        <v/>
      </c>
      <c r="G122" s="28" t="str">
        <f>IF(ROW()-8&lt;=$C$5,DATE(LEFT('Paste MCO Assignments here'!C115,4),MID('Paste MCO Assignments here'!C115,5,2),RIGHT('Paste MCO Assignments here'!C115,2)),"")</f>
        <v/>
      </c>
      <c r="H122" s="24" t="str">
        <f>IFERROR(IF(ROW()-8&lt;=$C$5,DATE(LEFT('Paste MCO Assignments here'!W115,4),MID('Paste MCO Assignments here'!W115,5,2),RIGHT('Paste MCO Assignments here'!W115,2)),""),"")</f>
        <v/>
      </c>
      <c r="I122" s="30" t="str">
        <f t="shared" ca="1" si="6"/>
        <v xml:space="preserve"> </v>
      </c>
      <c r="J122" s="30" t="str">
        <f t="shared" si="7"/>
        <v xml:space="preserve"> </v>
      </c>
    </row>
    <row r="123" spans="2:10" ht="15.75" customHeight="1" x14ac:dyDescent="0.2">
      <c r="B123" s="25" t="str">
        <f>IF(ROW()-8&lt;=$C$5,'Paste MCO Assignments here'!K116,"")</f>
        <v/>
      </c>
      <c r="C123" s="26" t="str">
        <f>IF(ROW()-8&lt;=$C$5,'Paste MCO Assignments here'!E116,"")</f>
        <v/>
      </c>
      <c r="D123" s="25"/>
      <c r="E123" s="27" t="str">
        <f>IF(ROW()-8&lt;=$C$5,'Paste MCO Assignments here'!I116,"")</f>
        <v/>
      </c>
      <c r="F123" s="25" t="str">
        <f>IF(ROW()-8&lt;=$C$5,'Paste MCO Assignments here'!J116,"")</f>
        <v/>
      </c>
      <c r="G123" s="28" t="str">
        <f>IF(ROW()-8&lt;=$C$5,DATE(LEFT('Paste MCO Assignments here'!C116,4),MID('Paste MCO Assignments here'!C116,5,2),RIGHT('Paste MCO Assignments here'!C116,2)),"")</f>
        <v/>
      </c>
      <c r="H123" s="24" t="str">
        <f>IFERROR(IF(ROW()-8&lt;=$C$5,DATE(LEFT('Paste MCO Assignments here'!W116,4),MID('Paste MCO Assignments here'!W116,5,2),RIGHT('Paste MCO Assignments here'!W116,2)),""),"")</f>
        <v/>
      </c>
      <c r="I123" s="30" t="str">
        <f t="shared" ca="1" si="6"/>
        <v xml:space="preserve"> </v>
      </c>
      <c r="J123" s="30" t="str">
        <f t="shared" si="7"/>
        <v xml:space="preserve"> </v>
      </c>
    </row>
    <row r="124" spans="2:10" ht="15.75" customHeight="1" x14ac:dyDescent="0.2">
      <c r="B124" s="25" t="str">
        <f>IF(ROW()-8&lt;=$C$5,'Paste MCO Assignments here'!K117,"")</f>
        <v/>
      </c>
      <c r="C124" s="26" t="str">
        <f>IF(ROW()-8&lt;=$C$5,'Paste MCO Assignments here'!E117,"")</f>
        <v/>
      </c>
      <c r="D124" s="25"/>
      <c r="E124" s="27" t="str">
        <f>IF(ROW()-8&lt;=$C$5,'Paste MCO Assignments here'!I117,"")</f>
        <v/>
      </c>
      <c r="F124" s="25" t="str">
        <f>IF(ROW()-8&lt;=$C$5,'Paste MCO Assignments here'!J117,"")</f>
        <v/>
      </c>
      <c r="G124" s="28" t="str">
        <f>IF(ROW()-8&lt;=$C$5,DATE(LEFT('Paste MCO Assignments here'!C117,4),MID('Paste MCO Assignments here'!C117,5,2),RIGHT('Paste MCO Assignments here'!C117,2)),"")</f>
        <v/>
      </c>
      <c r="H124" s="24" t="str">
        <f>IFERROR(IF(ROW()-8&lt;=$C$5,DATE(LEFT('Paste MCO Assignments here'!W117,4),MID('Paste MCO Assignments here'!W117,5,2),RIGHT('Paste MCO Assignments here'!W117,2)),""),"")</f>
        <v/>
      </c>
      <c r="I124" s="30" t="str">
        <f t="shared" ca="1" si="6"/>
        <v xml:space="preserve"> </v>
      </c>
      <c r="J124" s="30" t="str">
        <f t="shared" si="7"/>
        <v xml:space="preserve"> </v>
      </c>
    </row>
    <row r="125" spans="2:10" ht="15.75" customHeight="1" x14ac:dyDescent="0.2">
      <c r="B125" s="25" t="str">
        <f>IF(ROW()-8&lt;=$C$5,'Paste MCO Assignments here'!K118,"")</f>
        <v/>
      </c>
      <c r="C125" s="26" t="str">
        <f>IF(ROW()-8&lt;=$C$5,'Paste MCO Assignments here'!E118,"")</f>
        <v/>
      </c>
      <c r="D125" s="25"/>
      <c r="E125" s="27" t="str">
        <f>IF(ROW()-8&lt;=$C$5,'Paste MCO Assignments here'!I118,"")</f>
        <v/>
      </c>
      <c r="F125" s="25" t="str">
        <f>IF(ROW()-8&lt;=$C$5,'Paste MCO Assignments here'!J118,"")</f>
        <v/>
      </c>
      <c r="G125" s="28" t="str">
        <f>IF(ROW()-8&lt;=$C$5,DATE(LEFT('Paste MCO Assignments here'!C118,4),MID('Paste MCO Assignments here'!C118,5,2),RIGHT('Paste MCO Assignments here'!C118,2)),"")</f>
        <v/>
      </c>
      <c r="H125" s="24" t="str">
        <f>IFERROR(IF(ROW()-8&lt;=$C$5,DATE(LEFT('Paste MCO Assignments here'!W118,4),MID('Paste MCO Assignments here'!W118,5,2),RIGHT('Paste MCO Assignments here'!W118,2)),""),"")</f>
        <v/>
      </c>
      <c r="I125" s="30" t="str">
        <f t="shared" ca="1" si="6"/>
        <v xml:space="preserve"> </v>
      </c>
      <c r="J125" s="30" t="str">
        <f t="shared" si="7"/>
        <v xml:space="preserve"> </v>
      </c>
    </row>
    <row r="126" spans="2:10" ht="15.75" customHeight="1" x14ac:dyDescent="0.2">
      <c r="B126" s="25" t="str">
        <f>IF(ROW()-8&lt;=$C$5,'Paste MCO Assignments here'!K119,"")</f>
        <v/>
      </c>
      <c r="C126" s="26" t="str">
        <f>IF(ROW()-8&lt;=$C$5,'Paste MCO Assignments here'!E119,"")</f>
        <v/>
      </c>
      <c r="D126" s="25"/>
      <c r="E126" s="27" t="str">
        <f>IF(ROW()-8&lt;=$C$5,'Paste MCO Assignments here'!I119,"")</f>
        <v/>
      </c>
      <c r="F126" s="25" t="str">
        <f>IF(ROW()-8&lt;=$C$5,'Paste MCO Assignments here'!J119,"")</f>
        <v/>
      </c>
      <c r="G126" s="28" t="str">
        <f>IF(ROW()-8&lt;=$C$5,DATE(LEFT('Paste MCO Assignments here'!C119,4),MID('Paste MCO Assignments here'!C119,5,2),RIGHT('Paste MCO Assignments here'!C119,2)),"")</f>
        <v/>
      </c>
      <c r="H126" s="24" t="str">
        <f>IFERROR(IF(ROW()-8&lt;=$C$5,DATE(LEFT('Paste MCO Assignments here'!W119,4),MID('Paste MCO Assignments here'!W119,5,2),RIGHT('Paste MCO Assignments here'!W119,2)),""),"")</f>
        <v/>
      </c>
      <c r="I126" s="30" t="str">
        <f t="shared" ca="1" si="6"/>
        <v xml:space="preserve"> </v>
      </c>
      <c r="J126" s="30" t="str">
        <f t="shared" si="7"/>
        <v xml:space="preserve"> </v>
      </c>
    </row>
    <row r="127" spans="2:10" ht="15.75" customHeight="1" x14ac:dyDescent="0.2">
      <c r="B127" s="25" t="str">
        <f>IF(ROW()-8&lt;=$C$5,'Paste MCO Assignments here'!K120,"")</f>
        <v/>
      </c>
      <c r="C127" s="26" t="str">
        <f>IF(ROW()-8&lt;=$C$5,'Paste MCO Assignments here'!E120,"")</f>
        <v/>
      </c>
      <c r="D127" s="25"/>
      <c r="E127" s="27" t="str">
        <f>IF(ROW()-8&lt;=$C$5,'Paste MCO Assignments here'!I120,"")</f>
        <v/>
      </c>
      <c r="F127" s="25" t="str">
        <f>IF(ROW()-8&lt;=$C$5,'Paste MCO Assignments here'!J120,"")</f>
        <v/>
      </c>
      <c r="G127" s="28" t="str">
        <f>IF(ROW()-8&lt;=$C$5,DATE(LEFT('Paste MCO Assignments here'!C120,4),MID('Paste MCO Assignments here'!C120,5,2),RIGHT('Paste MCO Assignments here'!C120,2)),"")</f>
        <v/>
      </c>
      <c r="H127" s="24" t="str">
        <f>IFERROR(IF(ROW()-8&lt;=$C$5,DATE(LEFT('Paste MCO Assignments here'!W120,4),MID('Paste MCO Assignments here'!W120,5,2),RIGHT('Paste MCO Assignments here'!W120,2)),""),"")</f>
        <v/>
      </c>
      <c r="I127" s="30" t="str">
        <f t="shared" ca="1" si="6"/>
        <v xml:space="preserve"> </v>
      </c>
      <c r="J127" s="30" t="str">
        <f t="shared" si="7"/>
        <v xml:space="preserve"> </v>
      </c>
    </row>
    <row r="128" spans="2:10" ht="15.75" customHeight="1" x14ac:dyDescent="0.2">
      <c r="B128" s="25" t="str">
        <f>IF(ROW()-8&lt;=$C$5,'Paste MCO Assignments here'!K121,"")</f>
        <v/>
      </c>
      <c r="C128" s="26" t="str">
        <f>IF(ROW()-8&lt;=$C$5,'Paste MCO Assignments here'!E121,"")</f>
        <v/>
      </c>
      <c r="D128" s="25"/>
      <c r="E128" s="27" t="str">
        <f>IF(ROW()-8&lt;=$C$5,'Paste MCO Assignments here'!I121,"")</f>
        <v/>
      </c>
      <c r="F128" s="25" t="str">
        <f>IF(ROW()-8&lt;=$C$5,'Paste MCO Assignments here'!J121,"")</f>
        <v/>
      </c>
      <c r="G128" s="28" t="str">
        <f>IF(ROW()-8&lt;=$C$5,DATE(LEFT('Paste MCO Assignments here'!C121,4),MID('Paste MCO Assignments here'!C121,5,2),RIGHT('Paste MCO Assignments here'!C121,2)),"")</f>
        <v/>
      </c>
      <c r="H128" s="24" t="str">
        <f>IFERROR(IF(ROW()-8&lt;=$C$5,DATE(LEFT('Paste MCO Assignments here'!W121,4),MID('Paste MCO Assignments here'!W121,5,2),RIGHT('Paste MCO Assignments here'!W121,2)),""),"")</f>
        <v/>
      </c>
      <c r="I128" s="30" t="str">
        <f t="shared" ca="1" si="6"/>
        <v xml:space="preserve"> </v>
      </c>
      <c r="J128" s="30" t="str">
        <f t="shared" si="7"/>
        <v xml:space="preserve"> </v>
      </c>
    </row>
    <row r="129" spans="2:10" ht="15.75" customHeight="1" x14ac:dyDescent="0.2">
      <c r="B129" s="25" t="str">
        <f>IF(ROW()-8&lt;=$C$5,'Paste MCO Assignments here'!K122,"")</f>
        <v/>
      </c>
      <c r="C129" s="26" t="str">
        <f>IF(ROW()-8&lt;=$C$5,'Paste MCO Assignments here'!E122,"")</f>
        <v/>
      </c>
      <c r="D129" s="25"/>
      <c r="E129" s="27" t="str">
        <f>IF(ROW()-8&lt;=$C$5,'Paste MCO Assignments here'!I122,"")</f>
        <v/>
      </c>
      <c r="F129" s="25" t="str">
        <f>IF(ROW()-8&lt;=$C$5,'Paste MCO Assignments here'!J122,"")</f>
        <v/>
      </c>
      <c r="G129" s="28" t="str">
        <f>IF(ROW()-8&lt;=$C$5,DATE(LEFT('Paste MCO Assignments here'!C122,4),MID('Paste MCO Assignments here'!C122,5,2),RIGHT('Paste MCO Assignments here'!C122,2)),"")</f>
        <v/>
      </c>
      <c r="H129" s="24" t="str">
        <f>IFERROR(IF(ROW()-8&lt;=$C$5,DATE(LEFT('Paste MCO Assignments here'!W122,4),MID('Paste MCO Assignments here'!W122,5,2),RIGHT('Paste MCO Assignments here'!W122,2)),""),"")</f>
        <v/>
      </c>
      <c r="I129" s="30" t="str">
        <f t="shared" ca="1" si="6"/>
        <v xml:space="preserve"> </v>
      </c>
      <c r="J129" s="30" t="str">
        <f t="shared" si="7"/>
        <v xml:space="preserve"> </v>
      </c>
    </row>
    <row r="130" spans="2:10" ht="15.75" customHeight="1" x14ac:dyDescent="0.2">
      <c r="B130" s="25" t="str">
        <f>IF(ROW()-8&lt;=$C$5,'Paste MCO Assignments here'!K123,"")</f>
        <v/>
      </c>
      <c r="C130" s="26" t="str">
        <f>IF(ROW()-8&lt;=$C$5,'Paste MCO Assignments here'!E123,"")</f>
        <v/>
      </c>
      <c r="D130" s="25"/>
      <c r="E130" s="27" t="str">
        <f>IF(ROW()-8&lt;=$C$5,'Paste MCO Assignments here'!I123,"")</f>
        <v/>
      </c>
      <c r="F130" s="25" t="str">
        <f>IF(ROW()-8&lt;=$C$5,'Paste MCO Assignments here'!J123,"")</f>
        <v/>
      </c>
      <c r="G130" s="28" t="str">
        <f>IF(ROW()-8&lt;=$C$5,DATE(LEFT('Paste MCO Assignments here'!C123,4),MID('Paste MCO Assignments here'!C123,5,2),RIGHT('Paste MCO Assignments here'!C123,2)),"")</f>
        <v/>
      </c>
      <c r="H130" s="24" t="str">
        <f>IFERROR(IF(ROW()-8&lt;=$C$5,DATE(LEFT('Paste MCO Assignments here'!W123,4),MID('Paste MCO Assignments here'!W123,5,2),RIGHT('Paste MCO Assignments here'!W123,2)),""),"")</f>
        <v/>
      </c>
      <c r="I130" s="30" t="str">
        <f t="shared" ca="1" si="6"/>
        <v xml:space="preserve"> </v>
      </c>
      <c r="J130" s="30" t="str">
        <f t="shared" si="7"/>
        <v xml:space="preserve"> </v>
      </c>
    </row>
    <row r="131" spans="2:10" ht="15.75" customHeight="1" x14ac:dyDescent="0.2">
      <c r="B131" s="25" t="str">
        <f>IF(ROW()-8&lt;=$C$5,'Paste MCO Assignments here'!K124,"")</f>
        <v/>
      </c>
      <c r="C131" s="26" t="str">
        <f>IF(ROW()-8&lt;=$C$5,'Paste MCO Assignments here'!E124,"")</f>
        <v/>
      </c>
      <c r="D131" s="25"/>
      <c r="E131" s="27" t="str">
        <f>IF(ROW()-8&lt;=$C$5,'Paste MCO Assignments here'!I124,"")</f>
        <v/>
      </c>
      <c r="F131" s="25" t="str">
        <f>IF(ROW()-8&lt;=$C$5,'Paste MCO Assignments here'!J124,"")</f>
        <v/>
      </c>
      <c r="G131" s="28" t="str">
        <f>IF(ROW()-8&lt;=$C$5,DATE(LEFT('Paste MCO Assignments here'!C124,4),MID('Paste MCO Assignments here'!C124,5,2),RIGHT('Paste MCO Assignments here'!C124,2)),"")</f>
        <v/>
      </c>
      <c r="H131" s="24" t="str">
        <f>IFERROR(IF(ROW()-8&lt;=$C$5,DATE(LEFT('Paste MCO Assignments here'!W124,4),MID('Paste MCO Assignments here'!W124,5,2),RIGHT('Paste MCO Assignments here'!W124,2)),""),"")</f>
        <v/>
      </c>
      <c r="I131" s="30" t="str">
        <f t="shared" ca="1" si="6"/>
        <v xml:space="preserve"> </v>
      </c>
      <c r="J131" s="30" t="str">
        <f t="shared" si="7"/>
        <v xml:space="preserve"> </v>
      </c>
    </row>
    <row r="132" spans="2:10" ht="15.75" customHeight="1" x14ac:dyDescent="0.2">
      <c r="B132" s="25" t="str">
        <f>IF(ROW()-8&lt;=$C$5,'Paste MCO Assignments here'!K125,"")</f>
        <v/>
      </c>
      <c r="C132" s="26" t="str">
        <f>IF(ROW()-8&lt;=$C$5,'Paste MCO Assignments here'!E125,"")</f>
        <v/>
      </c>
      <c r="D132" s="25"/>
      <c r="E132" s="27" t="str">
        <f>IF(ROW()-8&lt;=$C$5,'Paste MCO Assignments here'!I125,"")</f>
        <v/>
      </c>
      <c r="F132" s="25" t="str">
        <f>IF(ROW()-8&lt;=$C$5,'Paste MCO Assignments here'!J125,"")</f>
        <v/>
      </c>
      <c r="G132" s="28" t="str">
        <f>IF(ROW()-8&lt;=$C$5,DATE(LEFT('Paste MCO Assignments here'!C125,4),MID('Paste MCO Assignments here'!C125,5,2),RIGHT('Paste MCO Assignments here'!C125,2)),"")</f>
        <v/>
      </c>
      <c r="H132" s="24" t="str">
        <f>IFERROR(IF(ROW()-8&lt;=$C$5,DATE(LEFT('Paste MCO Assignments here'!W125,4),MID('Paste MCO Assignments here'!W125,5,2),RIGHT('Paste MCO Assignments here'!W125,2)),""),"")</f>
        <v/>
      </c>
      <c r="I132" s="30" t="str">
        <f t="shared" ca="1" si="6"/>
        <v xml:space="preserve"> </v>
      </c>
      <c r="J132" s="30" t="str">
        <f t="shared" si="7"/>
        <v xml:space="preserve"> </v>
      </c>
    </row>
    <row r="133" spans="2:10" ht="15.75" customHeight="1" x14ac:dyDescent="0.2">
      <c r="B133" s="25" t="str">
        <f>IF(ROW()-8&lt;=$C$5,'Paste MCO Assignments here'!K126,"")</f>
        <v/>
      </c>
      <c r="C133" s="26" t="str">
        <f>IF(ROW()-8&lt;=$C$5,'Paste MCO Assignments here'!E126,"")</f>
        <v/>
      </c>
      <c r="D133" s="25"/>
      <c r="E133" s="27" t="str">
        <f>IF(ROW()-8&lt;=$C$5,'Paste MCO Assignments here'!I126,"")</f>
        <v/>
      </c>
      <c r="F133" s="25" t="str">
        <f>IF(ROW()-8&lt;=$C$5,'Paste MCO Assignments here'!J126,"")</f>
        <v/>
      </c>
      <c r="G133" s="28" t="str">
        <f>IF(ROW()-8&lt;=$C$5,DATE(LEFT('Paste MCO Assignments here'!C126,4),MID('Paste MCO Assignments here'!C126,5,2),RIGHT('Paste MCO Assignments here'!C126,2)),"")</f>
        <v/>
      </c>
      <c r="H133" s="24" t="str">
        <f>IFERROR(IF(ROW()-8&lt;=$C$5,DATE(LEFT('Paste MCO Assignments here'!W126,4),MID('Paste MCO Assignments here'!W126,5,2),RIGHT('Paste MCO Assignments here'!W126,2)),""),"")</f>
        <v/>
      </c>
      <c r="I133" s="30" t="str">
        <f t="shared" ca="1" si="6"/>
        <v xml:space="preserve"> </v>
      </c>
      <c r="J133" s="30" t="str">
        <f t="shared" si="7"/>
        <v xml:space="preserve"> </v>
      </c>
    </row>
    <row r="134" spans="2:10" ht="15.75" customHeight="1" x14ac:dyDescent="0.2">
      <c r="B134" s="25" t="str">
        <f>IF(ROW()-8&lt;=$C$5,'Paste MCO Assignments here'!K127,"")</f>
        <v/>
      </c>
      <c r="C134" s="26" t="str">
        <f>IF(ROW()-8&lt;=$C$5,'Paste MCO Assignments here'!E127,"")</f>
        <v/>
      </c>
      <c r="D134" s="25"/>
      <c r="E134" s="27" t="str">
        <f>IF(ROW()-8&lt;=$C$5,'Paste MCO Assignments here'!I127,"")</f>
        <v/>
      </c>
      <c r="F134" s="25" t="str">
        <f>IF(ROW()-8&lt;=$C$5,'Paste MCO Assignments here'!J127,"")</f>
        <v/>
      </c>
      <c r="G134" s="28" t="str">
        <f>IF(ROW()-8&lt;=$C$5,DATE(LEFT('Paste MCO Assignments here'!C127,4),MID('Paste MCO Assignments here'!C127,5,2),RIGHT('Paste MCO Assignments here'!C127,2)),"")</f>
        <v/>
      </c>
      <c r="H134" s="24" t="str">
        <f>IFERROR(IF(ROW()-8&lt;=$C$5,DATE(LEFT('Paste MCO Assignments here'!W127,4),MID('Paste MCO Assignments here'!W127,5,2),RIGHT('Paste MCO Assignments here'!W127,2)),""),"")</f>
        <v/>
      </c>
      <c r="I134" s="30" t="str">
        <f t="shared" ca="1" si="6"/>
        <v xml:space="preserve"> </v>
      </c>
      <c r="J134" s="30" t="str">
        <f t="shared" si="7"/>
        <v xml:space="preserve"> </v>
      </c>
    </row>
    <row r="135" spans="2:10" ht="15.75" customHeight="1" x14ac:dyDescent="0.2">
      <c r="B135" s="25" t="str">
        <f>IF(ROW()-8&lt;=$C$5,'Paste MCO Assignments here'!K128,"")</f>
        <v/>
      </c>
      <c r="C135" s="26" t="str">
        <f>IF(ROW()-8&lt;=$C$5,'Paste MCO Assignments here'!E128,"")</f>
        <v/>
      </c>
      <c r="D135" s="25"/>
      <c r="E135" s="27" t="str">
        <f>IF(ROW()-8&lt;=$C$5,'Paste MCO Assignments here'!I128,"")</f>
        <v/>
      </c>
      <c r="F135" s="25" t="str">
        <f>IF(ROW()-8&lt;=$C$5,'Paste MCO Assignments here'!J128,"")</f>
        <v/>
      </c>
      <c r="G135" s="28" t="str">
        <f>IF(ROW()-8&lt;=$C$5,DATE(LEFT('Paste MCO Assignments here'!C128,4),MID('Paste MCO Assignments here'!C128,5,2),RIGHT('Paste MCO Assignments here'!C128,2)),"")</f>
        <v/>
      </c>
      <c r="H135" s="24" t="str">
        <f>IFERROR(IF(ROW()-8&lt;=$C$5,DATE(LEFT('Paste MCO Assignments here'!W128,4),MID('Paste MCO Assignments here'!W128,5,2),RIGHT('Paste MCO Assignments here'!W128,2)),""),"")</f>
        <v/>
      </c>
      <c r="I135" s="30" t="str">
        <f t="shared" ref="I135:I148" ca="1" si="8">IFERROR(IF(ROW()-8&lt;=$C$5,IF(F135="Completed",MAX(0,H135-G135),(TODAY()-G135))," ")," ")</f>
        <v xml:space="preserve"> </v>
      </c>
      <c r="J135" s="30" t="str">
        <f t="shared" ref="J135:J148" si="9">IF(ROW()-8&lt;=$C$5,IF(AND(F135="Open",I135&gt;0),"Yes","No")," ")</f>
        <v xml:space="preserve"> </v>
      </c>
    </row>
    <row r="136" spans="2:10" ht="15.75" customHeight="1" x14ac:dyDescent="0.2">
      <c r="B136" s="25" t="str">
        <f>IF(ROW()-8&lt;=$C$5,'Paste MCO Assignments here'!K129,"")</f>
        <v/>
      </c>
      <c r="C136" s="26" t="str">
        <f>IF(ROW()-8&lt;=$C$5,'Paste MCO Assignments here'!E129,"")</f>
        <v/>
      </c>
      <c r="D136" s="25"/>
      <c r="E136" s="27" t="str">
        <f>IF(ROW()-8&lt;=$C$5,'Paste MCO Assignments here'!I129,"")</f>
        <v/>
      </c>
      <c r="F136" s="25" t="str">
        <f>IF(ROW()-8&lt;=$C$5,'Paste MCO Assignments here'!J129,"")</f>
        <v/>
      </c>
      <c r="G136" s="28" t="str">
        <f>IF(ROW()-8&lt;=$C$5,DATE(LEFT('Paste MCO Assignments here'!C129,4),MID('Paste MCO Assignments here'!C129,5,2),RIGHT('Paste MCO Assignments here'!C129,2)),"")</f>
        <v/>
      </c>
      <c r="H136" s="24" t="str">
        <f>IFERROR(IF(ROW()-8&lt;=$C$5,DATE(LEFT('Paste MCO Assignments here'!W129,4),MID('Paste MCO Assignments here'!W129,5,2),RIGHT('Paste MCO Assignments here'!W129,2)),""),"")</f>
        <v/>
      </c>
      <c r="I136" s="30" t="str">
        <f t="shared" ca="1" si="8"/>
        <v xml:space="preserve"> </v>
      </c>
      <c r="J136" s="30" t="str">
        <f t="shared" si="9"/>
        <v xml:space="preserve"> </v>
      </c>
    </row>
    <row r="137" spans="2:10" ht="15.75" customHeight="1" x14ac:dyDescent="0.2">
      <c r="B137" s="25" t="str">
        <f>IF(ROW()-8&lt;=$C$5,'Paste MCO Assignments here'!K130,"")</f>
        <v/>
      </c>
      <c r="C137" s="26" t="str">
        <f>IF(ROW()-8&lt;=$C$5,'Paste MCO Assignments here'!E130,"")</f>
        <v/>
      </c>
      <c r="D137" s="25"/>
      <c r="E137" s="27" t="str">
        <f>IF(ROW()-8&lt;=$C$5,'Paste MCO Assignments here'!I130,"")</f>
        <v/>
      </c>
      <c r="F137" s="25" t="str">
        <f>IF(ROW()-8&lt;=$C$5,'Paste MCO Assignments here'!J130,"")</f>
        <v/>
      </c>
      <c r="G137" s="28" t="str">
        <f>IF(ROW()-8&lt;=$C$5,DATE(LEFT('Paste MCO Assignments here'!C130,4),MID('Paste MCO Assignments here'!C130,5,2),RIGHT('Paste MCO Assignments here'!C130,2)),"")</f>
        <v/>
      </c>
      <c r="H137" s="24" t="str">
        <f>IFERROR(IF(ROW()-8&lt;=$C$5,DATE(LEFT('Paste MCO Assignments here'!W130,4),MID('Paste MCO Assignments here'!W130,5,2),RIGHT('Paste MCO Assignments here'!W130,2)),""),"")</f>
        <v/>
      </c>
      <c r="I137" s="30" t="str">
        <f t="shared" ca="1" si="8"/>
        <v xml:space="preserve"> </v>
      </c>
      <c r="J137" s="30" t="str">
        <f t="shared" si="9"/>
        <v xml:space="preserve"> </v>
      </c>
    </row>
    <row r="138" spans="2:10" ht="15.75" customHeight="1" x14ac:dyDescent="0.2">
      <c r="B138" s="25" t="str">
        <f>IF(ROW()-8&lt;=$C$5,'Paste MCO Assignments here'!K131,"")</f>
        <v/>
      </c>
      <c r="C138" s="26" t="str">
        <f>IF(ROW()-8&lt;=$C$5,'Paste MCO Assignments here'!E131,"")</f>
        <v/>
      </c>
      <c r="D138" s="25"/>
      <c r="E138" s="27" t="str">
        <f>IF(ROW()-8&lt;=$C$5,'Paste MCO Assignments here'!I131,"")</f>
        <v/>
      </c>
      <c r="F138" s="25" t="str">
        <f>IF(ROW()-8&lt;=$C$5,'Paste MCO Assignments here'!J131,"")</f>
        <v/>
      </c>
      <c r="G138" s="28" t="str">
        <f>IF(ROW()-8&lt;=$C$5,DATE(LEFT('Paste MCO Assignments here'!C131,4),MID('Paste MCO Assignments here'!C131,5,2),RIGHT('Paste MCO Assignments here'!C131,2)),"")</f>
        <v/>
      </c>
      <c r="H138" s="24" t="str">
        <f>IFERROR(IF(ROW()-8&lt;=$C$5,DATE(LEFT('Paste MCO Assignments here'!W131,4),MID('Paste MCO Assignments here'!W131,5,2),RIGHT('Paste MCO Assignments here'!W131,2)),""),"")</f>
        <v/>
      </c>
      <c r="I138" s="30" t="str">
        <f t="shared" ca="1" si="8"/>
        <v xml:space="preserve"> </v>
      </c>
      <c r="J138" s="30" t="str">
        <f t="shared" si="9"/>
        <v xml:space="preserve"> </v>
      </c>
    </row>
    <row r="139" spans="2:10" ht="15.75" customHeight="1" x14ac:dyDescent="0.2">
      <c r="B139" s="25" t="str">
        <f>IF(ROW()-8&lt;=$C$5,'Paste MCO Assignments here'!K132,"")</f>
        <v/>
      </c>
      <c r="C139" s="26" t="str">
        <f>IF(ROW()-8&lt;=$C$5,'Paste MCO Assignments here'!E132,"")</f>
        <v/>
      </c>
      <c r="D139" s="25"/>
      <c r="E139" s="27" t="str">
        <f>IF(ROW()-8&lt;=$C$5,'Paste MCO Assignments here'!I132,"")</f>
        <v/>
      </c>
      <c r="F139" s="25" t="str">
        <f>IF(ROW()-8&lt;=$C$5,'Paste MCO Assignments here'!J132,"")</f>
        <v/>
      </c>
      <c r="G139" s="28" t="str">
        <f>IF(ROW()-8&lt;=$C$5,DATE(LEFT('Paste MCO Assignments here'!C132,4),MID('Paste MCO Assignments here'!C132,5,2),RIGHT('Paste MCO Assignments here'!C132,2)),"")</f>
        <v/>
      </c>
      <c r="H139" s="24" t="str">
        <f>IFERROR(IF(ROW()-8&lt;=$C$5,DATE(LEFT('Paste MCO Assignments here'!W132,4),MID('Paste MCO Assignments here'!W132,5,2),RIGHT('Paste MCO Assignments here'!W132,2)),""),"")</f>
        <v/>
      </c>
      <c r="I139" s="30" t="str">
        <f t="shared" ca="1" si="8"/>
        <v xml:space="preserve"> </v>
      </c>
      <c r="J139" s="30" t="str">
        <f t="shared" si="9"/>
        <v xml:space="preserve"> </v>
      </c>
    </row>
    <row r="140" spans="2:10" ht="15.75" customHeight="1" x14ac:dyDescent="0.2">
      <c r="B140" s="25" t="str">
        <f>IF(ROW()-8&lt;=$C$5,'Paste MCO Assignments here'!K133,"")</f>
        <v/>
      </c>
      <c r="C140" s="26" t="str">
        <f>IF(ROW()-8&lt;=$C$5,'Paste MCO Assignments here'!E133,"")</f>
        <v/>
      </c>
      <c r="D140" s="25"/>
      <c r="E140" s="27" t="str">
        <f>IF(ROW()-8&lt;=$C$5,'Paste MCO Assignments here'!I133,"")</f>
        <v/>
      </c>
      <c r="F140" s="25" t="str">
        <f>IF(ROW()-8&lt;=$C$5,'Paste MCO Assignments here'!J133,"")</f>
        <v/>
      </c>
      <c r="G140" s="28" t="str">
        <f>IF(ROW()-8&lt;=$C$5,DATE(LEFT('Paste MCO Assignments here'!C133,4),MID('Paste MCO Assignments here'!C133,5,2),RIGHT('Paste MCO Assignments here'!C133,2)),"")</f>
        <v/>
      </c>
      <c r="H140" s="24" t="str">
        <f>IFERROR(IF(ROW()-8&lt;=$C$5,DATE(LEFT('Paste MCO Assignments here'!W133,4),MID('Paste MCO Assignments here'!W133,5,2),RIGHT('Paste MCO Assignments here'!W133,2)),""),"")</f>
        <v/>
      </c>
      <c r="I140" s="30" t="str">
        <f t="shared" ca="1" si="8"/>
        <v xml:space="preserve"> </v>
      </c>
      <c r="J140" s="30" t="str">
        <f t="shared" si="9"/>
        <v xml:space="preserve"> </v>
      </c>
    </row>
    <row r="141" spans="2:10" ht="15.75" customHeight="1" x14ac:dyDescent="0.2">
      <c r="B141" s="25" t="str">
        <f>IF(ROW()-8&lt;=$C$5,'Paste MCO Assignments here'!K134,"")</f>
        <v/>
      </c>
      <c r="C141" s="26" t="str">
        <f>IF(ROW()-8&lt;=$C$5,'Paste MCO Assignments here'!E134,"")</f>
        <v/>
      </c>
      <c r="D141" s="25"/>
      <c r="E141" s="27" t="str">
        <f>IF(ROW()-8&lt;=$C$5,'Paste MCO Assignments here'!I134,"")</f>
        <v/>
      </c>
      <c r="F141" s="25" t="str">
        <f>IF(ROW()-8&lt;=$C$5,'Paste MCO Assignments here'!J134,"")</f>
        <v/>
      </c>
      <c r="G141" s="28" t="str">
        <f>IF(ROW()-8&lt;=$C$5,DATE(LEFT('Paste MCO Assignments here'!C134,4),MID('Paste MCO Assignments here'!C134,5,2),RIGHT('Paste MCO Assignments here'!C134,2)),"")</f>
        <v/>
      </c>
      <c r="H141" s="24" t="str">
        <f>IFERROR(IF(ROW()-8&lt;=$C$5,DATE(LEFT('Paste MCO Assignments here'!W134,4),MID('Paste MCO Assignments here'!W134,5,2),RIGHT('Paste MCO Assignments here'!W134,2)),""),"")</f>
        <v/>
      </c>
      <c r="I141" s="30" t="str">
        <f t="shared" ca="1" si="8"/>
        <v xml:space="preserve"> </v>
      </c>
      <c r="J141" s="30" t="str">
        <f t="shared" si="9"/>
        <v xml:space="preserve"> </v>
      </c>
    </row>
    <row r="142" spans="2:10" ht="15.75" customHeight="1" x14ac:dyDescent="0.2">
      <c r="B142" s="25" t="str">
        <f>IF(ROW()-8&lt;=$C$5,'Paste MCO Assignments here'!K135,"")</f>
        <v/>
      </c>
      <c r="C142" s="26" t="str">
        <f>IF(ROW()-8&lt;=$C$5,'Paste MCO Assignments here'!E135,"")</f>
        <v/>
      </c>
      <c r="D142" s="25"/>
      <c r="E142" s="27" t="str">
        <f>IF(ROW()-8&lt;=$C$5,'Paste MCO Assignments here'!I135,"")</f>
        <v/>
      </c>
      <c r="F142" s="25" t="str">
        <f>IF(ROW()-8&lt;=$C$5,'Paste MCO Assignments here'!J135,"")</f>
        <v/>
      </c>
      <c r="G142" s="28" t="str">
        <f>IF(ROW()-8&lt;=$C$5,DATE(LEFT('Paste MCO Assignments here'!C135,4),MID('Paste MCO Assignments here'!C135,5,2),RIGHT('Paste MCO Assignments here'!C135,2)),"")</f>
        <v/>
      </c>
      <c r="H142" s="24" t="str">
        <f>IFERROR(IF(ROW()-8&lt;=$C$5,DATE(LEFT('Paste MCO Assignments here'!W135,4),MID('Paste MCO Assignments here'!W135,5,2),RIGHT('Paste MCO Assignments here'!W135,2)),""),"")</f>
        <v/>
      </c>
      <c r="I142" s="30" t="str">
        <f t="shared" ca="1" si="8"/>
        <v xml:space="preserve"> </v>
      </c>
      <c r="J142" s="30" t="str">
        <f t="shared" si="9"/>
        <v xml:space="preserve"> </v>
      </c>
    </row>
    <row r="143" spans="2:10" ht="15.75" customHeight="1" x14ac:dyDescent="0.2">
      <c r="B143" s="25" t="str">
        <f>IF(ROW()-8&lt;=$C$5,'Paste MCO Assignments here'!K136,"")</f>
        <v/>
      </c>
      <c r="C143" s="26" t="str">
        <f>IF(ROW()-8&lt;=$C$5,'Paste MCO Assignments here'!E136,"")</f>
        <v/>
      </c>
      <c r="D143" s="25"/>
      <c r="E143" s="27" t="str">
        <f>IF(ROW()-8&lt;=$C$5,'Paste MCO Assignments here'!I136,"")</f>
        <v/>
      </c>
      <c r="F143" s="25" t="str">
        <f>IF(ROW()-8&lt;=$C$5,'Paste MCO Assignments here'!J136,"")</f>
        <v/>
      </c>
      <c r="G143" s="28" t="str">
        <f>IF(ROW()-8&lt;=$C$5,DATE(LEFT('Paste MCO Assignments here'!C136,4),MID('Paste MCO Assignments here'!C136,5,2),RIGHT('Paste MCO Assignments here'!C136,2)),"")</f>
        <v/>
      </c>
      <c r="H143" s="24" t="str">
        <f>IFERROR(IF(ROW()-8&lt;=$C$5,DATE(LEFT('Paste MCO Assignments here'!W136,4),MID('Paste MCO Assignments here'!W136,5,2),RIGHT('Paste MCO Assignments here'!W136,2)),""),"")</f>
        <v/>
      </c>
      <c r="I143" s="30" t="str">
        <f t="shared" ca="1" si="8"/>
        <v xml:space="preserve"> </v>
      </c>
      <c r="J143" s="30" t="str">
        <f t="shared" si="9"/>
        <v xml:space="preserve"> </v>
      </c>
    </row>
    <row r="144" spans="2:10" ht="15.75" customHeight="1" x14ac:dyDescent="0.2">
      <c r="B144" s="25" t="str">
        <f>IF(ROW()-8&lt;=$C$5,'Paste MCO Assignments here'!K137,"")</f>
        <v/>
      </c>
      <c r="C144" s="26" t="str">
        <f>IF(ROW()-8&lt;=$C$5,'Paste MCO Assignments here'!E137,"")</f>
        <v/>
      </c>
      <c r="D144" s="25"/>
      <c r="E144" s="27" t="str">
        <f>IF(ROW()-8&lt;=$C$5,'Paste MCO Assignments here'!I137,"")</f>
        <v/>
      </c>
      <c r="F144" s="25" t="str">
        <f>IF(ROW()-8&lt;=$C$5,'Paste MCO Assignments here'!J137,"")</f>
        <v/>
      </c>
      <c r="G144" s="28" t="str">
        <f>IF(ROW()-8&lt;=$C$5,DATE(LEFT('Paste MCO Assignments here'!C137,4),MID('Paste MCO Assignments here'!C137,5,2),RIGHT('Paste MCO Assignments here'!C137,2)),"")</f>
        <v/>
      </c>
      <c r="H144" s="24" t="str">
        <f>IFERROR(IF(ROW()-8&lt;=$C$5,DATE(LEFT('Paste MCO Assignments here'!W137,4),MID('Paste MCO Assignments here'!W137,5,2),RIGHT('Paste MCO Assignments here'!W137,2)),""),"")</f>
        <v/>
      </c>
      <c r="I144" s="30" t="str">
        <f t="shared" ca="1" si="8"/>
        <v xml:space="preserve"> </v>
      </c>
      <c r="J144" s="30" t="str">
        <f t="shared" si="9"/>
        <v xml:space="preserve"> </v>
      </c>
    </row>
    <row r="145" spans="2:10" ht="15.75" customHeight="1" x14ac:dyDescent="0.2">
      <c r="B145" s="25" t="str">
        <f>IF(ROW()-8&lt;=$C$5,'Paste MCO Assignments here'!K138,"")</f>
        <v/>
      </c>
      <c r="C145" s="26" t="str">
        <f>IF(ROW()-8&lt;=$C$5,'Paste MCO Assignments here'!E138,"")</f>
        <v/>
      </c>
      <c r="D145" s="25"/>
      <c r="E145" s="27" t="str">
        <f>IF(ROW()-8&lt;=$C$5,'Paste MCO Assignments here'!I138,"")</f>
        <v/>
      </c>
      <c r="F145" s="25" t="str">
        <f>IF(ROW()-8&lt;=$C$5,'Paste MCO Assignments here'!J138,"")</f>
        <v/>
      </c>
      <c r="G145" s="28" t="str">
        <f>IF(ROW()-8&lt;=$C$5,DATE(LEFT('Paste MCO Assignments here'!C138,4),MID('Paste MCO Assignments here'!C138,5,2),RIGHT('Paste MCO Assignments here'!C138,2)),"")</f>
        <v/>
      </c>
      <c r="H145" s="24" t="str">
        <f>IFERROR(IF(ROW()-8&lt;=$C$5,DATE(LEFT('Paste MCO Assignments here'!W138,4),MID('Paste MCO Assignments here'!W138,5,2),RIGHT('Paste MCO Assignments here'!W138,2)),""),"")</f>
        <v/>
      </c>
      <c r="I145" s="30" t="str">
        <f t="shared" ca="1" si="8"/>
        <v xml:space="preserve"> </v>
      </c>
      <c r="J145" s="30" t="str">
        <f t="shared" si="9"/>
        <v xml:space="preserve"> </v>
      </c>
    </row>
    <row r="146" spans="2:10" ht="15.75" customHeight="1" x14ac:dyDescent="0.2">
      <c r="B146" s="25" t="str">
        <f>IF(ROW()-8&lt;=$C$5,'Paste MCO Assignments here'!K139,"")</f>
        <v/>
      </c>
      <c r="C146" s="26" t="str">
        <f>IF(ROW()-8&lt;=$C$5,'Paste MCO Assignments here'!E139,"")</f>
        <v/>
      </c>
      <c r="D146" s="25"/>
      <c r="E146" s="27" t="str">
        <f>IF(ROW()-8&lt;=$C$5,'Paste MCO Assignments here'!I139,"")</f>
        <v/>
      </c>
      <c r="F146" s="25" t="str">
        <f>IF(ROW()-8&lt;=$C$5,'Paste MCO Assignments here'!J139,"")</f>
        <v/>
      </c>
      <c r="G146" s="28" t="str">
        <f>IF(ROW()-8&lt;=$C$5,DATE(LEFT('Paste MCO Assignments here'!C139,4),MID('Paste MCO Assignments here'!C139,5,2),RIGHT('Paste MCO Assignments here'!C139,2)),"")</f>
        <v/>
      </c>
      <c r="H146" s="24" t="str">
        <f>IFERROR(IF(ROW()-8&lt;=$C$5,DATE(LEFT('Paste MCO Assignments here'!W139,4),MID('Paste MCO Assignments here'!W139,5,2),RIGHT('Paste MCO Assignments here'!W139,2)),""),"")</f>
        <v/>
      </c>
      <c r="I146" s="30" t="str">
        <f t="shared" ca="1" si="8"/>
        <v xml:space="preserve"> </v>
      </c>
      <c r="J146" s="30" t="str">
        <f t="shared" si="9"/>
        <v xml:space="preserve"> </v>
      </c>
    </row>
    <row r="147" spans="2:10" ht="15.75" customHeight="1" x14ac:dyDescent="0.2">
      <c r="B147" s="25" t="str">
        <f>IF(ROW()-8&lt;=$C$5,'Paste MCO Assignments here'!K140,"")</f>
        <v/>
      </c>
      <c r="C147" s="26" t="str">
        <f>IF(ROW()-8&lt;=$C$5,'Paste MCO Assignments here'!E140,"")</f>
        <v/>
      </c>
      <c r="D147" s="25"/>
      <c r="E147" s="27" t="str">
        <f>IF(ROW()-8&lt;=$C$5,'Paste MCO Assignments here'!I140,"")</f>
        <v/>
      </c>
      <c r="F147" s="25" t="str">
        <f>IF(ROW()-8&lt;=$C$5,'Paste MCO Assignments here'!J140,"")</f>
        <v/>
      </c>
      <c r="G147" s="28" t="str">
        <f>IF(ROW()-8&lt;=$C$5,DATE(LEFT('Paste MCO Assignments here'!C140,4),MID('Paste MCO Assignments here'!C140,5,2),RIGHT('Paste MCO Assignments here'!C140,2)),"")</f>
        <v/>
      </c>
      <c r="H147" s="24" t="str">
        <f>IFERROR(IF(ROW()-8&lt;=$C$5,DATE(LEFT('Paste MCO Assignments here'!W140,4),MID('Paste MCO Assignments here'!W140,5,2),RIGHT('Paste MCO Assignments here'!W140,2)),""),"")</f>
        <v/>
      </c>
      <c r="I147" s="30" t="str">
        <f t="shared" ca="1" si="8"/>
        <v xml:space="preserve"> </v>
      </c>
      <c r="J147" s="30" t="str">
        <f t="shared" si="9"/>
        <v xml:space="preserve"> </v>
      </c>
    </row>
    <row r="148" spans="2:10" ht="15.75" customHeight="1" x14ac:dyDescent="0.2">
      <c r="B148" s="25" t="str">
        <f>IF(ROW()-8&lt;=$C$5,'Paste MCO Assignments here'!K141,"")</f>
        <v/>
      </c>
      <c r="C148" s="26" t="str">
        <f>IF(ROW()-8&lt;=$C$5,'Paste MCO Assignments here'!E141,"")</f>
        <v/>
      </c>
      <c r="D148" s="25"/>
      <c r="E148" s="27" t="str">
        <f>IF(ROW()-8&lt;=$C$5,'Paste MCO Assignments here'!I141,"")</f>
        <v/>
      </c>
      <c r="F148" s="25" t="str">
        <f>IF(ROW()-8&lt;=$C$5,'Paste MCO Assignments here'!J141,"")</f>
        <v/>
      </c>
      <c r="G148" s="28" t="str">
        <f>IF(ROW()-8&lt;=$C$5,DATE(LEFT('Paste MCO Assignments here'!C141,4),MID('Paste MCO Assignments here'!C141,5,2),RIGHT('Paste MCO Assignments here'!C141,2)),"")</f>
        <v/>
      </c>
      <c r="H148" s="24" t="str">
        <f>IFERROR(IF(ROW()-8&lt;=$C$5,DATE(LEFT('Paste MCO Assignments here'!W141,4),MID('Paste MCO Assignments here'!W141,5,2),RIGHT('Paste MCO Assignments here'!W141,2)),""),"")</f>
        <v/>
      </c>
      <c r="I148" s="30" t="str">
        <f t="shared" ca="1" si="8"/>
        <v xml:space="preserve"> </v>
      </c>
      <c r="J148" s="30" t="str">
        <f t="shared" si="9"/>
        <v xml:space="preserve"> </v>
      </c>
    </row>
    <row r="149" spans="2:10" ht="15.75" customHeight="1" x14ac:dyDescent="0.2">
      <c r="B149" s="25" t="str">
        <f>IF(ROW()-8&lt;=$C$5,'Paste MCO Assignments here'!K142,"")</f>
        <v/>
      </c>
      <c r="C149" s="26" t="str">
        <f>IF(ROW()-8&lt;=$C$5,'Paste MCO Assignments here'!E142,"")</f>
        <v/>
      </c>
      <c r="D149" s="25"/>
      <c r="E149" s="27" t="str">
        <f>IF(ROW()-8&lt;=$C$5,'Paste MCO Assignments here'!I142,"")</f>
        <v/>
      </c>
      <c r="F149" s="25" t="str">
        <f>IF(ROW()-8&lt;=$C$5,'Paste MCO Assignments here'!J142,"")</f>
        <v/>
      </c>
      <c r="G149" s="28" t="str">
        <f>IF(ROW()-8&lt;=$C$5,DATE(LEFT('Paste MCO Assignments here'!C142,4),MID('Paste MCO Assignments here'!C142,5,2),RIGHT('Paste MCO Assignments here'!C142,2)),"")</f>
        <v/>
      </c>
      <c r="H149" s="24" t="str">
        <f>IFERROR(IF(ROW()-8&lt;=$C$5,DATE(LEFT('Paste MCO Assignments here'!W142,4),MID('Paste MCO Assignments here'!W142,5,2),RIGHT('Paste MCO Assignments here'!W142,2)),""),"")</f>
        <v/>
      </c>
      <c r="I149" s="30" t="str">
        <f t="shared" ref="I149:I180" ca="1" si="10">IFERROR(IF(ROW()-8&lt;=$C$5,IF(F149="Completed",MAX(0,H149-G149),(TODAY()-G149))," ")," ")</f>
        <v xml:space="preserve"> </v>
      </c>
      <c r="J149" s="30" t="str">
        <f t="shared" ref="J149:J180" si="11">IF(ROW()-8&lt;=$C$5,IF(AND(F149="Open",I149&gt;0),"Yes","No")," ")</f>
        <v xml:space="preserve"> </v>
      </c>
    </row>
    <row r="150" spans="2:10" ht="15.75" customHeight="1" x14ac:dyDescent="0.2">
      <c r="B150" s="25" t="str">
        <f>IF(ROW()-8&lt;=$C$5,'Paste MCO Assignments here'!K143,"")</f>
        <v/>
      </c>
      <c r="C150" s="26" t="str">
        <f>IF(ROW()-8&lt;=$C$5,'Paste MCO Assignments here'!E143,"")</f>
        <v/>
      </c>
      <c r="D150" s="25"/>
      <c r="E150" s="27" t="str">
        <f>IF(ROW()-8&lt;=$C$5,'Paste MCO Assignments here'!I143,"")</f>
        <v/>
      </c>
      <c r="F150" s="25" t="str">
        <f>IF(ROW()-8&lt;=$C$5,'Paste MCO Assignments here'!J143,"")</f>
        <v/>
      </c>
      <c r="G150" s="28" t="str">
        <f>IF(ROW()-8&lt;=$C$5,DATE(LEFT('Paste MCO Assignments here'!C143,4),MID('Paste MCO Assignments here'!C143,5,2),RIGHT('Paste MCO Assignments here'!C143,2)),"")</f>
        <v/>
      </c>
      <c r="H150" s="24" t="str">
        <f>IFERROR(IF(ROW()-8&lt;=$C$5,DATE(LEFT('Paste MCO Assignments here'!W143,4),MID('Paste MCO Assignments here'!W143,5,2),RIGHT('Paste MCO Assignments here'!W143,2)),""),"")</f>
        <v/>
      </c>
      <c r="I150" s="30" t="str">
        <f t="shared" ca="1" si="10"/>
        <v xml:space="preserve"> </v>
      </c>
      <c r="J150" s="30" t="str">
        <f t="shared" si="11"/>
        <v xml:space="preserve"> </v>
      </c>
    </row>
    <row r="151" spans="2:10" ht="15.75" customHeight="1" x14ac:dyDescent="0.2">
      <c r="B151" s="25" t="str">
        <f>IF(ROW()-8&lt;=$C$5,'Paste MCO Assignments here'!K144,"")</f>
        <v/>
      </c>
      <c r="C151" s="26" t="str">
        <f>IF(ROW()-8&lt;=$C$5,'Paste MCO Assignments here'!E144,"")</f>
        <v/>
      </c>
      <c r="D151" s="25"/>
      <c r="E151" s="27" t="str">
        <f>IF(ROW()-8&lt;=$C$5,'Paste MCO Assignments here'!I144,"")</f>
        <v/>
      </c>
      <c r="F151" s="25" t="str">
        <f>IF(ROW()-8&lt;=$C$5,'Paste MCO Assignments here'!J144,"")</f>
        <v/>
      </c>
      <c r="G151" s="28" t="str">
        <f>IF(ROW()-8&lt;=$C$5,DATE(LEFT('Paste MCO Assignments here'!C144,4),MID('Paste MCO Assignments here'!C144,5,2),RIGHT('Paste MCO Assignments here'!C144,2)),"")</f>
        <v/>
      </c>
      <c r="H151" s="24" t="str">
        <f>IFERROR(IF(ROW()-8&lt;=$C$5,DATE(LEFT('Paste MCO Assignments here'!W144,4),MID('Paste MCO Assignments here'!W144,5,2),RIGHT('Paste MCO Assignments here'!W144,2)),""),"")</f>
        <v/>
      </c>
      <c r="I151" s="30" t="str">
        <f t="shared" ca="1" si="10"/>
        <v xml:space="preserve"> </v>
      </c>
      <c r="J151" s="30" t="str">
        <f t="shared" si="11"/>
        <v xml:space="preserve"> </v>
      </c>
    </row>
    <row r="152" spans="2:10" ht="15.75" customHeight="1" x14ac:dyDescent="0.2">
      <c r="B152" s="25" t="str">
        <f>IF(ROW()-8&lt;=$C$5,'Paste MCO Assignments here'!K145,"")</f>
        <v/>
      </c>
      <c r="C152" s="26" t="str">
        <f>IF(ROW()-8&lt;=$C$5,'Paste MCO Assignments here'!E145,"")</f>
        <v/>
      </c>
      <c r="D152" s="25"/>
      <c r="E152" s="27" t="str">
        <f>IF(ROW()-8&lt;=$C$5,'Paste MCO Assignments here'!I145,"")</f>
        <v/>
      </c>
      <c r="F152" s="25" t="str">
        <f>IF(ROW()-8&lt;=$C$5,'Paste MCO Assignments here'!J145,"")</f>
        <v/>
      </c>
      <c r="G152" s="28" t="str">
        <f>IF(ROW()-8&lt;=$C$5,DATE(LEFT('Paste MCO Assignments here'!C145,4),MID('Paste MCO Assignments here'!C145,5,2),RIGHT('Paste MCO Assignments here'!C145,2)),"")</f>
        <v/>
      </c>
      <c r="H152" s="24" t="str">
        <f>IFERROR(IF(ROW()-8&lt;=$C$5,DATE(LEFT('Paste MCO Assignments here'!W145,4),MID('Paste MCO Assignments here'!W145,5,2),RIGHT('Paste MCO Assignments here'!W145,2)),""),"")</f>
        <v/>
      </c>
      <c r="I152" s="30" t="str">
        <f t="shared" ca="1" si="10"/>
        <v xml:space="preserve"> </v>
      </c>
      <c r="J152" s="30" t="str">
        <f t="shared" si="11"/>
        <v xml:space="preserve"> </v>
      </c>
    </row>
    <row r="153" spans="2:10" ht="15.75" customHeight="1" x14ac:dyDescent="0.2">
      <c r="B153" s="25" t="str">
        <f>IF(ROW()-8&lt;=$C$5,'Paste MCO Assignments here'!K146,"")</f>
        <v/>
      </c>
      <c r="C153" s="26" t="str">
        <f>IF(ROW()-8&lt;=$C$5,'Paste MCO Assignments here'!E146,"")</f>
        <v/>
      </c>
      <c r="D153" s="25"/>
      <c r="E153" s="27" t="str">
        <f>IF(ROW()-8&lt;=$C$5,'Paste MCO Assignments here'!I146,"")</f>
        <v/>
      </c>
      <c r="F153" s="25" t="str">
        <f>IF(ROW()-8&lt;=$C$5,'Paste MCO Assignments here'!J146,"")</f>
        <v/>
      </c>
      <c r="G153" s="28" t="str">
        <f>IF(ROW()-8&lt;=$C$5,DATE(LEFT('Paste MCO Assignments here'!C146,4),MID('Paste MCO Assignments here'!C146,5,2),RIGHT('Paste MCO Assignments here'!C146,2)),"")</f>
        <v/>
      </c>
      <c r="H153" s="24" t="str">
        <f>IFERROR(IF(ROW()-8&lt;=$C$5,DATE(LEFT('Paste MCO Assignments here'!W146,4),MID('Paste MCO Assignments here'!W146,5,2),RIGHT('Paste MCO Assignments here'!W146,2)),""),"")</f>
        <v/>
      </c>
      <c r="I153" s="30" t="str">
        <f t="shared" ca="1" si="10"/>
        <v xml:space="preserve"> </v>
      </c>
      <c r="J153" s="30" t="str">
        <f t="shared" si="11"/>
        <v xml:space="preserve"> </v>
      </c>
    </row>
    <row r="154" spans="2:10" ht="15.75" customHeight="1" x14ac:dyDescent="0.2">
      <c r="B154" s="25" t="str">
        <f>IF(ROW()-8&lt;=$C$5,'Paste MCO Assignments here'!K147,"")</f>
        <v/>
      </c>
      <c r="C154" s="26" t="str">
        <f>IF(ROW()-8&lt;=$C$5,'Paste MCO Assignments here'!E147,"")</f>
        <v/>
      </c>
      <c r="D154" s="25"/>
      <c r="E154" s="27" t="str">
        <f>IF(ROW()-8&lt;=$C$5,'Paste MCO Assignments here'!I147,"")</f>
        <v/>
      </c>
      <c r="F154" s="25" t="str">
        <f>IF(ROW()-8&lt;=$C$5,'Paste MCO Assignments here'!J147,"")</f>
        <v/>
      </c>
      <c r="G154" s="28" t="str">
        <f>IF(ROW()-8&lt;=$C$5,DATE(LEFT('Paste MCO Assignments here'!C147,4),MID('Paste MCO Assignments here'!C147,5,2),RIGHT('Paste MCO Assignments here'!C147,2)),"")</f>
        <v/>
      </c>
      <c r="H154" s="24" t="str">
        <f>IFERROR(IF(ROW()-8&lt;=$C$5,DATE(LEFT('Paste MCO Assignments here'!W147,4),MID('Paste MCO Assignments here'!W147,5,2),RIGHT('Paste MCO Assignments here'!W147,2)),""),"")</f>
        <v/>
      </c>
      <c r="I154" s="30" t="str">
        <f t="shared" ca="1" si="10"/>
        <v xml:space="preserve"> </v>
      </c>
      <c r="J154" s="30" t="str">
        <f t="shared" si="11"/>
        <v xml:space="preserve"> </v>
      </c>
    </row>
    <row r="155" spans="2:10" ht="15.75" customHeight="1" x14ac:dyDescent="0.2">
      <c r="B155" s="25" t="str">
        <f>IF(ROW()-8&lt;=$C$5,'Paste MCO Assignments here'!K148,"")</f>
        <v/>
      </c>
      <c r="C155" s="26" t="str">
        <f>IF(ROW()-8&lt;=$C$5,'Paste MCO Assignments here'!E148,"")</f>
        <v/>
      </c>
      <c r="D155" s="25"/>
      <c r="E155" s="27" t="str">
        <f>IF(ROW()-8&lt;=$C$5,'Paste MCO Assignments here'!I148,"")</f>
        <v/>
      </c>
      <c r="F155" s="25" t="str">
        <f>IF(ROW()-8&lt;=$C$5,'Paste MCO Assignments here'!J148,"")</f>
        <v/>
      </c>
      <c r="G155" s="28" t="str">
        <f>IF(ROW()-8&lt;=$C$5,DATE(LEFT('Paste MCO Assignments here'!C148,4),MID('Paste MCO Assignments here'!C148,5,2),RIGHT('Paste MCO Assignments here'!C148,2)),"")</f>
        <v/>
      </c>
      <c r="H155" s="24" t="str">
        <f>IFERROR(IF(ROW()-8&lt;=$C$5,DATE(LEFT('Paste MCO Assignments here'!W148,4),MID('Paste MCO Assignments here'!W148,5,2),RIGHT('Paste MCO Assignments here'!W148,2)),""),"")</f>
        <v/>
      </c>
      <c r="I155" s="30" t="str">
        <f t="shared" ca="1" si="10"/>
        <v xml:space="preserve"> </v>
      </c>
      <c r="J155" s="30" t="str">
        <f t="shared" si="11"/>
        <v xml:space="preserve"> </v>
      </c>
    </row>
    <row r="156" spans="2:10" ht="15.75" customHeight="1" x14ac:dyDescent="0.2">
      <c r="B156" s="25" t="str">
        <f>IF(ROW()-8&lt;=$C$5,'Paste MCO Assignments here'!K149,"")</f>
        <v/>
      </c>
      <c r="C156" s="26" t="str">
        <f>IF(ROW()-8&lt;=$C$5,'Paste MCO Assignments here'!E149,"")</f>
        <v/>
      </c>
      <c r="D156" s="25"/>
      <c r="E156" s="27" t="str">
        <f>IF(ROW()-8&lt;=$C$5,'Paste MCO Assignments here'!I149,"")</f>
        <v/>
      </c>
      <c r="F156" s="25" t="str">
        <f>IF(ROW()-8&lt;=$C$5,'Paste MCO Assignments here'!J149,"")</f>
        <v/>
      </c>
      <c r="G156" s="28" t="str">
        <f>IF(ROW()-8&lt;=$C$5,DATE(LEFT('Paste MCO Assignments here'!C149,4),MID('Paste MCO Assignments here'!C149,5,2),RIGHT('Paste MCO Assignments here'!C149,2)),"")</f>
        <v/>
      </c>
      <c r="H156" s="24" t="str">
        <f>IFERROR(IF(ROW()-8&lt;=$C$5,DATE(LEFT('Paste MCO Assignments here'!W149,4),MID('Paste MCO Assignments here'!W149,5,2),RIGHT('Paste MCO Assignments here'!W149,2)),""),"")</f>
        <v/>
      </c>
      <c r="I156" s="30" t="str">
        <f t="shared" ca="1" si="10"/>
        <v xml:space="preserve"> </v>
      </c>
      <c r="J156" s="30" t="str">
        <f t="shared" si="11"/>
        <v xml:space="preserve"> </v>
      </c>
    </row>
    <row r="157" spans="2:10" ht="15.75" customHeight="1" x14ac:dyDescent="0.2">
      <c r="B157" s="25" t="str">
        <f>IF(ROW()-8&lt;=$C$5,'Paste MCO Assignments here'!K150,"")</f>
        <v/>
      </c>
      <c r="C157" s="26" t="str">
        <f>IF(ROW()-8&lt;=$C$5,'Paste MCO Assignments here'!E150,"")</f>
        <v/>
      </c>
      <c r="D157" s="25"/>
      <c r="E157" s="27" t="str">
        <f>IF(ROW()-8&lt;=$C$5,'Paste MCO Assignments here'!I150,"")</f>
        <v/>
      </c>
      <c r="F157" s="25" t="str">
        <f>IF(ROW()-8&lt;=$C$5,'Paste MCO Assignments here'!J150,"")</f>
        <v/>
      </c>
      <c r="G157" s="28" t="str">
        <f>IF(ROW()-8&lt;=$C$5,DATE(LEFT('Paste MCO Assignments here'!C150,4),MID('Paste MCO Assignments here'!C150,5,2),RIGHT('Paste MCO Assignments here'!C150,2)),"")</f>
        <v/>
      </c>
      <c r="H157" s="24" t="str">
        <f>IFERROR(IF(ROW()-8&lt;=$C$5,DATE(LEFT('Paste MCO Assignments here'!W150,4),MID('Paste MCO Assignments here'!W150,5,2),RIGHT('Paste MCO Assignments here'!W150,2)),""),"")</f>
        <v/>
      </c>
      <c r="I157" s="30" t="str">
        <f t="shared" ca="1" si="10"/>
        <v xml:space="preserve"> </v>
      </c>
      <c r="J157" s="30" t="str">
        <f t="shared" si="11"/>
        <v xml:space="preserve"> </v>
      </c>
    </row>
    <row r="158" spans="2:10" ht="15.75" customHeight="1" x14ac:dyDescent="0.2">
      <c r="B158" s="25" t="str">
        <f>IF(ROW()-8&lt;=$C$5,'Paste MCO Assignments here'!K151,"")</f>
        <v/>
      </c>
      <c r="C158" s="26" t="str">
        <f>IF(ROW()-8&lt;=$C$5,'Paste MCO Assignments here'!E151,"")</f>
        <v/>
      </c>
      <c r="D158" s="25"/>
      <c r="E158" s="27" t="str">
        <f>IF(ROW()-8&lt;=$C$5,'Paste MCO Assignments here'!I151,"")</f>
        <v/>
      </c>
      <c r="F158" s="25" t="str">
        <f>IF(ROW()-8&lt;=$C$5,'Paste MCO Assignments here'!J151,"")</f>
        <v/>
      </c>
      <c r="G158" s="28" t="str">
        <f>IF(ROW()-8&lt;=$C$5,DATE(LEFT('Paste MCO Assignments here'!C151,4),MID('Paste MCO Assignments here'!C151,5,2),RIGHT('Paste MCO Assignments here'!C151,2)),"")</f>
        <v/>
      </c>
      <c r="H158" s="24" t="str">
        <f>IFERROR(IF(ROW()-8&lt;=$C$5,DATE(LEFT('Paste MCO Assignments here'!W151,4),MID('Paste MCO Assignments here'!W151,5,2),RIGHT('Paste MCO Assignments here'!W151,2)),""),"")</f>
        <v/>
      </c>
      <c r="I158" s="30" t="str">
        <f t="shared" ca="1" si="10"/>
        <v xml:space="preserve"> </v>
      </c>
      <c r="J158" s="30" t="str">
        <f t="shared" si="11"/>
        <v xml:space="preserve"> </v>
      </c>
    </row>
    <row r="159" spans="2:10" ht="15.75" customHeight="1" x14ac:dyDescent="0.2">
      <c r="B159" s="25" t="str">
        <f>IF(ROW()-8&lt;=$C$5,'Paste MCO Assignments here'!K152,"")</f>
        <v/>
      </c>
      <c r="C159" s="26" t="str">
        <f>IF(ROW()-8&lt;=$C$5,'Paste MCO Assignments here'!E152,"")</f>
        <v/>
      </c>
      <c r="D159" s="25"/>
      <c r="E159" s="27" t="str">
        <f>IF(ROW()-8&lt;=$C$5,'Paste MCO Assignments here'!I152,"")</f>
        <v/>
      </c>
      <c r="F159" s="25" t="str">
        <f>IF(ROW()-8&lt;=$C$5,'Paste MCO Assignments here'!J152,"")</f>
        <v/>
      </c>
      <c r="G159" s="28" t="str">
        <f>IF(ROW()-8&lt;=$C$5,DATE(LEFT('Paste MCO Assignments here'!C152,4),MID('Paste MCO Assignments here'!C152,5,2),RIGHT('Paste MCO Assignments here'!C152,2)),"")</f>
        <v/>
      </c>
      <c r="H159" s="24" t="str">
        <f>IFERROR(IF(ROW()-8&lt;=$C$5,DATE(LEFT('Paste MCO Assignments here'!W152,4),MID('Paste MCO Assignments here'!W152,5,2),RIGHT('Paste MCO Assignments here'!W152,2)),""),"")</f>
        <v/>
      </c>
      <c r="I159" s="30" t="str">
        <f t="shared" ca="1" si="10"/>
        <v xml:space="preserve"> </v>
      </c>
      <c r="J159" s="30" t="str">
        <f t="shared" si="11"/>
        <v xml:space="preserve"> </v>
      </c>
    </row>
    <row r="160" spans="2:10" ht="15.75" customHeight="1" x14ac:dyDescent="0.2">
      <c r="B160" s="25" t="str">
        <f>IF(ROW()-8&lt;=$C$5,'Paste MCO Assignments here'!K153,"")</f>
        <v/>
      </c>
      <c r="C160" s="26" t="str">
        <f>IF(ROW()-8&lt;=$C$5,'Paste MCO Assignments here'!E153,"")</f>
        <v/>
      </c>
      <c r="D160" s="25"/>
      <c r="E160" s="27" t="str">
        <f>IF(ROW()-8&lt;=$C$5,'Paste MCO Assignments here'!I153,"")</f>
        <v/>
      </c>
      <c r="F160" s="25" t="str">
        <f>IF(ROW()-8&lt;=$C$5,'Paste MCO Assignments here'!J153,"")</f>
        <v/>
      </c>
      <c r="G160" s="28" t="str">
        <f>IF(ROW()-8&lt;=$C$5,DATE(LEFT('Paste MCO Assignments here'!C153,4),MID('Paste MCO Assignments here'!C153,5,2),RIGHT('Paste MCO Assignments here'!C153,2)),"")</f>
        <v/>
      </c>
      <c r="H160" s="24" t="str">
        <f>IFERROR(IF(ROW()-8&lt;=$C$5,DATE(LEFT('Paste MCO Assignments here'!W153,4),MID('Paste MCO Assignments here'!W153,5,2),RIGHT('Paste MCO Assignments here'!W153,2)),""),"")</f>
        <v/>
      </c>
      <c r="I160" s="30" t="str">
        <f t="shared" ca="1" si="10"/>
        <v xml:space="preserve"> </v>
      </c>
      <c r="J160" s="30" t="str">
        <f t="shared" si="11"/>
        <v xml:space="preserve"> </v>
      </c>
    </row>
    <row r="161" spans="2:10" ht="15.75" customHeight="1" x14ac:dyDescent="0.2">
      <c r="B161" s="25" t="str">
        <f>IF(ROW()-8&lt;=$C$5,'Paste MCO Assignments here'!K154,"")</f>
        <v/>
      </c>
      <c r="C161" s="26" t="str">
        <f>IF(ROW()-8&lt;=$C$5,'Paste MCO Assignments here'!E154,"")</f>
        <v/>
      </c>
      <c r="D161" s="25"/>
      <c r="E161" s="27" t="str">
        <f>IF(ROW()-8&lt;=$C$5,'Paste MCO Assignments here'!I154,"")</f>
        <v/>
      </c>
      <c r="F161" s="25" t="str">
        <f>IF(ROW()-8&lt;=$C$5,'Paste MCO Assignments here'!J154,"")</f>
        <v/>
      </c>
      <c r="G161" s="28" t="str">
        <f>IF(ROW()-8&lt;=$C$5,DATE(LEFT('Paste MCO Assignments here'!C154,4),MID('Paste MCO Assignments here'!C154,5,2),RIGHT('Paste MCO Assignments here'!C154,2)),"")</f>
        <v/>
      </c>
      <c r="H161" s="24" t="str">
        <f>IFERROR(IF(ROW()-8&lt;=$C$5,DATE(LEFT('Paste MCO Assignments here'!W154,4),MID('Paste MCO Assignments here'!W154,5,2),RIGHT('Paste MCO Assignments here'!W154,2)),""),"")</f>
        <v/>
      </c>
      <c r="I161" s="30" t="str">
        <f t="shared" ca="1" si="10"/>
        <v xml:space="preserve"> </v>
      </c>
      <c r="J161" s="30" t="str">
        <f t="shared" si="11"/>
        <v xml:space="preserve"> </v>
      </c>
    </row>
    <row r="162" spans="2:10" ht="15.75" customHeight="1" x14ac:dyDescent="0.2">
      <c r="B162" s="25" t="str">
        <f>IF(ROW()-8&lt;=$C$5,'Paste MCO Assignments here'!K155,"")</f>
        <v/>
      </c>
      <c r="C162" s="26" t="str">
        <f>IF(ROW()-8&lt;=$C$5,'Paste MCO Assignments here'!E155,"")</f>
        <v/>
      </c>
      <c r="D162" s="25"/>
      <c r="E162" s="27" t="str">
        <f>IF(ROW()-8&lt;=$C$5,'Paste MCO Assignments here'!I155,"")</f>
        <v/>
      </c>
      <c r="F162" s="25" t="str">
        <f>IF(ROW()-8&lt;=$C$5,'Paste MCO Assignments here'!J155,"")</f>
        <v/>
      </c>
      <c r="G162" s="28" t="str">
        <f>IF(ROW()-8&lt;=$C$5,DATE(LEFT('Paste MCO Assignments here'!C155,4),MID('Paste MCO Assignments here'!C155,5,2),RIGHT('Paste MCO Assignments here'!C155,2)),"")</f>
        <v/>
      </c>
      <c r="H162" s="24" t="str">
        <f>IFERROR(IF(ROW()-8&lt;=$C$5,DATE(LEFT('Paste MCO Assignments here'!W155,4),MID('Paste MCO Assignments here'!W155,5,2),RIGHT('Paste MCO Assignments here'!W155,2)),""),"")</f>
        <v/>
      </c>
      <c r="I162" s="30" t="str">
        <f t="shared" ca="1" si="10"/>
        <v xml:space="preserve"> </v>
      </c>
      <c r="J162" s="30" t="str">
        <f t="shared" si="11"/>
        <v xml:space="preserve"> </v>
      </c>
    </row>
    <row r="163" spans="2:10" ht="15.75" customHeight="1" x14ac:dyDescent="0.2">
      <c r="B163" s="25" t="str">
        <f>IF(ROW()-8&lt;=$C$5,'Paste MCO Assignments here'!K156,"")</f>
        <v/>
      </c>
      <c r="C163" s="26" t="str">
        <f>IF(ROW()-8&lt;=$C$5,'Paste MCO Assignments here'!E156,"")</f>
        <v/>
      </c>
      <c r="D163" s="25"/>
      <c r="E163" s="27" t="str">
        <f>IF(ROW()-8&lt;=$C$5,'Paste MCO Assignments here'!I156,"")</f>
        <v/>
      </c>
      <c r="F163" s="25" t="str">
        <f>IF(ROW()-8&lt;=$C$5,'Paste MCO Assignments here'!J156,"")</f>
        <v/>
      </c>
      <c r="G163" s="28" t="str">
        <f>IF(ROW()-8&lt;=$C$5,DATE(LEFT('Paste MCO Assignments here'!C156,4),MID('Paste MCO Assignments here'!C156,5,2),RIGHT('Paste MCO Assignments here'!C156,2)),"")</f>
        <v/>
      </c>
      <c r="H163" s="24" t="str">
        <f>IFERROR(IF(ROW()-8&lt;=$C$5,DATE(LEFT('Paste MCO Assignments here'!W156,4),MID('Paste MCO Assignments here'!W156,5,2),RIGHT('Paste MCO Assignments here'!W156,2)),""),"")</f>
        <v/>
      </c>
      <c r="I163" s="30" t="str">
        <f t="shared" ca="1" si="10"/>
        <v xml:space="preserve"> </v>
      </c>
      <c r="J163" s="30" t="str">
        <f t="shared" si="11"/>
        <v xml:space="preserve"> </v>
      </c>
    </row>
    <row r="164" spans="2:10" ht="15.75" customHeight="1" x14ac:dyDescent="0.2">
      <c r="B164" s="25" t="str">
        <f>IF(ROW()-8&lt;=$C$5,'Paste MCO Assignments here'!K157,"")</f>
        <v/>
      </c>
      <c r="C164" s="26" t="str">
        <f>IF(ROW()-8&lt;=$C$5,'Paste MCO Assignments here'!E157,"")</f>
        <v/>
      </c>
      <c r="D164" s="25"/>
      <c r="E164" s="27" t="str">
        <f>IF(ROW()-8&lt;=$C$5,'Paste MCO Assignments here'!I157,"")</f>
        <v/>
      </c>
      <c r="F164" s="25" t="str">
        <f>IF(ROW()-8&lt;=$C$5,'Paste MCO Assignments here'!J157,"")</f>
        <v/>
      </c>
      <c r="G164" s="28" t="str">
        <f>IF(ROW()-8&lt;=$C$5,DATE(LEFT('Paste MCO Assignments here'!C157,4),MID('Paste MCO Assignments here'!C157,5,2),RIGHT('Paste MCO Assignments here'!C157,2)),"")</f>
        <v/>
      </c>
      <c r="H164" s="24" t="str">
        <f>IFERROR(IF(ROW()-8&lt;=$C$5,DATE(LEFT('Paste MCO Assignments here'!W157,4),MID('Paste MCO Assignments here'!W157,5,2),RIGHT('Paste MCO Assignments here'!W157,2)),""),"")</f>
        <v/>
      </c>
      <c r="I164" s="30" t="str">
        <f t="shared" ca="1" si="10"/>
        <v xml:space="preserve"> </v>
      </c>
      <c r="J164" s="30" t="str">
        <f t="shared" si="11"/>
        <v xml:space="preserve"> </v>
      </c>
    </row>
    <row r="165" spans="2:10" ht="15.75" customHeight="1" x14ac:dyDescent="0.2">
      <c r="B165" s="25" t="str">
        <f>IF(ROW()-8&lt;=$C$5,'Paste MCO Assignments here'!K158,"")</f>
        <v/>
      </c>
      <c r="C165" s="26" t="str">
        <f>IF(ROW()-8&lt;=$C$5,'Paste MCO Assignments here'!E158,"")</f>
        <v/>
      </c>
      <c r="D165" s="25"/>
      <c r="E165" s="27" t="str">
        <f>IF(ROW()-8&lt;=$C$5,'Paste MCO Assignments here'!I158,"")</f>
        <v/>
      </c>
      <c r="F165" s="25" t="str">
        <f>IF(ROW()-8&lt;=$C$5,'Paste MCO Assignments here'!J158,"")</f>
        <v/>
      </c>
      <c r="G165" s="28" t="str">
        <f>IF(ROW()-8&lt;=$C$5,DATE(LEFT('Paste MCO Assignments here'!C158,4),MID('Paste MCO Assignments here'!C158,5,2),RIGHT('Paste MCO Assignments here'!C158,2)),"")</f>
        <v/>
      </c>
      <c r="H165" s="24" t="str">
        <f>IFERROR(IF(ROW()-8&lt;=$C$5,DATE(LEFT('Paste MCO Assignments here'!W158,4),MID('Paste MCO Assignments here'!W158,5,2),RIGHT('Paste MCO Assignments here'!W158,2)),""),"")</f>
        <v/>
      </c>
      <c r="I165" s="30" t="str">
        <f t="shared" ca="1" si="10"/>
        <v xml:space="preserve"> </v>
      </c>
      <c r="J165" s="30" t="str">
        <f t="shared" si="11"/>
        <v xml:space="preserve"> </v>
      </c>
    </row>
    <row r="166" spans="2:10" ht="15.75" customHeight="1" x14ac:dyDescent="0.2">
      <c r="B166" s="25" t="str">
        <f>IF(ROW()-8&lt;=$C$5,'Paste MCO Assignments here'!K159,"")</f>
        <v/>
      </c>
      <c r="C166" s="26" t="str">
        <f>IF(ROW()-8&lt;=$C$5,'Paste MCO Assignments here'!E159,"")</f>
        <v/>
      </c>
      <c r="D166" s="25"/>
      <c r="E166" s="27" t="str">
        <f>IF(ROW()-8&lt;=$C$5,'Paste MCO Assignments here'!I159,"")</f>
        <v/>
      </c>
      <c r="F166" s="25" t="str">
        <f>IF(ROW()-8&lt;=$C$5,'Paste MCO Assignments here'!J159,"")</f>
        <v/>
      </c>
      <c r="G166" s="28" t="str">
        <f>IF(ROW()-8&lt;=$C$5,DATE(LEFT('Paste MCO Assignments here'!C159,4),MID('Paste MCO Assignments here'!C159,5,2),RIGHT('Paste MCO Assignments here'!C159,2)),"")</f>
        <v/>
      </c>
      <c r="H166" s="24" t="str">
        <f>IFERROR(IF(ROW()-8&lt;=$C$5,DATE(LEFT('Paste MCO Assignments here'!W159,4),MID('Paste MCO Assignments here'!W159,5,2),RIGHT('Paste MCO Assignments here'!W159,2)),""),"")</f>
        <v/>
      </c>
      <c r="I166" s="30" t="str">
        <f t="shared" ca="1" si="10"/>
        <v xml:space="preserve"> </v>
      </c>
      <c r="J166" s="30" t="str">
        <f t="shared" si="11"/>
        <v xml:space="preserve"> </v>
      </c>
    </row>
    <row r="167" spans="2:10" ht="15.75" customHeight="1" x14ac:dyDescent="0.2">
      <c r="B167" s="25" t="str">
        <f>IF(ROW()-8&lt;=$C$5,'Paste MCO Assignments here'!K160,"")</f>
        <v/>
      </c>
      <c r="C167" s="26" t="str">
        <f>IF(ROW()-8&lt;=$C$5,'Paste MCO Assignments here'!E160,"")</f>
        <v/>
      </c>
      <c r="D167" s="25"/>
      <c r="E167" s="27" t="str">
        <f>IF(ROW()-8&lt;=$C$5,'Paste MCO Assignments here'!I160,"")</f>
        <v/>
      </c>
      <c r="F167" s="25" t="str">
        <f>IF(ROW()-8&lt;=$C$5,'Paste MCO Assignments here'!J160,"")</f>
        <v/>
      </c>
      <c r="G167" s="28" t="str">
        <f>IF(ROW()-8&lt;=$C$5,DATE(LEFT('Paste MCO Assignments here'!C160,4),MID('Paste MCO Assignments here'!C160,5,2),RIGHT('Paste MCO Assignments here'!C160,2)),"")</f>
        <v/>
      </c>
      <c r="H167" s="24" t="str">
        <f>IFERROR(IF(ROW()-8&lt;=$C$5,DATE(LEFT('Paste MCO Assignments here'!W160,4),MID('Paste MCO Assignments here'!W160,5,2),RIGHT('Paste MCO Assignments here'!W160,2)),""),"")</f>
        <v/>
      </c>
      <c r="I167" s="30" t="str">
        <f t="shared" ca="1" si="10"/>
        <v xml:space="preserve"> </v>
      </c>
      <c r="J167" s="30" t="str">
        <f t="shared" si="11"/>
        <v xml:space="preserve"> </v>
      </c>
    </row>
    <row r="168" spans="2:10" ht="15.75" customHeight="1" x14ac:dyDescent="0.2">
      <c r="B168" s="25" t="str">
        <f>IF(ROW()-8&lt;=$C$5,'Paste MCO Assignments here'!K161,"")</f>
        <v/>
      </c>
      <c r="C168" s="26" t="str">
        <f>IF(ROW()-8&lt;=$C$5,'Paste MCO Assignments here'!E161,"")</f>
        <v/>
      </c>
      <c r="D168" s="25"/>
      <c r="E168" s="27" t="str">
        <f>IF(ROW()-8&lt;=$C$5,'Paste MCO Assignments here'!I161,"")</f>
        <v/>
      </c>
      <c r="F168" s="25" t="str">
        <f>IF(ROW()-8&lt;=$C$5,'Paste MCO Assignments here'!J161,"")</f>
        <v/>
      </c>
      <c r="G168" s="28" t="str">
        <f>IF(ROW()-8&lt;=$C$5,DATE(LEFT('Paste MCO Assignments here'!C161,4),MID('Paste MCO Assignments here'!C161,5,2),RIGHT('Paste MCO Assignments here'!C161,2)),"")</f>
        <v/>
      </c>
      <c r="H168" s="24" t="str">
        <f>IFERROR(IF(ROW()-8&lt;=$C$5,DATE(LEFT('Paste MCO Assignments here'!W161,4),MID('Paste MCO Assignments here'!W161,5,2),RIGHT('Paste MCO Assignments here'!W161,2)),""),"")</f>
        <v/>
      </c>
      <c r="I168" s="30" t="str">
        <f t="shared" ca="1" si="10"/>
        <v xml:space="preserve"> </v>
      </c>
      <c r="J168" s="30" t="str">
        <f t="shared" si="11"/>
        <v xml:space="preserve"> </v>
      </c>
    </row>
    <row r="169" spans="2:10" ht="15.75" customHeight="1" x14ac:dyDescent="0.2">
      <c r="B169" s="25" t="str">
        <f>IF(ROW()-8&lt;=$C$5,'Paste MCO Assignments here'!K162,"")</f>
        <v/>
      </c>
      <c r="C169" s="26" t="str">
        <f>IF(ROW()-8&lt;=$C$5,'Paste MCO Assignments here'!E162,"")</f>
        <v/>
      </c>
      <c r="D169" s="25"/>
      <c r="E169" s="27" t="str">
        <f>IF(ROW()-8&lt;=$C$5,'Paste MCO Assignments here'!I162,"")</f>
        <v/>
      </c>
      <c r="F169" s="25" t="str">
        <f>IF(ROW()-8&lt;=$C$5,'Paste MCO Assignments here'!J162,"")</f>
        <v/>
      </c>
      <c r="G169" s="28" t="str">
        <f>IF(ROW()-8&lt;=$C$5,DATE(LEFT('Paste MCO Assignments here'!C162,4),MID('Paste MCO Assignments here'!C162,5,2),RIGHT('Paste MCO Assignments here'!C162,2)),"")</f>
        <v/>
      </c>
      <c r="H169" s="24" t="str">
        <f>IFERROR(IF(ROW()-8&lt;=$C$5,DATE(LEFT('Paste MCO Assignments here'!W162,4),MID('Paste MCO Assignments here'!W162,5,2),RIGHT('Paste MCO Assignments here'!W162,2)),""),"")</f>
        <v/>
      </c>
      <c r="I169" s="30" t="str">
        <f t="shared" ca="1" si="10"/>
        <v xml:space="preserve"> </v>
      </c>
      <c r="J169" s="30" t="str">
        <f t="shared" si="11"/>
        <v xml:space="preserve"> </v>
      </c>
    </row>
    <row r="170" spans="2:10" ht="15.75" customHeight="1" x14ac:dyDescent="0.2">
      <c r="B170" s="25" t="str">
        <f>IF(ROW()-8&lt;=$C$5,'Paste MCO Assignments here'!K163,"")</f>
        <v/>
      </c>
      <c r="C170" s="26" t="str">
        <f>IF(ROW()-8&lt;=$C$5,'Paste MCO Assignments here'!E163,"")</f>
        <v/>
      </c>
      <c r="D170" s="25"/>
      <c r="E170" s="27" t="str">
        <f>IF(ROW()-8&lt;=$C$5,'Paste MCO Assignments here'!I163,"")</f>
        <v/>
      </c>
      <c r="F170" s="25" t="str">
        <f>IF(ROW()-8&lt;=$C$5,'Paste MCO Assignments here'!J163,"")</f>
        <v/>
      </c>
      <c r="G170" s="28" t="str">
        <f>IF(ROW()-8&lt;=$C$5,DATE(LEFT('Paste MCO Assignments here'!C163,4),MID('Paste MCO Assignments here'!C163,5,2),RIGHT('Paste MCO Assignments here'!C163,2)),"")</f>
        <v/>
      </c>
      <c r="H170" s="24" t="str">
        <f>IFERROR(IF(ROW()-8&lt;=$C$5,DATE(LEFT('Paste MCO Assignments here'!W163,4),MID('Paste MCO Assignments here'!W163,5,2),RIGHT('Paste MCO Assignments here'!W163,2)),""),"")</f>
        <v/>
      </c>
      <c r="I170" s="30" t="str">
        <f t="shared" ca="1" si="10"/>
        <v xml:space="preserve"> </v>
      </c>
      <c r="J170" s="30" t="str">
        <f t="shared" si="11"/>
        <v xml:space="preserve"> </v>
      </c>
    </row>
    <row r="171" spans="2:10" ht="15.75" customHeight="1" x14ac:dyDescent="0.2">
      <c r="B171" s="25" t="str">
        <f>IF(ROW()-8&lt;=$C$5,'Paste MCO Assignments here'!K164,"")</f>
        <v/>
      </c>
      <c r="C171" s="26" t="str">
        <f>IF(ROW()-8&lt;=$C$5,'Paste MCO Assignments here'!E164,"")</f>
        <v/>
      </c>
      <c r="D171" s="25"/>
      <c r="E171" s="27" t="str">
        <f>IF(ROW()-8&lt;=$C$5,'Paste MCO Assignments here'!I164,"")</f>
        <v/>
      </c>
      <c r="F171" s="25" t="str">
        <f>IF(ROW()-8&lt;=$C$5,'Paste MCO Assignments here'!J164,"")</f>
        <v/>
      </c>
      <c r="G171" s="28" t="str">
        <f>IF(ROW()-8&lt;=$C$5,DATE(LEFT('Paste MCO Assignments here'!C164,4),MID('Paste MCO Assignments here'!C164,5,2),RIGHT('Paste MCO Assignments here'!C164,2)),"")</f>
        <v/>
      </c>
      <c r="H171" s="24" t="str">
        <f>IFERROR(IF(ROW()-8&lt;=$C$5,DATE(LEFT('Paste MCO Assignments here'!W164,4),MID('Paste MCO Assignments here'!W164,5,2),RIGHT('Paste MCO Assignments here'!W164,2)),""),"")</f>
        <v/>
      </c>
      <c r="I171" s="30" t="str">
        <f t="shared" ca="1" si="10"/>
        <v xml:space="preserve"> </v>
      </c>
      <c r="J171" s="30" t="str">
        <f t="shared" si="11"/>
        <v xml:space="preserve"> </v>
      </c>
    </row>
    <row r="172" spans="2:10" ht="15.75" customHeight="1" x14ac:dyDescent="0.2">
      <c r="B172" s="25" t="str">
        <f>IF(ROW()-8&lt;=$C$5,'Paste MCO Assignments here'!K165,"")</f>
        <v/>
      </c>
      <c r="C172" s="26" t="str">
        <f>IF(ROW()-8&lt;=$C$5,'Paste MCO Assignments here'!E165,"")</f>
        <v/>
      </c>
      <c r="D172" s="25"/>
      <c r="E172" s="27" t="str">
        <f>IF(ROW()-8&lt;=$C$5,'Paste MCO Assignments here'!I165,"")</f>
        <v/>
      </c>
      <c r="F172" s="25" t="str">
        <f>IF(ROW()-8&lt;=$C$5,'Paste MCO Assignments here'!J165,"")</f>
        <v/>
      </c>
      <c r="G172" s="28" t="str">
        <f>IF(ROW()-8&lt;=$C$5,DATE(LEFT('Paste MCO Assignments here'!C165,4),MID('Paste MCO Assignments here'!C165,5,2),RIGHT('Paste MCO Assignments here'!C165,2)),"")</f>
        <v/>
      </c>
      <c r="H172" s="24" t="str">
        <f>IFERROR(IF(ROW()-8&lt;=$C$5,DATE(LEFT('Paste MCO Assignments here'!W165,4),MID('Paste MCO Assignments here'!W165,5,2),RIGHT('Paste MCO Assignments here'!W165,2)),""),"")</f>
        <v/>
      </c>
      <c r="I172" s="30" t="str">
        <f t="shared" ca="1" si="10"/>
        <v xml:space="preserve"> </v>
      </c>
      <c r="J172" s="30" t="str">
        <f t="shared" si="11"/>
        <v xml:space="preserve"> </v>
      </c>
    </row>
    <row r="173" spans="2:10" ht="15.75" customHeight="1" x14ac:dyDescent="0.2">
      <c r="B173" s="25" t="str">
        <f>IF(ROW()-8&lt;=$C$5,'Paste MCO Assignments here'!K166,"")</f>
        <v/>
      </c>
      <c r="C173" s="26" t="str">
        <f>IF(ROW()-8&lt;=$C$5,'Paste MCO Assignments here'!E166,"")</f>
        <v/>
      </c>
      <c r="D173" s="25"/>
      <c r="E173" s="27" t="str">
        <f>IF(ROW()-8&lt;=$C$5,'Paste MCO Assignments here'!I166,"")</f>
        <v/>
      </c>
      <c r="F173" s="25" t="str">
        <f>IF(ROW()-8&lt;=$C$5,'Paste MCO Assignments here'!J166,"")</f>
        <v/>
      </c>
      <c r="G173" s="28" t="str">
        <f>IF(ROW()-8&lt;=$C$5,DATE(LEFT('Paste MCO Assignments here'!C166,4),MID('Paste MCO Assignments here'!C166,5,2),RIGHT('Paste MCO Assignments here'!C166,2)),"")</f>
        <v/>
      </c>
      <c r="H173" s="24" t="str">
        <f>IFERROR(IF(ROW()-8&lt;=$C$5,DATE(LEFT('Paste MCO Assignments here'!W166,4),MID('Paste MCO Assignments here'!W166,5,2),RIGHT('Paste MCO Assignments here'!W166,2)),""),"")</f>
        <v/>
      </c>
      <c r="I173" s="30" t="str">
        <f t="shared" ca="1" si="10"/>
        <v xml:space="preserve"> </v>
      </c>
      <c r="J173" s="30" t="str">
        <f t="shared" si="11"/>
        <v xml:space="preserve"> </v>
      </c>
    </row>
    <row r="174" spans="2:10" ht="15.75" customHeight="1" x14ac:dyDescent="0.2">
      <c r="B174" s="25" t="str">
        <f>IF(ROW()-8&lt;=$C$5,'Paste MCO Assignments here'!K167,"")</f>
        <v/>
      </c>
      <c r="C174" s="26" t="str">
        <f>IF(ROW()-8&lt;=$C$5,'Paste MCO Assignments here'!E167,"")</f>
        <v/>
      </c>
      <c r="D174" s="25"/>
      <c r="E174" s="27" t="str">
        <f>IF(ROW()-8&lt;=$C$5,'Paste MCO Assignments here'!I167,"")</f>
        <v/>
      </c>
      <c r="F174" s="25" t="str">
        <f>IF(ROW()-8&lt;=$C$5,'Paste MCO Assignments here'!J167,"")</f>
        <v/>
      </c>
      <c r="G174" s="28" t="str">
        <f>IF(ROW()-8&lt;=$C$5,DATE(LEFT('Paste MCO Assignments here'!C167,4),MID('Paste MCO Assignments here'!C167,5,2),RIGHT('Paste MCO Assignments here'!C167,2)),"")</f>
        <v/>
      </c>
      <c r="H174" s="24" t="str">
        <f>IFERROR(IF(ROW()-8&lt;=$C$5,DATE(LEFT('Paste MCO Assignments here'!W167,4),MID('Paste MCO Assignments here'!W167,5,2),RIGHT('Paste MCO Assignments here'!W167,2)),""),"")</f>
        <v/>
      </c>
      <c r="I174" s="30" t="str">
        <f t="shared" ca="1" si="10"/>
        <v xml:space="preserve"> </v>
      </c>
      <c r="J174" s="30" t="str">
        <f t="shared" si="11"/>
        <v xml:space="preserve"> </v>
      </c>
    </row>
    <row r="175" spans="2:10" ht="15.75" customHeight="1" x14ac:dyDescent="0.2">
      <c r="B175" s="25" t="str">
        <f>IF(ROW()-8&lt;=$C$5,'Paste MCO Assignments here'!K168,"")</f>
        <v/>
      </c>
      <c r="C175" s="26" t="str">
        <f>IF(ROW()-8&lt;=$C$5,'Paste MCO Assignments here'!E168,"")</f>
        <v/>
      </c>
      <c r="D175" s="25"/>
      <c r="E175" s="27" t="str">
        <f>IF(ROW()-8&lt;=$C$5,'Paste MCO Assignments here'!I168,"")</f>
        <v/>
      </c>
      <c r="F175" s="25" t="str">
        <f>IF(ROW()-8&lt;=$C$5,'Paste MCO Assignments here'!J168,"")</f>
        <v/>
      </c>
      <c r="G175" s="28" t="str">
        <f>IF(ROW()-8&lt;=$C$5,DATE(LEFT('Paste MCO Assignments here'!C168,4),MID('Paste MCO Assignments here'!C168,5,2),RIGHT('Paste MCO Assignments here'!C168,2)),"")</f>
        <v/>
      </c>
      <c r="H175" s="24" t="str">
        <f>IFERROR(IF(ROW()-8&lt;=$C$5,DATE(LEFT('Paste MCO Assignments here'!W168,4),MID('Paste MCO Assignments here'!W168,5,2),RIGHT('Paste MCO Assignments here'!W168,2)),""),"")</f>
        <v/>
      </c>
      <c r="I175" s="30" t="str">
        <f t="shared" ca="1" si="10"/>
        <v xml:space="preserve"> </v>
      </c>
      <c r="J175" s="30" t="str">
        <f t="shared" si="11"/>
        <v xml:space="preserve"> </v>
      </c>
    </row>
    <row r="176" spans="2:10" ht="15.75" customHeight="1" x14ac:dyDescent="0.2">
      <c r="B176" s="25" t="str">
        <f>IF(ROW()-8&lt;=$C$5,'Paste MCO Assignments here'!K169,"")</f>
        <v/>
      </c>
      <c r="C176" s="26" t="str">
        <f>IF(ROW()-8&lt;=$C$5,'Paste MCO Assignments here'!E169,"")</f>
        <v/>
      </c>
      <c r="D176" s="25"/>
      <c r="E176" s="27" t="str">
        <f>IF(ROW()-8&lt;=$C$5,'Paste MCO Assignments here'!I169,"")</f>
        <v/>
      </c>
      <c r="F176" s="25" t="str">
        <f>IF(ROW()-8&lt;=$C$5,'Paste MCO Assignments here'!J169,"")</f>
        <v/>
      </c>
      <c r="G176" s="28" t="str">
        <f>IF(ROW()-8&lt;=$C$5,DATE(LEFT('Paste MCO Assignments here'!C169,4),MID('Paste MCO Assignments here'!C169,5,2),RIGHT('Paste MCO Assignments here'!C169,2)),"")</f>
        <v/>
      </c>
      <c r="H176" s="24" t="str">
        <f>IFERROR(IF(ROW()-8&lt;=$C$5,DATE(LEFT('Paste MCO Assignments here'!W169,4),MID('Paste MCO Assignments here'!W169,5,2),RIGHT('Paste MCO Assignments here'!W169,2)),""),"")</f>
        <v/>
      </c>
      <c r="I176" s="30" t="str">
        <f t="shared" ca="1" si="10"/>
        <v xml:space="preserve"> </v>
      </c>
      <c r="J176" s="30" t="str">
        <f t="shared" si="11"/>
        <v xml:space="preserve"> </v>
      </c>
    </row>
    <row r="177" spans="2:10" ht="15.75" customHeight="1" x14ac:dyDescent="0.2">
      <c r="B177" s="25" t="str">
        <f>IF(ROW()-8&lt;=$C$5,'Paste MCO Assignments here'!K170,"")</f>
        <v/>
      </c>
      <c r="C177" s="26" t="str">
        <f>IF(ROW()-8&lt;=$C$5,'Paste MCO Assignments here'!E170,"")</f>
        <v/>
      </c>
      <c r="D177" s="25"/>
      <c r="E177" s="27" t="str">
        <f>IF(ROW()-8&lt;=$C$5,'Paste MCO Assignments here'!I170,"")</f>
        <v/>
      </c>
      <c r="F177" s="25" t="str">
        <f>IF(ROW()-8&lt;=$C$5,'Paste MCO Assignments here'!J170,"")</f>
        <v/>
      </c>
      <c r="G177" s="28" t="str">
        <f>IF(ROW()-8&lt;=$C$5,DATE(LEFT('Paste MCO Assignments here'!C170,4),MID('Paste MCO Assignments here'!C170,5,2),RIGHT('Paste MCO Assignments here'!C170,2)),"")</f>
        <v/>
      </c>
      <c r="H177" s="24" t="str">
        <f>IFERROR(IF(ROW()-8&lt;=$C$5,DATE(LEFT('Paste MCO Assignments here'!W170,4),MID('Paste MCO Assignments here'!W170,5,2),RIGHT('Paste MCO Assignments here'!W170,2)),""),"")</f>
        <v/>
      </c>
      <c r="I177" s="30" t="str">
        <f t="shared" ca="1" si="10"/>
        <v xml:space="preserve"> </v>
      </c>
      <c r="J177" s="30" t="str">
        <f t="shared" si="11"/>
        <v xml:space="preserve"> </v>
      </c>
    </row>
    <row r="178" spans="2:10" ht="15.75" customHeight="1" x14ac:dyDescent="0.2">
      <c r="B178" s="25" t="str">
        <f>IF(ROW()-8&lt;=$C$5,'Paste MCO Assignments here'!K171,"")</f>
        <v/>
      </c>
      <c r="C178" s="26" t="str">
        <f>IF(ROW()-8&lt;=$C$5,'Paste MCO Assignments here'!E171,"")</f>
        <v/>
      </c>
      <c r="D178" s="25"/>
      <c r="E178" s="27" t="str">
        <f>IF(ROW()-8&lt;=$C$5,'Paste MCO Assignments here'!I171,"")</f>
        <v/>
      </c>
      <c r="F178" s="25" t="str">
        <f>IF(ROW()-8&lt;=$C$5,'Paste MCO Assignments here'!J171,"")</f>
        <v/>
      </c>
      <c r="G178" s="28" t="str">
        <f>IF(ROW()-8&lt;=$C$5,DATE(LEFT('Paste MCO Assignments here'!C171,4),MID('Paste MCO Assignments here'!C171,5,2),RIGHT('Paste MCO Assignments here'!C171,2)),"")</f>
        <v/>
      </c>
      <c r="H178" s="24" t="str">
        <f>IFERROR(IF(ROW()-8&lt;=$C$5,DATE(LEFT('Paste MCO Assignments here'!W171,4),MID('Paste MCO Assignments here'!W171,5,2),RIGHT('Paste MCO Assignments here'!W171,2)),""),"")</f>
        <v/>
      </c>
      <c r="I178" s="30" t="str">
        <f t="shared" ca="1" si="10"/>
        <v xml:space="preserve"> </v>
      </c>
      <c r="J178" s="30" t="str">
        <f t="shared" si="11"/>
        <v xml:space="preserve"> </v>
      </c>
    </row>
    <row r="179" spans="2:10" ht="15.75" customHeight="1" x14ac:dyDescent="0.2">
      <c r="B179" s="25" t="str">
        <f>IF(ROW()-8&lt;=$C$5,'Paste MCO Assignments here'!K172,"")</f>
        <v/>
      </c>
      <c r="C179" s="26" t="str">
        <f>IF(ROW()-8&lt;=$C$5,'Paste MCO Assignments here'!E172,"")</f>
        <v/>
      </c>
      <c r="D179" s="25"/>
      <c r="E179" s="27" t="str">
        <f>IF(ROW()-8&lt;=$C$5,'Paste MCO Assignments here'!I172,"")</f>
        <v/>
      </c>
      <c r="F179" s="25" t="str">
        <f>IF(ROW()-8&lt;=$C$5,'Paste MCO Assignments here'!J172,"")</f>
        <v/>
      </c>
      <c r="G179" s="28" t="str">
        <f>IF(ROW()-8&lt;=$C$5,DATE(LEFT('Paste MCO Assignments here'!C172,4),MID('Paste MCO Assignments here'!C172,5,2),RIGHT('Paste MCO Assignments here'!C172,2)),"")</f>
        <v/>
      </c>
      <c r="H179" s="24" t="str">
        <f>IFERROR(IF(ROW()-8&lt;=$C$5,DATE(LEFT('Paste MCO Assignments here'!W172,4),MID('Paste MCO Assignments here'!W172,5,2),RIGHT('Paste MCO Assignments here'!W172,2)),""),"")</f>
        <v/>
      </c>
      <c r="I179" s="30" t="str">
        <f t="shared" ca="1" si="10"/>
        <v xml:space="preserve"> </v>
      </c>
      <c r="J179" s="30" t="str">
        <f t="shared" si="11"/>
        <v xml:space="preserve"> </v>
      </c>
    </row>
    <row r="180" spans="2:10" ht="15.75" customHeight="1" x14ac:dyDescent="0.2">
      <c r="B180" s="25" t="str">
        <f>IF(ROW()-8&lt;=$C$5,'Paste MCO Assignments here'!K173,"")</f>
        <v/>
      </c>
      <c r="C180" s="26" t="str">
        <f>IF(ROW()-8&lt;=$C$5,'Paste MCO Assignments here'!E173,"")</f>
        <v/>
      </c>
      <c r="D180" s="25"/>
      <c r="E180" s="27" t="str">
        <f>IF(ROW()-8&lt;=$C$5,'Paste MCO Assignments here'!I173,"")</f>
        <v/>
      </c>
      <c r="F180" s="25" t="str">
        <f>IF(ROW()-8&lt;=$C$5,'Paste MCO Assignments here'!J173,"")</f>
        <v/>
      </c>
      <c r="G180" s="28" t="str">
        <f>IF(ROW()-8&lt;=$C$5,DATE(LEFT('Paste MCO Assignments here'!C173,4),MID('Paste MCO Assignments here'!C173,5,2),RIGHT('Paste MCO Assignments here'!C173,2)),"")</f>
        <v/>
      </c>
      <c r="H180" s="24" t="str">
        <f>IFERROR(IF(ROW()-8&lt;=$C$5,DATE(LEFT('Paste MCO Assignments here'!W173,4),MID('Paste MCO Assignments here'!W173,5,2),RIGHT('Paste MCO Assignments here'!W173,2)),""),"")</f>
        <v/>
      </c>
      <c r="I180" s="30" t="str">
        <f t="shared" ca="1" si="10"/>
        <v xml:space="preserve"> </v>
      </c>
      <c r="J180" s="30" t="str">
        <f t="shared" si="11"/>
        <v xml:space="preserve"> </v>
      </c>
    </row>
    <row r="181" spans="2:10" ht="15.75" customHeight="1" x14ac:dyDescent="0.2">
      <c r="B181" s="25" t="str">
        <f>IF(ROW()-8&lt;=$C$5,'Paste MCO Assignments here'!K174,"")</f>
        <v/>
      </c>
      <c r="C181" s="26" t="str">
        <f>IF(ROW()-8&lt;=$C$5,'Paste MCO Assignments here'!E174,"")</f>
        <v/>
      </c>
      <c r="D181" s="25"/>
      <c r="E181" s="27" t="str">
        <f>IF(ROW()-8&lt;=$C$5,'Paste MCO Assignments here'!I174,"")</f>
        <v/>
      </c>
      <c r="F181" s="25" t="str">
        <f>IF(ROW()-8&lt;=$C$5,'Paste MCO Assignments here'!J174,"")</f>
        <v/>
      </c>
      <c r="G181" s="28" t="str">
        <f>IF(ROW()-8&lt;=$C$5,DATE(LEFT('Paste MCO Assignments here'!C174,4),MID('Paste MCO Assignments here'!C174,5,2),RIGHT('Paste MCO Assignments here'!C174,2)),"")</f>
        <v/>
      </c>
      <c r="H181" s="24" t="str">
        <f>IFERROR(IF(ROW()-8&lt;=$C$5,DATE(LEFT('Paste MCO Assignments here'!W174,4),MID('Paste MCO Assignments here'!W174,5,2),RIGHT('Paste MCO Assignments here'!W174,2)),""),"")</f>
        <v/>
      </c>
      <c r="I181" s="30" t="str">
        <f t="shared" ref="I181:I212" ca="1" si="12">IFERROR(IF(ROW()-8&lt;=$C$5,IF(F181="Completed",MAX(0,H181-G181),(TODAY()-G181))," ")," ")</f>
        <v xml:space="preserve"> </v>
      </c>
      <c r="J181" s="30" t="str">
        <f t="shared" ref="J181:J212" si="13">IF(ROW()-8&lt;=$C$5,IF(AND(F181="Open",I181&gt;0),"Yes","No")," ")</f>
        <v xml:space="preserve"> </v>
      </c>
    </row>
    <row r="182" spans="2:10" ht="15.75" customHeight="1" x14ac:dyDescent="0.2">
      <c r="B182" s="25" t="str">
        <f>IF(ROW()-8&lt;=$C$5,'Paste MCO Assignments here'!K175,"")</f>
        <v/>
      </c>
      <c r="C182" s="26" t="str">
        <f>IF(ROW()-8&lt;=$C$5,'Paste MCO Assignments here'!E175,"")</f>
        <v/>
      </c>
      <c r="D182" s="25"/>
      <c r="E182" s="27" t="str">
        <f>IF(ROW()-8&lt;=$C$5,'Paste MCO Assignments here'!I175,"")</f>
        <v/>
      </c>
      <c r="F182" s="25" t="str">
        <f>IF(ROW()-8&lt;=$C$5,'Paste MCO Assignments here'!J175,"")</f>
        <v/>
      </c>
      <c r="G182" s="28" t="str">
        <f>IF(ROW()-8&lt;=$C$5,DATE(LEFT('Paste MCO Assignments here'!C175,4),MID('Paste MCO Assignments here'!C175,5,2),RIGHT('Paste MCO Assignments here'!C175,2)),"")</f>
        <v/>
      </c>
      <c r="H182" s="24" t="str">
        <f>IFERROR(IF(ROW()-8&lt;=$C$5,DATE(LEFT('Paste MCO Assignments here'!W175,4),MID('Paste MCO Assignments here'!W175,5,2),RIGHT('Paste MCO Assignments here'!W175,2)),""),"")</f>
        <v/>
      </c>
      <c r="I182" s="30" t="str">
        <f t="shared" ca="1" si="12"/>
        <v xml:space="preserve"> </v>
      </c>
      <c r="J182" s="30" t="str">
        <f t="shared" si="13"/>
        <v xml:space="preserve"> </v>
      </c>
    </row>
    <row r="183" spans="2:10" ht="15.75" customHeight="1" x14ac:dyDescent="0.2">
      <c r="B183" s="25" t="str">
        <f>IF(ROW()-8&lt;=$C$5,'Paste MCO Assignments here'!K176,"")</f>
        <v/>
      </c>
      <c r="C183" s="26" t="str">
        <f>IF(ROW()-8&lt;=$C$5,'Paste MCO Assignments here'!E176,"")</f>
        <v/>
      </c>
      <c r="D183" s="25"/>
      <c r="E183" s="27" t="str">
        <f>IF(ROW()-8&lt;=$C$5,'Paste MCO Assignments here'!I176,"")</f>
        <v/>
      </c>
      <c r="F183" s="25" t="str">
        <f>IF(ROW()-8&lt;=$C$5,'Paste MCO Assignments here'!J176,"")</f>
        <v/>
      </c>
      <c r="G183" s="28" t="str">
        <f>IF(ROW()-8&lt;=$C$5,DATE(LEFT('Paste MCO Assignments here'!C176,4),MID('Paste MCO Assignments here'!C176,5,2),RIGHT('Paste MCO Assignments here'!C176,2)),"")</f>
        <v/>
      </c>
      <c r="H183" s="24" t="str">
        <f>IFERROR(IF(ROW()-8&lt;=$C$5,DATE(LEFT('Paste MCO Assignments here'!W176,4),MID('Paste MCO Assignments here'!W176,5,2),RIGHT('Paste MCO Assignments here'!W176,2)),""),"")</f>
        <v/>
      </c>
      <c r="I183" s="30" t="str">
        <f t="shared" ca="1" si="12"/>
        <v xml:space="preserve"> </v>
      </c>
      <c r="J183" s="30" t="str">
        <f t="shared" si="13"/>
        <v xml:space="preserve"> </v>
      </c>
    </row>
    <row r="184" spans="2:10" ht="15.75" customHeight="1" x14ac:dyDescent="0.2">
      <c r="B184" s="25" t="str">
        <f>IF(ROW()-8&lt;=$C$5,'Paste MCO Assignments here'!K177,"")</f>
        <v/>
      </c>
      <c r="C184" s="26" t="str">
        <f>IF(ROW()-8&lt;=$C$5,'Paste MCO Assignments here'!E177,"")</f>
        <v/>
      </c>
      <c r="D184" s="25"/>
      <c r="E184" s="27" t="str">
        <f>IF(ROW()-8&lt;=$C$5,'Paste MCO Assignments here'!I177,"")</f>
        <v/>
      </c>
      <c r="F184" s="25" t="str">
        <f>IF(ROW()-8&lt;=$C$5,'Paste MCO Assignments here'!J177,"")</f>
        <v/>
      </c>
      <c r="G184" s="28" t="str">
        <f>IF(ROW()-8&lt;=$C$5,DATE(LEFT('Paste MCO Assignments here'!C177,4),MID('Paste MCO Assignments here'!C177,5,2),RIGHT('Paste MCO Assignments here'!C177,2)),"")</f>
        <v/>
      </c>
      <c r="H184" s="24" t="str">
        <f>IFERROR(IF(ROW()-8&lt;=$C$5,DATE(LEFT('Paste MCO Assignments here'!W177,4),MID('Paste MCO Assignments here'!W177,5,2),RIGHT('Paste MCO Assignments here'!W177,2)),""),"")</f>
        <v/>
      </c>
      <c r="I184" s="30" t="str">
        <f t="shared" ca="1" si="12"/>
        <v xml:space="preserve"> </v>
      </c>
      <c r="J184" s="30" t="str">
        <f t="shared" si="13"/>
        <v xml:space="preserve"> </v>
      </c>
    </row>
    <row r="185" spans="2:10" ht="15.75" customHeight="1" x14ac:dyDescent="0.2">
      <c r="B185" s="25" t="str">
        <f>IF(ROW()-8&lt;=$C$5,'Paste MCO Assignments here'!K178,"")</f>
        <v/>
      </c>
      <c r="C185" s="26" t="str">
        <f>IF(ROW()-8&lt;=$C$5,'Paste MCO Assignments here'!E178,"")</f>
        <v/>
      </c>
      <c r="D185" s="25"/>
      <c r="E185" s="27" t="str">
        <f>IF(ROW()-8&lt;=$C$5,'Paste MCO Assignments here'!I178,"")</f>
        <v/>
      </c>
      <c r="F185" s="25" t="str">
        <f>IF(ROW()-8&lt;=$C$5,'Paste MCO Assignments here'!J178,"")</f>
        <v/>
      </c>
      <c r="G185" s="28" t="str">
        <f>IF(ROW()-8&lt;=$C$5,DATE(LEFT('Paste MCO Assignments here'!C178,4),MID('Paste MCO Assignments here'!C178,5,2),RIGHT('Paste MCO Assignments here'!C178,2)),"")</f>
        <v/>
      </c>
      <c r="H185" s="24" t="str">
        <f>IFERROR(IF(ROW()-8&lt;=$C$5,DATE(LEFT('Paste MCO Assignments here'!W178,4),MID('Paste MCO Assignments here'!W178,5,2),RIGHT('Paste MCO Assignments here'!W178,2)),""),"")</f>
        <v/>
      </c>
      <c r="I185" s="30" t="str">
        <f t="shared" ca="1" si="12"/>
        <v xml:space="preserve"> </v>
      </c>
      <c r="J185" s="30" t="str">
        <f t="shared" si="13"/>
        <v xml:space="preserve"> </v>
      </c>
    </row>
    <row r="186" spans="2:10" ht="15.75" customHeight="1" x14ac:dyDescent="0.2">
      <c r="B186" s="25" t="str">
        <f>IF(ROW()-8&lt;=$C$5,'Paste MCO Assignments here'!K179,"")</f>
        <v/>
      </c>
      <c r="C186" s="26" t="str">
        <f>IF(ROW()-8&lt;=$C$5,'Paste MCO Assignments here'!E179,"")</f>
        <v/>
      </c>
      <c r="D186" s="25"/>
      <c r="E186" s="27" t="str">
        <f>IF(ROW()-8&lt;=$C$5,'Paste MCO Assignments here'!I179,"")</f>
        <v/>
      </c>
      <c r="F186" s="25" t="str">
        <f>IF(ROW()-8&lt;=$C$5,'Paste MCO Assignments here'!J179,"")</f>
        <v/>
      </c>
      <c r="G186" s="28" t="str">
        <f>IF(ROW()-8&lt;=$C$5,DATE(LEFT('Paste MCO Assignments here'!C179,4),MID('Paste MCO Assignments here'!C179,5,2),RIGHT('Paste MCO Assignments here'!C179,2)),"")</f>
        <v/>
      </c>
      <c r="H186" s="24" t="str">
        <f>IFERROR(IF(ROW()-8&lt;=$C$5,DATE(LEFT('Paste MCO Assignments here'!W179,4),MID('Paste MCO Assignments here'!W179,5,2),RIGHT('Paste MCO Assignments here'!W179,2)),""),"")</f>
        <v/>
      </c>
      <c r="I186" s="30" t="str">
        <f t="shared" ca="1" si="12"/>
        <v xml:space="preserve"> </v>
      </c>
      <c r="J186" s="30" t="str">
        <f t="shared" si="13"/>
        <v xml:space="preserve"> </v>
      </c>
    </row>
    <row r="187" spans="2:10" ht="15.75" customHeight="1" x14ac:dyDescent="0.2">
      <c r="B187" s="25" t="str">
        <f>IF(ROW()-8&lt;=$C$5,'Paste MCO Assignments here'!K180,"")</f>
        <v/>
      </c>
      <c r="C187" s="26" t="str">
        <f>IF(ROW()-8&lt;=$C$5,'Paste MCO Assignments here'!E180,"")</f>
        <v/>
      </c>
      <c r="D187" s="25"/>
      <c r="E187" s="27" t="str">
        <f>IF(ROW()-8&lt;=$C$5,'Paste MCO Assignments here'!I180,"")</f>
        <v/>
      </c>
      <c r="F187" s="25" t="str">
        <f>IF(ROW()-8&lt;=$C$5,'Paste MCO Assignments here'!J180,"")</f>
        <v/>
      </c>
      <c r="G187" s="28" t="str">
        <f>IF(ROW()-8&lt;=$C$5,DATE(LEFT('Paste MCO Assignments here'!C180,4),MID('Paste MCO Assignments here'!C180,5,2),RIGHT('Paste MCO Assignments here'!C180,2)),"")</f>
        <v/>
      </c>
      <c r="H187" s="24" t="str">
        <f>IFERROR(IF(ROW()-8&lt;=$C$5,DATE(LEFT('Paste MCO Assignments here'!W180,4),MID('Paste MCO Assignments here'!W180,5,2),RIGHT('Paste MCO Assignments here'!W180,2)),""),"")</f>
        <v/>
      </c>
      <c r="I187" s="30" t="str">
        <f t="shared" ca="1" si="12"/>
        <v xml:space="preserve"> </v>
      </c>
      <c r="J187" s="30" t="str">
        <f t="shared" si="13"/>
        <v xml:space="preserve"> </v>
      </c>
    </row>
    <row r="188" spans="2:10" ht="15.75" customHeight="1" x14ac:dyDescent="0.2">
      <c r="B188" s="25" t="str">
        <f>IF(ROW()-8&lt;=$C$5,'Paste MCO Assignments here'!K181,"")</f>
        <v/>
      </c>
      <c r="C188" s="26" t="str">
        <f>IF(ROW()-8&lt;=$C$5,'Paste MCO Assignments here'!E181,"")</f>
        <v/>
      </c>
      <c r="D188" s="25"/>
      <c r="E188" s="27" t="str">
        <f>IF(ROW()-8&lt;=$C$5,'Paste MCO Assignments here'!I181,"")</f>
        <v/>
      </c>
      <c r="F188" s="25" t="str">
        <f>IF(ROW()-8&lt;=$C$5,'Paste MCO Assignments here'!J181,"")</f>
        <v/>
      </c>
      <c r="G188" s="28" t="str">
        <f>IF(ROW()-8&lt;=$C$5,DATE(LEFT('Paste MCO Assignments here'!C181,4),MID('Paste MCO Assignments here'!C181,5,2),RIGHT('Paste MCO Assignments here'!C181,2)),"")</f>
        <v/>
      </c>
      <c r="H188" s="24" t="str">
        <f>IFERROR(IF(ROW()-8&lt;=$C$5,DATE(LEFT('Paste MCO Assignments here'!W181,4),MID('Paste MCO Assignments here'!W181,5,2),RIGHT('Paste MCO Assignments here'!W181,2)),""),"")</f>
        <v/>
      </c>
      <c r="I188" s="30" t="str">
        <f t="shared" ca="1" si="12"/>
        <v xml:space="preserve"> </v>
      </c>
      <c r="J188" s="30" t="str">
        <f t="shared" si="13"/>
        <v xml:space="preserve"> </v>
      </c>
    </row>
    <row r="189" spans="2:10" ht="15.75" customHeight="1" x14ac:dyDescent="0.2">
      <c r="B189" s="25" t="str">
        <f>IF(ROW()-8&lt;=$C$5,'Paste MCO Assignments here'!K182,"")</f>
        <v/>
      </c>
      <c r="C189" s="26" t="str">
        <f>IF(ROW()-8&lt;=$C$5,'Paste MCO Assignments here'!E182,"")</f>
        <v/>
      </c>
      <c r="D189" s="25"/>
      <c r="E189" s="27" t="str">
        <f>IF(ROW()-8&lt;=$C$5,'Paste MCO Assignments here'!I182,"")</f>
        <v/>
      </c>
      <c r="F189" s="25" t="str">
        <f>IF(ROW()-8&lt;=$C$5,'Paste MCO Assignments here'!J182,"")</f>
        <v/>
      </c>
      <c r="G189" s="28" t="str">
        <f>IF(ROW()-8&lt;=$C$5,DATE(LEFT('Paste MCO Assignments here'!C182,4),MID('Paste MCO Assignments here'!C182,5,2),RIGHT('Paste MCO Assignments here'!C182,2)),"")</f>
        <v/>
      </c>
      <c r="H189" s="24" t="str">
        <f>IFERROR(IF(ROW()-8&lt;=$C$5,DATE(LEFT('Paste MCO Assignments here'!W182,4),MID('Paste MCO Assignments here'!W182,5,2),RIGHT('Paste MCO Assignments here'!W182,2)),""),"")</f>
        <v/>
      </c>
      <c r="I189" s="30" t="str">
        <f t="shared" ca="1" si="12"/>
        <v xml:space="preserve"> </v>
      </c>
      <c r="J189" s="30" t="str">
        <f t="shared" si="13"/>
        <v xml:space="preserve"> </v>
      </c>
    </row>
    <row r="190" spans="2:10" ht="15.75" customHeight="1" x14ac:dyDescent="0.2">
      <c r="B190" s="25" t="str">
        <f>IF(ROW()-8&lt;=$C$5,'Paste MCO Assignments here'!K183,"")</f>
        <v/>
      </c>
      <c r="C190" s="26" t="str">
        <f>IF(ROW()-8&lt;=$C$5,'Paste MCO Assignments here'!E183,"")</f>
        <v/>
      </c>
      <c r="D190" s="25"/>
      <c r="E190" s="27" t="str">
        <f>IF(ROW()-8&lt;=$C$5,'Paste MCO Assignments here'!I183,"")</f>
        <v/>
      </c>
      <c r="F190" s="25" t="str">
        <f>IF(ROW()-8&lt;=$C$5,'Paste MCO Assignments here'!J183,"")</f>
        <v/>
      </c>
      <c r="G190" s="28" t="str">
        <f>IF(ROW()-8&lt;=$C$5,DATE(LEFT('Paste MCO Assignments here'!C183,4),MID('Paste MCO Assignments here'!C183,5,2),RIGHT('Paste MCO Assignments here'!C183,2)),"")</f>
        <v/>
      </c>
      <c r="H190" s="24" t="str">
        <f>IFERROR(IF(ROW()-8&lt;=$C$5,DATE(LEFT('Paste MCO Assignments here'!W183,4),MID('Paste MCO Assignments here'!W183,5,2),RIGHT('Paste MCO Assignments here'!W183,2)),""),"")</f>
        <v/>
      </c>
      <c r="I190" s="30" t="str">
        <f t="shared" ca="1" si="12"/>
        <v xml:space="preserve"> </v>
      </c>
      <c r="J190" s="30" t="str">
        <f t="shared" si="13"/>
        <v xml:space="preserve"> </v>
      </c>
    </row>
    <row r="191" spans="2:10" ht="15.75" customHeight="1" x14ac:dyDescent="0.2">
      <c r="B191" s="25" t="str">
        <f>IF(ROW()-8&lt;=$C$5,'Paste MCO Assignments here'!K184,"")</f>
        <v/>
      </c>
      <c r="C191" s="26" t="str">
        <f>IF(ROW()-8&lt;=$C$5,'Paste MCO Assignments here'!E184,"")</f>
        <v/>
      </c>
      <c r="D191" s="25"/>
      <c r="E191" s="27" t="str">
        <f>IF(ROW()-8&lt;=$C$5,'Paste MCO Assignments here'!I184,"")</f>
        <v/>
      </c>
      <c r="F191" s="25" t="str">
        <f>IF(ROW()-8&lt;=$C$5,'Paste MCO Assignments here'!J184,"")</f>
        <v/>
      </c>
      <c r="G191" s="28" t="str">
        <f>IF(ROW()-8&lt;=$C$5,DATE(LEFT('Paste MCO Assignments here'!C184,4),MID('Paste MCO Assignments here'!C184,5,2),RIGHT('Paste MCO Assignments here'!C184,2)),"")</f>
        <v/>
      </c>
      <c r="H191" s="24" t="str">
        <f>IFERROR(IF(ROW()-8&lt;=$C$5,DATE(LEFT('Paste MCO Assignments here'!W184,4),MID('Paste MCO Assignments here'!W184,5,2),RIGHT('Paste MCO Assignments here'!W184,2)),""),"")</f>
        <v/>
      </c>
      <c r="I191" s="30" t="str">
        <f t="shared" ca="1" si="12"/>
        <v xml:space="preserve"> </v>
      </c>
      <c r="J191" s="30" t="str">
        <f t="shared" si="13"/>
        <v xml:space="preserve"> </v>
      </c>
    </row>
    <row r="192" spans="2:10" ht="15.75" customHeight="1" x14ac:dyDescent="0.2">
      <c r="B192" s="25" t="str">
        <f>IF(ROW()-8&lt;=$C$5,'Paste MCO Assignments here'!K185,"")</f>
        <v/>
      </c>
      <c r="C192" s="26" t="str">
        <f>IF(ROW()-8&lt;=$C$5,'Paste MCO Assignments here'!E185,"")</f>
        <v/>
      </c>
      <c r="D192" s="25"/>
      <c r="E192" s="27" t="str">
        <f>IF(ROW()-8&lt;=$C$5,'Paste MCO Assignments here'!I185,"")</f>
        <v/>
      </c>
      <c r="F192" s="25" t="str">
        <f>IF(ROW()-8&lt;=$C$5,'Paste MCO Assignments here'!J185,"")</f>
        <v/>
      </c>
      <c r="G192" s="28" t="str">
        <f>IF(ROW()-8&lt;=$C$5,DATE(LEFT('Paste MCO Assignments here'!C185,4),MID('Paste MCO Assignments here'!C185,5,2),RIGHT('Paste MCO Assignments here'!C185,2)),"")</f>
        <v/>
      </c>
      <c r="H192" s="24" t="str">
        <f>IFERROR(IF(ROW()-8&lt;=$C$5,DATE(LEFT('Paste MCO Assignments here'!W185,4),MID('Paste MCO Assignments here'!W185,5,2),RIGHT('Paste MCO Assignments here'!W185,2)),""),"")</f>
        <v/>
      </c>
      <c r="I192" s="30" t="str">
        <f t="shared" ca="1" si="12"/>
        <v xml:space="preserve"> </v>
      </c>
      <c r="J192" s="30" t="str">
        <f t="shared" si="13"/>
        <v xml:space="preserve"> </v>
      </c>
    </row>
    <row r="193" spans="2:10" ht="15.75" customHeight="1" x14ac:dyDescent="0.2">
      <c r="B193" s="25" t="str">
        <f>IF(ROW()-8&lt;=$C$5,'Paste MCO Assignments here'!K186,"")</f>
        <v/>
      </c>
      <c r="C193" s="26" t="str">
        <f>IF(ROW()-8&lt;=$C$5,'Paste MCO Assignments here'!E186,"")</f>
        <v/>
      </c>
      <c r="D193" s="25"/>
      <c r="E193" s="27" t="str">
        <f>IF(ROW()-8&lt;=$C$5,'Paste MCO Assignments here'!I186,"")</f>
        <v/>
      </c>
      <c r="F193" s="25" t="str">
        <f>IF(ROW()-8&lt;=$C$5,'Paste MCO Assignments here'!J186,"")</f>
        <v/>
      </c>
      <c r="G193" s="28" t="str">
        <f>IF(ROW()-8&lt;=$C$5,DATE(LEFT('Paste MCO Assignments here'!C186,4),MID('Paste MCO Assignments here'!C186,5,2),RIGHT('Paste MCO Assignments here'!C186,2)),"")</f>
        <v/>
      </c>
      <c r="H193" s="24" t="str">
        <f>IFERROR(IF(ROW()-8&lt;=$C$5,DATE(LEFT('Paste MCO Assignments here'!W186,4),MID('Paste MCO Assignments here'!W186,5,2),RIGHT('Paste MCO Assignments here'!W186,2)),""),"")</f>
        <v/>
      </c>
      <c r="I193" s="30" t="str">
        <f t="shared" ca="1" si="12"/>
        <v xml:space="preserve"> </v>
      </c>
      <c r="J193" s="30" t="str">
        <f t="shared" si="13"/>
        <v xml:space="preserve"> </v>
      </c>
    </row>
    <row r="194" spans="2:10" ht="15.75" customHeight="1" x14ac:dyDescent="0.2">
      <c r="B194" s="25" t="str">
        <f>IF(ROW()-8&lt;=$C$5,'Paste MCO Assignments here'!K187,"")</f>
        <v/>
      </c>
      <c r="C194" s="26" t="str">
        <f>IF(ROW()-8&lt;=$C$5,'Paste MCO Assignments here'!E187,"")</f>
        <v/>
      </c>
      <c r="D194" s="25"/>
      <c r="E194" s="27" t="str">
        <f>IF(ROW()-8&lt;=$C$5,'Paste MCO Assignments here'!I187,"")</f>
        <v/>
      </c>
      <c r="F194" s="25" t="str">
        <f>IF(ROW()-8&lt;=$C$5,'Paste MCO Assignments here'!J187,"")</f>
        <v/>
      </c>
      <c r="G194" s="28" t="str">
        <f>IF(ROW()-8&lt;=$C$5,DATE(LEFT('Paste MCO Assignments here'!C187,4),MID('Paste MCO Assignments here'!C187,5,2),RIGHT('Paste MCO Assignments here'!C187,2)),"")</f>
        <v/>
      </c>
      <c r="H194" s="24" t="str">
        <f>IFERROR(IF(ROW()-8&lt;=$C$5,DATE(LEFT('Paste MCO Assignments here'!W187,4),MID('Paste MCO Assignments here'!W187,5,2),RIGHT('Paste MCO Assignments here'!W187,2)),""),"")</f>
        <v/>
      </c>
      <c r="I194" s="30" t="str">
        <f t="shared" ca="1" si="12"/>
        <v xml:space="preserve"> </v>
      </c>
      <c r="J194" s="30" t="str">
        <f t="shared" si="13"/>
        <v xml:space="preserve"> </v>
      </c>
    </row>
    <row r="195" spans="2:10" ht="15.75" customHeight="1" x14ac:dyDescent="0.2">
      <c r="B195" s="25" t="str">
        <f>IF(ROW()-8&lt;=$C$5,'Paste MCO Assignments here'!K188,"")</f>
        <v/>
      </c>
      <c r="C195" s="26" t="str">
        <f>IF(ROW()-8&lt;=$C$5,'Paste MCO Assignments here'!E188,"")</f>
        <v/>
      </c>
      <c r="D195" s="25"/>
      <c r="E195" s="27" t="str">
        <f>IF(ROW()-8&lt;=$C$5,'Paste MCO Assignments here'!I188,"")</f>
        <v/>
      </c>
      <c r="F195" s="25" t="str">
        <f>IF(ROW()-8&lt;=$C$5,'Paste MCO Assignments here'!J188,"")</f>
        <v/>
      </c>
      <c r="G195" s="28" t="str">
        <f>IF(ROW()-8&lt;=$C$5,DATE(LEFT('Paste MCO Assignments here'!C188,4),MID('Paste MCO Assignments here'!C188,5,2),RIGHT('Paste MCO Assignments here'!C188,2)),"")</f>
        <v/>
      </c>
      <c r="H195" s="24" t="str">
        <f>IFERROR(IF(ROW()-8&lt;=$C$5,DATE(LEFT('Paste MCO Assignments here'!W188,4),MID('Paste MCO Assignments here'!W188,5,2),RIGHT('Paste MCO Assignments here'!W188,2)),""),"")</f>
        <v/>
      </c>
      <c r="I195" s="30" t="str">
        <f t="shared" ca="1" si="12"/>
        <v xml:space="preserve"> </v>
      </c>
      <c r="J195" s="30" t="str">
        <f t="shared" si="13"/>
        <v xml:space="preserve"> </v>
      </c>
    </row>
    <row r="196" spans="2:10" ht="15.75" customHeight="1" x14ac:dyDescent="0.2">
      <c r="B196" s="25" t="str">
        <f>IF(ROW()-8&lt;=$C$5,'Paste MCO Assignments here'!K189,"")</f>
        <v/>
      </c>
      <c r="C196" s="26" t="str">
        <f>IF(ROW()-8&lt;=$C$5,'Paste MCO Assignments here'!E189,"")</f>
        <v/>
      </c>
      <c r="D196" s="25"/>
      <c r="E196" s="27" t="str">
        <f>IF(ROW()-8&lt;=$C$5,'Paste MCO Assignments here'!I189,"")</f>
        <v/>
      </c>
      <c r="F196" s="25" t="str">
        <f>IF(ROW()-8&lt;=$C$5,'Paste MCO Assignments here'!J189,"")</f>
        <v/>
      </c>
      <c r="G196" s="28" t="str">
        <f>IF(ROW()-8&lt;=$C$5,DATE(LEFT('Paste MCO Assignments here'!C189,4),MID('Paste MCO Assignments here'!C189,5,2),RIGHT('Paste MCO Assignments here'!C189,2)),"")</f>
        <v/>
      </c>
      <c r="H196" s="24" t="str">
        <f>IFERROR(IF(ROW()-8&lt;=$C$5,DATE(LEFT('Paste MCO Assignments here'!W189,4),MID('Paste MCO Assignments here'!W189,5,2),RIGHT('Paste MCO Assignments here'!W189,2)),""),"")</f>
        <v/>
      </c>
      <c r="I196" s="30" t="str">
        <f t="shared" ca="1" si="12"/>
        <v xml:space="preserve"> </v>
      </c>
      <c r="J196" s="30" t="str">
        <f t="shared" si="13"/>
        <v xml:space="preserve"> </v>
      </c>
    </row>
    <row r="197" spans="2:10" ht="15.75" customHeight="1" x14ac:dyDescent="0.2">
      <c r="B197" s="25" t="str">
        <f>IF(ROW()-8&lt;=$C$5,'Paste MCO Assignments here'!K190,"")</f>
        <v/>
      </c>
      <c r="C197" s="26" t="str">
        <f>IF(ROW()-8&lt;=$C$5,'Paste MCO Assignments here'!E190,"")</f>
        <v/>
      </c>
      <c r="D197" s="25"/>
      <c r="E197" s="27" t="str">
        <f>IF(ROW()-8&lt;=$C$5,'Paste MCO Assignments here'!I190,"")</f>
        <v/>
      </c>
      <c r="F197" s="25" t="str">
        <f>IF(ROW()-8&lt;=$C$5,'Paste MCO Assignments here'!J190,"")</f>
        <v/>
      </c>
      <c r="G197" s="28" t="str">
        <f>IF(ROW()-8&lt;=$C$5,DATE(LEFT('Paste MCO Assignments here'!C190,4),MID('Paste MCO Assignments here'!C190,5,2),RIGHT('Paste MCO Assignments here'!C190,2)),"")</f>
        <v/>
      </c>
      <c r="H197" s="24" t="str">
        <f>IFERROR(IF(ROW()-8&lt;=$C$5,DATE(LEFT('Paste MCO Assignments here'!W190,4),MID('Paste MCO Assignments here'!W190,5,2),RIGHT('Paste MCO Assignments here'!W190,2)),""),"")</f>
        <v/>
      </c>
      <c r="I197" s="30" t="str">
        <f t="shared" ca="1" si="12"/>
        <v xml:space="preserve"> </v>
      </c>
      <c r="J197" s="30" t="str">
        <f t="shared" si="13"/>
        <v xml:space="preserve"> </v>
      </c>
    </row>
    <row r="198" spans="2:10" ht="15.75" customHeight="1" x14ac:dyDescent="0.2">
      <c r="B198" s="25" t="str">
        <f>IF(ROW()-8&lt;=$C$5,'Paste MCO Assignments here'!K191,"")</f>
        <v/>
      </c>
      <c r="C198" s="26" t="str">
        <f>IF(ROW()-8&lt;=$C$5,'Paste MCO Assignments here'!E191,"")</f>
        <v/>
      </c>
      <c r="D198" s="25"/>
      <c r="E198" s="27" t="str">
        <f>IF(ROW()-8&lt;=$C$5,'Paste MCO Assignments here'!I191,"")</f>
        <v/>
      </c>
      <c r="F198" s="25" t="str">
        <f>IF(ROW()-8&lt;=$C$5,'Paste MCO Assignments here'!J191,"")</f>
        <v/>
      </c>
      <c r="G198" s="28" t="str">
        <f>IF(ROW()-8&lt;=$C$5,DATE(LEFT('Paste MCO Assignments here'!C191,4),MID('Paste MCO Assignments here'!C191,5,2),RIGHT('Paste MCO Assignments here'!C191,2)),"")</f>
        <v/>
      </c>
      <c r="H198" s="24" t="str">
        <f>IFERROR(IF(ROW()-8&lt;=$C$5,DATE(LEFT('Paste MCO Assignments here'!W191,4),MID('Paste MCO Assignments here'!W191,5,2),RIGHT('Paste MCO Assignments here'!W191,2)),""),"")</f>
        <v/>
      </c>
      <c r="I198" s="30" t="str">
        <f t="shared" ca="1" si="12"/>
        <v xml:space="preserve"> </v>
      </c>
      <c r="J198" s="30" t="str">
        <f t="shared" si="13"/>
        <v xml:space="preserve"> </v>
      </c>
    </row>
    <row r="199" spans="2:10" ht="15.75" customHeight="1" x14ac:dyDescent="0.2">
      <c r="B199" s="25" t="str">
        <f>IF(ROW()-8&lt;=$C$5,'Paste MCO Assignments here'!K192,"")</f>
        <v/>
      </c>
      <c r="C199" s="26" t="str">
        <f>IF(ROW()-8&lt;=$C$5,'Paste MCO Assignments here'!E192,"")</f>
        <v/>
      </c>
      <c r="D199" s="25"/>
      <c r="E199" s="27" t="str">
        <f>IF(ROW()-8&lt;=$C$5,'Paste MCO Assignments here'!I192,"")</f>
        <v/>
      </c>
      <c r="F199" s="25" t="str">
        <f>IF(ROW()-8&lt;=$C$5,'Paste MCO Assignments here'!J192,"")</f>
        <v/>
      </c>
      <c r="G199" s="28" t="str">
        <f>IF(ROW()-8&lt;=$C$5,DATE(LEFT('Paste MCO Assignments here'!C192,4),MID('Paste MCO Assignments here'!C192,5,2),RIGHT('Paste MCO Assignments here'!C192,2)),"")</f>
        <v/>
      </c>
      <c r="H199" s="24" t="str">
        <f>IFERROR(IF(ROW()-8&lt;=$C$5,DATE(LEFT('Paste MCO Assignments here'!W192,4),MID('Paste MCO Assignments here'!W192,5,2),RIGHT('Paste MCO Assignments here'!W192,2)),""),"")</f>
        <v/>
      </c>
      <c r="I199" s="30" t="str">
        <f t="shared" ca="1" si="12"/>
        <v xml:space="preserve"> </v>
      </c>
      <c r="J199" s="30" t="str">
        <f t="shared" si="13"/>
        <v xml:space="preserve"> </v>
      </c>
    </row>
    <row r="200" spans="2:10" ht="15.75" customHeight="1" x14ac:dyDescent="0.2">
      <c r="B200" s="25" t="str">
        <f>IF(ROW()-8&lt;=$C$5,'Paste MCO Assignments here'!K193,"")</f>
        <v/>
      </c>
      <c r="C200" s="26" t="str">
        <f>IF(ROW()-8&lt;=$C$5,'Paste MCO Assignments here'!E193,"")</f>
        <v/>
      </c>
      <c r="D200" s="25"/>
      <c r="E200" s="27" t="str">
        <f>IF(ROW()-8&lt;=$C$5,'Paste MCO Assignments here'!I193,"")</f>
        <v/>
      </c>
      <c r="F200" s="25" t="str">
        <f>IF(ROW()-8&lt;=$C$5,'Paste MCO Assignments here'!J193,"")</f>
        <v/>
      </c>
      <c r="G200" s="28" t="str">
        <f>IF(ROW()-8&lt;=$C$5,DATE(LEFT('Paste MCO Assignments here'!C193,4),MID('Paste MCO Assignments here'!C193,5,2),RIGHT('Paste MCO Assignments here'!C193,2)),"")</f>
        <v/>
      </c>
      <c r="H200" s="24" t="str">
        <f>IFERROR(IF(ROW()-8&lt;=$C$5,DATE(LEFT('Paste MCO Assignments here'!W193,4),MID('Paste MCO Assignments here'!W193,5,2),RIGHT('Paste MCO Assignments here'!W193,2)),""),"")</f>
        <v/>
      </c>
      <c r="I200" s="30" t="str">
        <f t="shared" ca="1" si="12"/>
        <v xml:space="preserve"> </v>
      </c>
      <c r="J200" s="30" t="str">
        <f t="shared" si="13"/>
        <v xml:space="preserve"> </v>
      </c>
    </row>
    <row r="201" spans="2:10" ht="15.75" customHeight="1" x14ac:dyDescent="0.2">
      <c r="B201" s="25" t="str">
        <f>IF(ROW()-8&lt;=$C$5,'Paste MCO Assignments here'!K194,"")</f>
        <v/>
      </c>
      <c r="C201" s="26" t="str">
        <f>IF(ROW()-8&lt;=$C$5,'Paste MCO Assignments here'!E194,"")</f>
        <v/>
      </c>
      <c r="D201" s="25"/>
      <c r="E201" s="27" t="str">
        <f>IF(ROW()-8&lt;=$C$5,'Paste MCO Assignments here'!I194,"")</f>
        <v/>
      </c>
      <c r="F201" s="25" t="str">
        <f>IF(ROW()-8&lt;=$C$5,'Paste MCO Assignments here'!J194,"")</f>
        <v/>
      </c>
      <c r="G201" s="28" t="str">
        <f>IF(ROW()-8&lt;=$C$5,DATE(LEFT('Paste MCO Assignments here'!C194,4),MID('Paste MCO Assignments here'!C194,5,2),RIGHT('Paste MCO Assignments here'!C194,2)),"")</f>
        <v/>
      </c>
      <c r="H201" s="24" t="str">
        <f>IFERROR(IF(ROW()-8&lt;=$C$5,DATE(LEFT('Paste MCO Assignments here'!W194,4),MID('Paste MCO Assignments here'!W194,5,2),RIGHT('Paste MCO Assignments here'!W194,2)),""),"")</f>
        <v/>
      </c>
      <c r="I201" s="30" t="str">
        <f t="shared" ca="1" si="12"/>
        <v xml:space="preserve"> </v>
      </c>
      <c r="J201" s="30" t="str">
        <f t="shared" si="13"/>
        <v xml:space="preserve"> </v>
      </c>
    </row>
    <row r="202" spans="2:10" ht="15.75" customHeight="1" x14ac:dyDescent="0.2">
      <c r="B202" s="25" t="str">
        <f>IF(ROW()-8&lt;=$C$5,'Paste MCO Assignments here'!K195,"")</f>
        <v/>
      </c>
      <c r="C202" s="26" t="str">
        <f>IF(ROW()-8&lt;=$C$5,'Paste MCO Assignments here'!E195,"")</f>
        <v/>
      </c>
      <c r="D202" s="25"/>
      <c r="E202" s="27" t="str">
        <f>IF(ROW()-8&lt;=$C$5,'Paste MCO Assignments here'!I195,"")</f>
        <v/>
      </c>
      <c r="F202" s="25" t="str">
        <f>IF(ROW()-8&lt;=$C$5,'Paste MCO Assignments here'!J195,"")</f>
        <v/>
      </c>
      <c r="G202" s="28" t="str">
        <f>IF(ROW()-8&lt;=$C$5,DATE(LEFT('Paste MCO Assignments here'!C195,4),MID('Paste MCO Assignments here'!C195,5,2),RIGHT('Paste MCO Assignments here'!C195,2)),"")</f>
        <v/>
      </c>
      <c r="H202" s="24" t="str">
        <f>IFERROR(IF(ROW()-8&lt;=$C$5,DATE(LEFT('Paste MCO Assignments here'!W195,4),MID('Paste MCO Assignments here'!W195,5,2),RIGHT('Paste MCO Assignments here'!W195,2)),""),"")</f>
        <v/>
      </c>
      <c r="I202" s="30" t="str">
        <f t="shared" ca="1" si="12"/>
        <v xml:space="preserve"> </v>
      </c>
      <c r="J202" s="30" t="str">
        <f t="shared" si="13"/>
        <v xml:space="preserve"> </v>
      </c>
    </row>
    <row r="203" spans="2:10" ht="15.75" customHeight="1" x14ac:dyDescent="0.2">
      <c r="B203" s="25" t="str">
        <f>IF(ROW()-8&lt;=$C$5,'Paste MCO Assignments here'!K196,"")</f>
        <v/>
      </c>
      <c r="C203" s="26" t="str">
        <f>IF(ROW()-8&lt;=$C$5,'Paste MCO Assignments here'!E196,"")</f>
        <v/>
      </c>
      <c r="D203" s="25"/>
      <c r="E203" s="27" t="str">
        <f>IF(ROW()-8&lt;=$C$5,'Paste MCO Assignments here'!I196,"")</f>
        <v/>
      </c>
      <c r="F203" s="25" t="str">
        <f>IF(ROW()-8&lt;=$C$5,'Paste MCO Assignments here'!J196,"")</f>
        <v/>
      </c>
      <c r="G203" s="28" t="str">
        <f>IF(ROW()-8&lt;=$C$5,DATE(LEFT('Paste MCO Assignments here'!C196,4),MID('Paste MCO Assignments here'!C196,5,2),RIGHT('Paste MCO Assignments here'!C196,2)),"")</f>
        <v/>
      </c>
      <c r="H203" s="24" t="str">
        <f>IFERROR(IF(ROW()-8&lt;=$C$5,DATE(LEFT('Paste MCO Assignments here'!W196,4),MID('Paste MCO Assignments here'!W196,5,2),RIGHT('Paste MCO Assignments here'!W196,2)),""),"")</f>
        <v/>
      </c>
      <c r="I203" s="30" t="str">
        <f t="shared" ca="1" si="12"/>
        <v xml:space="preserve"> </v>
      </c>
      <c r="J203" s="30" t="str">
        <f t="shared" si="13"/>
        <v xml:space="preserve"> </v>
      </c>
    </row>
    <row r="204" spans="2:10" ht="15.75" customHeight="1" x14ac:dyDescent="0.2">
      <c r="B204" s="25" t="str">
        <f>IF(ROW()-8&lt;=$C$5,'Paste MCO Assignments here'!K197,"")</f>
        <v/>
      </c>
      <c r="C204" s="26" t="str">
        <f>IF(ROW()-8&lt;=$C$5,'Paste MCO Assignments here'!E197,"")</f>
        <v/>
      </c>
      <c r="D204" s="25"/>
      <c r="E204" s="27" t="str">
        <f>IF(ROW()-8&lt;=$C$5,'Paste MCO Assignments here'!I197,"")</f>
        <v/>
      </c>
      <c r="F204" s="25" t="str">
        <f>IF(ROW()-8&lt;=$C$5,'Paste MCO Assignments here'!J197,"")</f>
        <v/>
      </c>
      <c r="G204" s="28" t="str">
        <f>IF(ROW()-8&lt;=$C$5,DATE(LEFT('Paste MCO Assignments here'!C197,4),MID('Paste MCO Assignments here'!C197,5,2),RIGHT('Paste MCO Assignments here'!C197,2)),"")</f>
        <v/>
      </c>
      <c r="H204" s="24" t="str">
        <f>IFERROR(IF(ROW()-8&lt;=$C$5,DATE(LEFT('Paste MCO Assignments here'!W197,4),MID('Paste MCO Assignments here'!W197,5,2),RIGHT('Paste MCO Assignments here'!W197,2)),""),"")</f>
        <v/>
      </c>
      <c r="I204" s="30" t="str">
        <f t="shared" ca="1" si="12"/>
        <v xml:space="preserve"> </v>
      </c>
      <c r="J204" s="30" t="str">
        <f t="shared" si="13"/>
        <v xml:space="preserve"> </v>
      </c>
    </row>
    <row r="205" spans="2:10" ht="15.75" customHeight="1" x14ac:dyDescent="0.2">
      <c r="B205" s="25" t="str">
        <f>IF(ROW()-8&lt;=$C$5,'Paste MCO Assignments here'!K198,"")</f>
        <v/>
      </c>
      <c r="C205" s="26" t="str">
        <f>IF(ROW()-8&lt;=$C$5,'Paste MCO Assignments here'!E198,"")</f>
        <v/>
      </c>
      <c r="D205" s="25"/>
      <c r="E205" s="27" t="str">
        <f>IF(ROW()-8&lt;=$C$5,'Paste MCO Assignments here'!I198,"")</f>
        <v/>
      </c>
      <c r="F205" s="25" t="str">
        <f>IF(ROW()-8&lt;=$C$5,'Paste MCO Assignments here'!J198,"")</f>
        <v/>
      </c>
      <c r="G205" s="28" t="str">
        <f>IF(ROW()-8&lt;=$C$5,DATE(LEFT('Paste MCO Assignments here'!C198,4),MID('Paste MCO Assignments here'!C198,5,2),RIGHT('Paste MCO Assignments here'!C198,2)),"")</f>
        <v/>
      </c>
      <c r="H205" s="24" t="str">
        <f>IFERROR(IF(ROW()-8&lt;=$C$5,DATE(LEFT('Paste MCO Assignments here'!W198,4),MID('Paste MCO Assignments here'!W198,5,2),RIGHT('Paste MCO Assignments here'!W198,2)),""),"")</f>
        <v/>
      </c>
      <c r="I205" s="30" t="str">
        <f t="shared" ca="1" si="12"/>
        <v xml:space="preserve"> </v>
      </c>
      <c r="J205" s="30" t="str">
        <f t="shared" si="13"/>
        <v xml:space="preserve"> </v>
      </c>
    </row>
    <row r="206" spans="2:10" ht="15.75" customHeight="1" x14ac:dyDescent="0.2">
      <c r="B206" s="25" t="str">
        <f>IF(ROW()-8&lt;=$C$5,'Paste MCO Assignments here'!K199,"")</f>
        <v/>
      </c>
      <c r="C206" s="26" t="str">
        <f>IF(ROW()-8&lt;=$C$5,'Paste MCO Assignments here'!E199,"")</f>
        <v/>
      </c>
      <c r="D206" s="25"/>
      <c r="E206" s="27" t="str">
        <f>IF(ROW()-8&lt;=$C$5,'Paste MCO Assignments here'!I199,"")</f>
        <v/>
      </c>
      <c r="F206" s="25" t="str">
        <f>IF(ROW()-8&lt;=$C$5,'Paste MCO Assignments here'!J199,"")</f>
        <v/>
      </c>
      <c r="G206" s="28" t="str">
        <f>IF(ROW()-8&lt;=$C$5,DATE(LEFT('Paste MCO Assignments here'!C199,4),MID('Paste MCO Assignments here'!C199,5,2),RIGHT('Paste MCO Assignments here'!C199,2)),"")</f>
        <v/>
      </c>
      <c r="H206" s="24" t="str">
        <f>IFERROR(IF(ROW()-8&lt;=$C$5,DATE(LEFT('Paste MCO Assignments here'!W199,4),MID('Paste MCO Assignments here'!W199,5,2),RIGHT('Paste MCO Assignments here'!W199,2)),""),"")</f>
        <v/>
      </c>
      <c r="I206" s="30" t="str">
        <f t="shared" ca="1" si="12"/>
        <v xml:space="preserve"> </v>
      </c>
      <c r="J206" s="30" t="str">
        <f t="shared" si="13"/>
        <v xml:space="preserve"> </v>
      </c>
    </row>
    <row r="207" spans="2:10" ht="15.75" customHeight="1" x14ac:dyDescent="0.2">
      <c r="B207" s="25" t="str">
        <f>IF(ROW()-8&lt;=$C$5,'Paste MCO Assignments here'!K200,"")</f>
        <v/>
      </c>
      <c r="C207" s="26" t="str">
        <f>IF(ROW()-8&lt;=$C$5,'Paste MCO Assignments here'!E200,"")</f>
        <v/>
      </c>
      <c r="D207" s="25"/>
      <c r="E207" s="27" t="str">
        <f>IF(ROW()-8&lt;=$C$5,'Paste MCO Assignments here'!I200,"")</f>
        <v/>
      </c>
      <c r="F207" s="25" t="str">
        <f>IF(ROW()-8&lt;=$C$5,'Paste MCO Assignments here'!J200,"")</f>
        <v/>
      </c>
      <c r="G207" s="28" t="str">
        <f>IF(ROW()-8&lt;=$C$5,DATE(LEFT('Paste MCO Assignments here'!C200,4),MID('Paste MCO Assignments here'!C200,5,2),RIGHT('Paste MCO Assignments here'!C200,2)),"")</f>
        <v/>
      </c>
      <c r="H207" s="24" t="str">
        <f>IFERROR(IF(ROW()-8&lt;=$C$5,DATE(LEFT('Paste MCO Assignments here'!W200,4),MID('Paste MCO Assignments here'!W200,5,2),RIGHT('Paste MCO Assignments here'!W200,2)),""),"")</f>
        <v/>
      </c>
      <c r="I207" s="30" t="str">
        <f t="shared" ca="1" si="12"/>
        <v xml:space="preserve"> </v>
      </c>
      <c r="J207" s="30" t="str">
        <f t="shared" si="13"/>
        <v xml:space="preserve"> </v>
      </c>
    </row>
    <row r="208" spans="2:10" ht="15.75" customHeight="1" x14ac:dyDescent="0.2">
      <c r="B208" s="25" t="str">
        <f>IF(ROW()-8&lt;=$C$5,'Paste MCO Assignments here'!K201,"")</f>
        <v/>
      </c>
      <c r="C208" s="26" t="str">
        <f>IF(ROW()-8&lt;=$C$5,'Paste MCO Assignments here'!E201,"")</f>
        <v/>
      </c>
      <c r="D208" s="25"/>
      <c r="E208" s="27" t="str">
        <f>IF(ROW()-8&lt;=$C$5,'Paste MCO Assignments here'!I201,"")</f>
        <v/>
      </c>
      <c r="F208" s="25" t="str">
        <f>IF(ROW()-8&lt;=$C$5,'Paste MCO Assignments here'!J201,"")</f>
        <v/>
      </c>
      <c r="G208" s="28" t="str">
        <f>IF(ROW()-8&lt;=$C$5,DATE(LEFT('Paste MCO Assignments here'!C201,4),MID('Paste MCO Assignments here'!C201,5,2),RIGHT('Paste MCO Assignments here'!C201,2)),"")</f>
        <v/>
      </c>
      <c r="H208" s="24" t="str">
        <f>IFERROR(IF(ROW()-8&lt;=$C$5,DATE(LEFT('Paste MCO Assignments here'!W201,4),MID('Paste MCO Assignments here'!W201,5,2),RIGHT('Paste MCO Assignments here'!W201,2)),""),"")</f>
        <v/>
      </c>
      <c r="I208" s="30" t="str">
        <f t="shared" ca="1" si="12"/>
        <v xml:space="preserve"> </v>
      </c>
      <c r="J208" s="30" t="str">
        <f t="shared" si="13"/>
        <v xml:space="preserve"> </v>
      </c>
    </row>
    <row r="209" spans="2:10" ht="15.75" customHeight="1" x14ac:dyDescent="0.2">
      <c r="B209" s="25" t="str">
        <f>IF(ROW()-8&lt;=$C$5,'Paste MCO Assignments here'!K202,"")</f>
        <v/>
      </c>
      <c r="C209" s="26" t="str">
        <f>IF(ROW()-8&lt;=$C$5,'Paste MCO Assignments here'!E202,"")</f>
        <v/>
      </c>
      <c r="D209" s="25"/>
      <c r="E209" s="27" t="str">
        <f>IF(ROW()-8&lt;=$C$5,'Paste MCO Assignments here'!I202,"")</f>
        <v/>
      </c>
      <c r="F209" s="25" t="str">
        <f>IF(ROW()-8&lt;=$C$5,'Paste MCO Assignments here'!J202,"")</f>
        <v/>
      </c>
      <c r="G209" s="28" t="str">
        <f>IF(ROW()-8&lt;=$C$5,DATE(LEFT('Paste MCO Assignments here'!C202,4),MID('Paste MCO Assignments here'!C202,5,2),RIGHT('Paste MCO Assignments here'!C202,2)),"")</f>
        <v/>
      </c>
      <c r="H209" s="24" t="str">
        <f>IFERROR(IF(ROW()-8&lt;=$C$5,DATE(LEFT('Paste MCO Assignments here'!W202,4),MID('Paste MCO Assignments here'!W202,5,2),RIGHT('Paste MCO Assignments here'!W202,2)),""),"")</f>
        <v/>
      </c>
      <c r="I209" s="30" t="str">
        <f t="shared" ca="1" si="12"/>
        <v xml:space="preserve"> </v>
      </c>
      <c r="J209" s="30" t="str">
        <f t="shared" si="13"/>
        <v xml:space="preserve"> </v>
      </c>
    </row>
    <row r="210" spans="2:10" ht="15.75" customHeight="1" x14ac:dyDescent="0.2">
      <c r="B210" s="25" t="str">
        <f>IF(ROW()-8&lt;=$C$5,'Paste MCO Assignments here'!K203,"")</f>
        <v/>
      </c>
      <c r="C210" s="26" t="str">
        <f>IF(ROW()-8&lt;=$C$5,'Paste MCO Assignments here'!E203,"")</f>
        <v/>
      </c>
      <c r="D210" s="25"/>
      <c r="E210" s="27" t="str">
        <f>IF(ROW()-8&lt;=$C$5,'Paste MCO Assignments here'!I203,"")</f>
        <v/>
      </c>
      <c r="F210" s="25" t="str">
        <f>IF(ROW()-8&lt;=$C$5,'Paste MCO Assignments here'!J203,"")</f>
        <v/>
      </c>
      <c r="G210" s="28" t="str">
        <f>IF(ROW()-8&lt;=$C$5,DATE(LEFT('Paste MCO Assignments here'!C203,4),MID('Paste MCO Assignments here'!C203,5,2),RIGHT('Paste MCO Assignments here'!C203,2)),"")</f>
        <v/>
      </c>
      <c r="H210" s="24" t="str">
        <f>IFERROR(IF(ROW()-8&lt;=$C$5,DATE(LEFT('Paste MCO Assignments here'!W203,4),MID('Paste MCO Assignments here'!W203,5,2),RIGHT('Paste MCO Assignments here'!W203,2)),""),"")</f>
        <v/>
      </c>
      <c r="I210" s="30" t="str">
        <f t="shared" ca="1" si="12"/>
        <v xml:space="preserve"> </v>
      </c>
      <c r="J210" s="30" t="str">
        <f t="shared" si="13"/>
        <v xml:space="preserve"> </v>
      </c>
    </row>
    <row r="211" spans="2:10" ht="15.75" customHeight="1" x14ac:dyDescent="0.2">
      <c r="B211" s="25" t="str">
        <f>IF(ROW()-8&lt;=$C$5,'Paste MCO Assignments here'!K204,"")</f>
        <v/>
      </c>
      <c r="C211" s="26" t="str">
        <f>IF(ROW()-8&lt;=$C$5,'Paste MCO Assignments here'!E204,"")</f>
        <v/>
      </c>
      <c r="D211" s="25"/>
      <c r="E211" s="27" t="str">
        <f>IF(ROW()-8&lt;=$C$5,'Paste MCO Assignments here'!I204,"")</f>
        <v/>
      </c>
      <c r="F211" s="25" t="str">
        <f>IF(ROW()-8&lt;=$C$5,'Paste MCO Assignments here'!J204,"")</f>
        <v/>
      </c>
      <c r="G211" s="28" t="str">
        <f>IF(ROW()-8&lt;=$C$5,DATE(LEFT('Paste MCO Assignments here'!C204,4),MID('Paste MCO Assignments here'!C204,5,2),RIGHT('Paste MCO Assignments here'!C204,2)),"")</f>
        <v/>
      </c>
      <c r="H211" s="24" t="str">
        <f>IFERROR(IF(ROW()-8&lt;=$C$5,DATE(LEFT('Paste MCO Assignments here'!W204,4),MID('Paste MCO Assignments here'!W204,5,2),RIGHT('Paste MCO Assignments here'!W204,2)),""),"")</f>
        <v/>
      </c>
      <c r="I211" s="30" t="str">
        <f t="shared" ca="1" si="12"/>
        <v xml:space="preserve"> </v>
      </c>
      <c r="J211" s="30" t="str">
        <f t="shared" si="13"/>
        <v xml:space="preserve"> </v>
      </c>
    </row>
    <row r="212" spans="2:10" ht="15.75" customHeight="1" x14ac:dyDescent="0.2">
      <c r="B212" s="25" t="str">
        <f>IF(ROW()-8&lt;=$C$5,'Paste MCO Assignments here'!K205,"")</f>
        <v/>
      </c>
      <c r="C212" s="26" t="str">
        <f>IF(ROW()-8&lt;=$C$5,'Paste MCO Assignments here'!E205,"")</f>
        <v/>
      </c>
      <c r="D212" s="25"/>
      <c r="E212" s="27" t="str">
        <f>IF(ROW()-8&lt;=$C$5,'Paste MCO Assignments here'!I205,"")</f>
        <v/>
      </c>
      <c r="F212" s="25" t="str">
        <f>IF(ROW()-8&lt;=$C$5,'Paste MCO Assignments here'!J205,"")</f>
        <v/>
      </c>
      <c r="G212" s="28" t="str">
        <f>IF(ROW()-8&lt;=$C$5,DATE(LEFT('Paste MCO Assignments here'!C205,4),MID('Paste MCO Assignments here'!C205,5,2),RIGHT('Paste MCO Assignments here'!C205,2)),"")</f>
        <v/>
      </c>
      <c r="H212" s="24" t="str">
        <f>IFERROR(IF(ROW()-8&lt;=$C$5,DATE(LEFT('Paste MCO Assignments here'!W205,4),MID('Paste MCO Assignments here'!W205,5,2),RIGHT('Paste MCO Assignments here'!W205,2)),""),"")</f>
        <v/>
      </c>
      <c r="I212" s="30" t="str">
        <f t="shared" ca="1" si="12"/>
        <v xml:space="preserve"> </v>
      </c>
      <c r="J212" s="30" t="str">
        <f t="shared" si="13"/>
        <v xml:space="preserve"> </v>
      </c>
    </row>
    <row r="213" spans="2:10" ht="15.75" customHeight="1" x14ac:dyDescent="0.2">
      <c r="B213" s="25" t="str">
        <f>IF(ROW()-8&lt;=$C$5,'Paste MCO Assignments here'!K206,"")</f>
        <v/>
      </c>
      <c r="C213" s="26" t="str">
        <f>IF(ROW()-8&lt;=$C$5,'Paste MCO Assignments here'!E206,"")</f>
        <v/>
      </c>
      <c r="D213" s="25"/>
      <c r="E213" s="27" t="str">
        <f>IF(ROW()-8&lt;=$C$5,'Paste MCO Assignments here'!I206,"")</f>
        <v/>
      </c>
      <c r="F213" s="25" t="str">
        <f>IF(ROW()-8&lt;=$C$5,'Paste MCO Assignments here'!J206,"")</f>
        <v/>
      </c>
      <c r="G213" s="28" t="str">
        <f>IF(ROW()-8&lt;=$C$5,DATE(LEFT('Paste MCO Assignments here'!C206,4),MID('Paste MCO Assignments here'!C206,5,2),RIGHT('Paste MCO Assignments here'!C206,2)),"")</f>
        <v/>
      </c>
      <c r="H213" s="24" t="str">
        <f>IFERROR(IF(ROW()-8&lt;=$C$5,DATE(LEFT('Paste MCO Assignments here'!W206,4),MID('Paste MCO Assignments here'!W206,5,2),RIGHT('Paste MCO Assignments here'!W206,2)),""),"")</f>
        <v/>
      </c>
      <c r="I213" s="30" t="str">
        <f t="shared" ref="I213:I244" ca="1" si="14">IFERROR(IF(ROW()-8&lt;=$C$5,IF(F213="Completed",MAX(0,H213-G213),(TODAY()-G213))," ")," ")</f>
        <v xml:space="preserve"> </v>
      </c>
      <c r="J213" s="30" t="str">
        <f t="shared" ref="J213:J244" si="15">IF(ROW()-8&lt;=$C$5,IF(AND(F213="Open",I213&gt;0),"Yes","No")," ")</f>
        <v xml:space="preserve"> </v>
      </c>
    </row>
    <row r="214" spans="2:10" ht="15.75" customHeight="1" x14ac:dyDescent="0.2">
      <c r="B214" s="25" t="str">
        <f>IF(ROW()-8&lt;=$C$5,'Paste MCO Assignments here'!K207,"")</f>
        <v/>
      </c>
      <c r="C214" s="26" t="str">
        <f>IF(ROW()-8&lt;=$C$5,'Paste MCO Assignments here'!E207,"")</f>
        <v/>
      </c>
      <c r="D214" s="25"/>
      <c r="E214" s="27" t="str">
        <f>IF(ROW()-8&lt;=$C$5,'Paste MCO Assignments here'!I207,"")</f>
        <v/>
      </c>
      <c r="F214" s="25" t="str">
        <f>IF(ROW()-8&lt;=$C$5,'Paste MCO Assignments here'!J207,"")</f>
        <v/>
      </c>
      <c r="G214" s="28" t="str">
        <f>IF(ROW()-8&lt;=$C$5,DATE(LEFT('Paste MCO Assignments here'!C207,4),MID('Paste MCO Assignments here'!C207,5,2),RIGHT('Paste MCO Assignments here'!C207,2)),"")</f>
        <v/>
      </c>
      <c r="H214" s="24" t="str">
        <f>IFERROR(IF(ROW()-8&lt;=$C$5,DATE(LEFT('Paste MCO Assignments here'!W207,4),MID('Paste MCO Assignments here'!W207,5,2),RIGHT('Paste MCO Assignments here'!W207,2)),""),"")</f>
        <v/>
      </c>
      <c r="I214" s="30" t="str">
        <f t="shared" ca="1" si="14"/>
        <v xml:space="preserve"> </v>
      </c>
      <c r="J214" s="30" t="str">
        <f t="shared" si="15"/>
        <v xml:space="preserve"> </v>
      </c>
    </row>
    <row r="215" spans="2:10" ht="15.75" customHeight="1" x14ac:dyDescent="0.2">
      <c r="B215" s="25" t="str">
        <f>IF(ROW()-8&lt;=$C$5,'Paste MCO Assignments here'!K208,"")</f>
        <v/>
      </c>
      <c r="C215" s="26" t="str">
        <f>IF(ROW()-8&lt;=$C$5,'Paste MCO Assignments here'!E208,"")</f>
        <v/>
      </c>
      <c r="D215" s="25"/>
      <c r="E215" s="27" t="str">
        <f>IF(ROW()-8&lt;=$C$5,'Paste MCO Assignments here'!I208,"")</f>
        <v/>
      </c>
      <c r="F215" s="25" t="str">
        <f>IF(ROW()-8&lt;=$C$5,'Paste MCO Assignments here'!J208,"")</f>
        <v/>
      </c>
      <c r="G215" s="28" t="str">
        <f>IF(ROW()-8&lt;=$C$5,DATE(LEFT('Paste MCO Assignments here'!C208,4),MID('Paste MCO Assignments here'!C208,5,2),RIGHT('Paste MCO Assignments here'!C208,2)),"")</f>
        <v/>
      </c>
      <c r="H215" s="24" t="str">
        <f>IFERROR(IF(ROW()-8&lt;=$C$5,DATE(LEFT('Paste MCO Assignments here'!W208,4),MID('Paste MCO Assignments here'!W208,5,2),RIGHT('Paste MCO Assignments here'!W208,2)),""),"")</f>
        <v/>
      </c>
      <c r="I215" s="30" t="str">
        <f t="shared" ca="1" si="14"/>
        <v xml:space="preserve"> </v>
      </c>
      <c r="J215" s="30" t="str">
        <f t="shared" si="15"/>
        <v xml:space="preserve"> </v>
      </c>
    </row>
    <row r="216" spans="2:10" ht="15.75" customHeight="1" x14ac:dyDescent="0.2">
      <c r="B216" s="25" t="str">
        <f>IF(ROW()-8&lt;=$C$5,'Paste MCO Assignments here'!K209,"")</f>
        <v/>
      </c>
      <c r="C216" s="26" t="str">
        <f>IF(ROW()-8&lt;=$C$5,'Paste MCO Assignments here'!E209,"")</f>
        <v/>
      </c>
      <c r="D216" s="25"/>
      <c r="E216" s="27" t="str">
        <f>IF(ROW()-8&lt;=$C$5,'Paste MCO Assignments here'!I209,"")</f>
        <v/>
      </c>
      <c r="F216" s="25" t="str">
        <f>IF(ROW()-8&lt;=$C$5,'Paste MCO Assignments here'!J209,"")</f>
        <v/>
      </c>
      <c r="G216" s="28" t="str">
        <f>IF(ROW()-8&lt;=$C$5,DATE(LEFT('Paste MCO Assignments here'!C209,4),MID('Paste MCO Assignments here'!C209,5,2),RIGHT('Paste MCO Assignments here'!C209,2)),"")</f>
        <v/>
      </c>
      <c r="H216" s="24" t="str">
        <f>IFERROR(IF(ROW()-8&lt;=$C$5,DATE(LEFT('Paste MCO Assignments here'!W209,4),MID('Paste MCO Assignments here'!W209,5,2),RIGHT('Paste MCO Assignments here'!W209,2)),""),"")</f>
        <v/>
      </c>
      <c r="I216" s="30" t="str">
        <f t="shared" ca="1" si="14"/>
        <v xml:space="preserve"> </v>
      </c>
      <c r="J216" s="30" t="str">
        <f t="shared" si="15"/>
        <v xml:space="preserve"> </v>
      </c>
    </row>
    <row r="217" spans="2:10" ht="15.75" customHeight="1" x14ac:dyDescent="0.2">
      <c r="B217" s="25" t="str">
        <f>IF(ROW()-8&lt;=$C$5,'Paste MCO Assignments here'!K210,"")</f>
        <v/>
      </c>
      <c r="C217" s="26" t="str">
        <f>IF(ROW()-8&lt;=$C$5,'Paste MCO Assignments here'!E210,"")</f>
        <v/>
      </c>
      <c r="D217" s="25"/>
      <c r="E217" s="27" t="str">
        <f>IF(ROW()-8&lt;=$C$5,'Paste MCO Assignments here'!I210,"")</f>
        <v/>
      </c>
      <c r="F217" s="25" t="str">
        <f>IF(ROW()-8&lt;=$C$5,'Paste MCO Assignments here'!J210,"")</f>
        <v/>
      </c>
      <c r="G217" s="28" t="str">
        <f>IF(ROW()-8&lt;=$C$5,DATE(LEFT('Paste MCO Assignments here'!C210,4),MID('Paste MCO Assignments here'!C210,5,2),RIGHT('Paste MCO Assignments here'!C210,2)),"")</f>
        <v/>
      </c>
      <c r="H217" s="24" t="str">
        <f>IFERROR(IF(ROW()-8&lt;=$C$5,DATE(LEFT('Paste MCO Assignments here'!W210,4),MID('Paste MCO Assignments here'!W210,5,2),RIGHT('Paste MCO Assignments here'!W210,2)),""),"")</f>
        <v/>
      </c>
      <c r="I217" s="30" t="str">
        <f t="shared" ca="1" si="14"/>
        <v xml:space="preserve"> </v>
      </c>
      <c r="J217" s="30" t="str">
        <f t="shared" si="15"/>
        <v xml:space="preserve"> </v>
      </c>
    </row>
    <row r="218" spans="2:10" ht="15.75" customHeight="1" x14ac:dyDescent="0.2">
      <c r="B218" s="25" t="str">
        <f>IF(ROW()-8&lt;=$C$5,'Paste MCO Assignments here'!K211,"")</f>
        <v/>
      </c>
      <c r="C218" s="26" t="str">
        <f>IF(ROW()-8&lt;=$C$5,'Paste MCO Assignments here'!E211,"")</f>
        <v/>
      </c>
      <c r="D218" s="25"/>
      <c r="E218" s="27" t="str">
        <f>IF(ROW()-8&lt;=$C$5,'Paste MCO Assignments here'!I211,"")</f>
        <v/>
      </c>
      <c r="F218" s="25" t="str">
        <f>IF(ROW()-8&lt;=$C$5,'Paste MCO Assignments here'!J211,"")</f>
        <v/>
      </c>
      <c r="G218" s="28" t="str">
        <f>IF(ROW()-8&lt;=$C$5,DATE(LEFT('Paste MCO Assignments here'!C211,4),MID('Paste MCO Assignments here'!C211,5,2),RIGHT('Paste MCO Assignments here'!C211,2)),"")</f>
        <v/>
      </c>
      <c r="H218" s="24" t="str">
        <f>IFERROR(IF(ROW()-8&lt;=$C$5,DATE(LEFT('Paste MCO Assignments here'!W211,4),MID('Paste MCO Assignments here'!W211,5,2),RIGHT('Paste MCO Assignments here'!W211,2)),""),"")</f>
        <v/>
      </c>
      <c r="I218" s="30" t="str">
        <f t="shared" ca="1" si="14"/>
        <v xml:space="preserve"> </v>
      </c>
      <c r="J218" s="30" t="str">
        <f t="shared" si="15"/>
        <v xml:space="preserve"> </v>
      </c>
    </row>
    <row r="219" spans="2:10" ht="15.75" customHeight="1" x14ac:dyDescent="0.2">
      <c r="B219" s="25" t="str">
        <f>IF(ROW()-8&lt;=$C$5,'Paste MCO Assignments here'!K212,"")</f>
        <v/>
      </c>
      <c r="C219" s="26" t="str">
        <f>IF(ROW()-8&lt;=$C$5,'Paste MCO Assignments here'!E212,"")</f>
        <v/>
      </c>
      <c r="D219" s="25"/>
      <c r="E219" s="27" t="str">
        <f>IF(ROW()-8&lt;=$C$5,'Paste MCO Assignments here'!I212,"")</f>
        <v/>
      </c>
      <c r="F219" s="25" t="str">
        <f>IF(ROW()-8&lt;=$C$5,'Paste MCO Assignments here'!J212,"")</f>
        <v/>
      </c>
      <c r="G219" s="28" t="str">
        <f>IF(ROW()-8&lt;=$C$5,DATE(LEFT('Paste MCO Assignments here'!C212,4),MID('Paste MCO Assignments here'!C212,5,2),RIGHT('Paste MCO Assignments here'!C212,2)),"")</f>
        <v/>
      </c>
      <c r="H219" s="24" t="str">
        <f>IFERROR(IF(ROW()-8&lt;=$C$5,DATE(LEFT('Paste MCO Assignments here'!W212,4),MID('Paste MCO Assignments here'!W212,5,2),RIGHT('Paste MCO Assignments here'!W212,2)),""),"")</f>
        <v/>
      </c>
      <c r="I219" s="30" t="str">
        <f t="shared" ca="1" si="14"/>
        <v xml:space="preserve"> </v>
      </c>
      <c r="J219" s="30" t="str">
        <f t="shared" si="15"/>
        <v xml:space="preserve"> </v>
      </c>
    </row>
    <row r="220" spans="2:10" ht="15.75" customHeight="1" x14ac:dyDescent="0.2">
      <c r="B220" s="25" t="str">
        <f>IF(ROW()-8&lt;=$C$5,'Paste MCO Assignments here'!K213,"")</f>
        <v/>
      </c>
      <c r="C220" s="26" t="str">
        <f>IF(ROW()-8&lt;=$C$5,'Paste MCO Assignments here'!E213,"")</f>
        <v/>
      </c>
      <c r="D220" s="25"/>
      <c r="E220" s="27" t="str">
        <f>IF(ROW()-8&lt;=$C$5,'Paste MCO Assignments here'!I213,"")</f>
        <v/>
      </c>
      <c r="F220" s="25" t="str">
        <f>IF(ROW()-8&lt;=$C$5,'Paste MCO Assignments here'!J213,"")</f>
        <v/>
      </c>
      <c r="G220" s="28" t="str">
        <f>IF(ROW()-8&lt;=$C$5,DATE(LEFT('Paste MCO Assignments here'!C213,4),MID('Paste MCO Assignments here'!C213,5,2),RIGHT('Paste MCO Assignments here'!C213,2)),"")</f>
        <v/>
      </c>
      <c r="H220" s="24" t="str">
        <f>IFERROR(IF(ROW()-8&lt;=$C$5,DATE(LEFT('Paste MCO Assignments here'!W213,4),MID('Paste MCO Assignments here'!W213,5,2),RIGHT('Paste MCO Assignments here'!W213,2)),""),"")</f>
        <v/>
      </c>
      <c r="I220" s="30" t="str">
        <f t="shared" ca="1" si="14"/>
        <v xml:space="preserve"> </v>
      </c>
      <c r="J220" s="30" t="str">
        <f t="shared" si="15"/>
        <v xml:space="preserve"> </v>
      </c>
    </row>
    <row r="221" spans="2:10" ht="15.75" customHeight="1" x14ac:dyDescent="0.2">
      <c r="B221" s="25" t="str">
        <f>IF(ROW()-8&lt;=$C$5,'Paste MCO Assignments here'!K214,"")</f>
        <v/>
      </c>
      <c r="C221" s="26" t="str">
        <f>IF(ROW()-8&lt;=$C$5,'Paste MCO Assignments here'!E214,"")</f>
        <v/>
      </c>
      <c r="D221" s="25"/>
      <c r="E221" s="27" t="str">
        <f>IF(ROW()-8&lt;=$C$5,'Paste MCO Assignments here'!I214,"")</f>
        <v/>
      </c>
      <c r="F221" s="25" t="str">
        <f>IF(ROW()-8&lt;=$C$5,'Paste MCO Assignments here'!J214,"")</f>
        <v/>
      </c>
      <c r="G221" s="28" t="str">
        <f>IF(ROW()-8&lt;=$C$5,DATE(LEFT('Paste MCO Assignments here'!C214,4),MID('Paste MCO Assignments here'!C214,5,2),RIGHT('Paste MCO Assignments here'!C214,2)),"")</f>
        <v/>
      </c>
      <c r="H221" s="24" t="str">
        <f>IFERROR(IF(ROW()-8&lt;=$C$5,DATE(LEFT('Paste MCO Assignments here'!W214,4),MID('Paste MCO Assignments here'!W214,5,2),RIGHT('Paste MCO Assignments here'!W214,2)),""),"")</f>
        <v/>
      </c>
      <c r="I221" s="30" t="str">
        <f t="shared" ca="1" si="14"/>
        <v xml:space="preserve"> </v>
      </c>
      <c r="J221" s="30" t="str">
        <f t="shared" si="15"/>
        <v xml:space="preserve"> </v>
      </c>
    </row>
    <row r="222" spans="2:10" ht="15.75" customHeight="1" x14ac:dyDescent="0.2">
      <c r="B222" s="25" t="str">
        <f>IF(ROW()-8&lt;=$C$5,'Paste MCO Assignments here'!K215,"")</f>
        <v/>
      </c>
      <c r="C222" s="26" t="str">
        <f>IF(ROW()-8&lt;=$C$5,'Paste MCO Assignments here'!E215,"")</f>
        <v/>
      </c>
      <c r="D222" s="25"/>
      <c r="E222" s="27" t="str">
        <f>IF(ROW()-8&lt;=$C$5,'Paste MCO Assignments here'!I215,"")</f>
        <v/>
      </c>
      <c r="F222" s="25" t="str">
        <f>IF(ROW()-8&lt;=$C$5,'Paste MCO Assignments here'!J215,"")</f>
        <v/>
      </c>
      <c r="G222" s="28" t="str">
        <f>IF(ROW()-8&lt;=$C$5,DATE(LEFT('Paste MCO Assignments here'!C215,4),MID('Paste MCO Assignments here'!C215,5,2),RIGHT('Paste MCO Assignments here'!C215,2)),"")</f>
        <v/>
      </c>
      <c r="H222" s="24" t="str">
        <f>IFERROR(IF(ROW()-8&lt;=$C$5,DATE(LEFT('Paste MCO Assignments here'!W215,4),MID('Paste MCO Assignments here'!W215,5,2),RIGHT('Paste MCO Assignments here'!W215,2)),""),"")</f>
        <v/>
      </c>
      <c r="I222" s="30" t="str">
        <f t="shared" ca="1" si="14"/>
        <v xml:space="preserve"> </v>
      </c>
      <c r="J222" s="30" t="str">
        <f t="shared" si="15"/>
        <v xml:space="preserve"> </v>
      </c>
    </row>
    <row r="223" spans="2:10" ht="15.75" customHeight="1" x14ac:dyDescent="0.2">
      <c r="B223" s="25" t="str">
        <f>IF(ROW()-8&lt;=$C$5,'Paste MCO Assignments here'!K216,"")</f>
        <v/>
      </c>
      <c r="C223" s="26" t="str">
        <f>IF(ROW()-8&lt;=$C$5,'Paste MCO Assignments here'!E216,"")</f>
        <v/>
      </c>
      <c r="D223" s="25"/>
      <c r="E223" s="27" t="str">
        <f>IF(ROW()-8&lt;=$C$5,'Paste MCO Assignments here'!I216,"")</f>
        <v/>
      </c>
      <c r="F223" s="25" t="str">
        <f>IF(ROW()-8&lt;=$C$5,'Paste MCO Assignments here'!J216,"")</f>
        <v/>
      </c>
      <c r="G223" s="28" t="str">
        <f>IF(ROW()-8&lt;=$C$5,DATE(LEFT('Paste MCO Assignments here'!C216,4),MID('Paste MCO Assignments here'!C216,5,2),RIGHT('Paste MCO Assignments here'!C216,2)),"")</f>
        <v/>
      </c>
      <c r="H223" s="24" t="str">
        <f>IFERROR(IF(ROW()-8&lt;=$C$5,DATE(LEFT('Paste MCO Assignments here'!W216,4),MID('Paste MCO Assignments here'!W216,5,2),RIGHT('Paste MCO Assignments here'!W216,2)),""),"")</f>
        <v/>
      </c>
      <c r="I223" s="30" t="str">
        <f t="shared" ca="1" si="14"/>
        <v xml:space="preserve"> </v>
      </c>
      <c r="J223" s="30" t="str">
        <f t="shared" si="15"/>
        <v xml:space="preserve"> </v>
      </c>
    </row>
    <row r="224" spans="2:10" ht="15.75" customHeight="1" x14ac:dyDescent="0.2">
      <c r="B224" s="25" t="str">
        <f>IF(ROW()-8&lt;=$C$5,'Paste MCO Assignments here'!K217,"")</f>
        <v/>
      </c>
      <c r="C224" s="26" t="str">
        <f>IF(ROW()-8&lt;=$C$5,'Paste MCO Assignments here'!E217,"")</f>
        <v/>
      </c>
      <c r="D224" s="25"/>
      <c r="E224" s="27" t="str">
        <f>IF(ROW()-8&lt;=$C$5,'Paste MCO Assignments here'!I217,"")</f>
        <v/>
      </c>
      <c r="F224" s="25" t="str">
        <f>IF(ROW()-8&lt;=$C$5,'Paste MCO Assignments here'!J217,"")</f>
        <v/>
      </c>
      <c r="G224" s="28" t="str">
        <f>IF(ROW()-8&lt;=$C$5,DATE(LEFT('Paste MCO Assignments here'!C217,4),MID('Paste MCO Assignments here'!C217,5,2),RIGHT('Paste MCO Assignments here'!C217,2)),"")</f>
        <v/>
      </c>
      <c r="H224" s="24" t="str">
        <f>IFERROR(IF(ROW()-8&lt;=$C$5,DATE(LEFT('Paste MCO Assignments here'!W217,4),MID('Paste MCO Assignments here'!W217,5,2),RIGHT('Paste MCO Assignments here'!W217,2)),""),"")</f>
        <v/>
      </c>
      <c r="I224" s="30" t="str">
        <f t="shared" ca="1" si="14"/>
        <v xml:space="preserve"> </v>
      </c>
      <c r="J224" s="30" t="str">
        <f t="shared" si="15"/>
        <v xml:space="preserve"> </v>
      </c>
    </row>
    <row r="225" spans="2:10" ht="15.75" customHeight="1" x14ac:dyDescent="0.2">
      <c r="B225" s="25" t="str">
        <f>IF(ROW()-8&lt;=$C$5,'Paste MCO Assignments here'!K218,"")</f>
        <v/>
      </c>
      <c r="C225" s="26" t="str">
        <f>IF(ROW()-8&lt;=$C$5,'Paste MCO Assignments here'!E218,"")</f>
        <v/>
      </c>
      <c r="D225" s="25"/>
      <c r="E225" s="27" t="str">
        <f>IF(ROW()-8&lt;=$C$5,'Paste MCO Assignments here'!I218,"")</f>
        <v/>
      </c>
      <c r="F225" s="25" t="str">
        <f>IF(ROW()-8&lt;=$C$5,'Paste MCO Assignments here'!J218,"")</f>
        <v/>
      </c>
      <c r="G225" s="28" t="str">
        <f>IF(ROW()-8&lt;=$C$5,DATE(LEFT('Paste MCO Assignments here'!C218,4),MID('Paste MCO Assignments here'!C218,5,2),RIGHT('Paste MCO Assignments here'!C218,2)),"")</f>
        <v/>
      </c>
      <c r="H225" s="24" t="str">
        <f>IFERROR(IF(ROW()-8&lt;=$C$5,DATE(LEFT('Paste MCO Assignments here'!W218,4),MID('Paste MCO Assignments here'!W218,5,2),RIGHT('Paste MCO Assignments here'!W218,2)),""),"")</f>
        <v/>
      </c>
      <c r="I225" s="30" t="str">
        <f t="shared" ca="1" si="14"/>
        <v xml:space="preserve"> </v>
      </c>
      <c r="J225" s="30" t="str">
        <f t="shared" si="15"/>
        <v xml:space="preserve"> </v>
      </c>
    </row>
    <row r="226" spans="2:10" ht="15.75" customHeight="1" x14ac:dyDescent="0.2">
      <c r="B226" s="25" t="str">
        <f>IF(ROW()-8&lt;=$C$5,'Paste MCO Assignments here'!K219,"")</f>
        <v/>
      </c>
      <c r="C226" s="26" t="str">
        <f>IF(ROW()-8&lt;=$C$5,'Paste MCO Assignments here'!E219,"")</f>
        <v/>
      </c>
      <c r="D226" s="25"/>
      <c r="E226" s="27" t="str">
        <f>IF(ROW()-8&lt;=$C$5,'Paste MCO Assignments here'!I219,"")</f>
        <v/>
      </c>
      <c r="F226" s="25" t="str">
        <f>IF(ROW()-8&lt;=$C$5,'Paste MCO Assignments here'!J219,"")</f>
        <v/>
      </c>
      <c r="G226" s="28" t="str">
        <f>IF(ROW()-8&lt;=$C$5,DATE(LEFT('Paste MCO Assignments here'!C219,4),MID('Paste MCO Assignments here'!C219,5,2),RIGHT('Paste MCO Assignments here'!C219,2)),"")</f>
        <v/>
      </c>
      <c r="H226" s="24" t="str">
        <f>IFERROR(IF(ROW()-8&lt;=$C$5,DATE(LEFT('Paste MCO Assignments here'!W219,4),MID('Paste MCO Assignments here'!W219,5,2),RIGHT('Paste MCO Assignments here'!W219,2)),""),"")</f>
        <v/>
      </c>
      <c r="I226" s="30" t="str">
        <f t="shared" ca="1" si="14"/>
        <v xml:space="preserve"> </v>
      </c>
      <c r="J226" s="30" t="str">
        <f t="shared" si="15"/>
        <v xml:space="preserve"> </v>
      </c>
    </row>
    <row r="227" spans="2:10" ht="15.75" customHeight="1" x14ac:dyDescent="0.2">
      <c r="B227" s="25" t="str">
        <f>IF(ROW()-8&lt;=$C$5,'Paste MCO Assignments here'!K220,"")</f>
        <v/>
      </c>
      <c r="C227" s="26" t="str">
        <f>IF(ROW()-8&lt;=$C$5,'Paste MCO Assignments here'!E220,"")</f>
        <v/>
      </c>
      <c r="D227" s="25"/>
      <c r="E227" s="27" t="str">
        <f>IF(ROW()-8&lt;=$C$5,'Paste MCO Assignments here'!I220,"")</f>
        <v/>
      </c>
      <c r="F227" s="25" t="str">
        <f>IF(ROW()-8&lt;=$C$5,'Paste MCO Assignments here'!J220,"")</f>
        <v/>
      </c>
      <c r="G227" s="28" t="str">
        <f>IF(ROW()-8&lt;=$C$5,DATE(LEFT('Paste MCO Assignments here'!C220,4),MID('Paste MCO Assignments here'!C220,5,2),RIGHT('Paste MCO Assignments here'!C220,2)),"")</f>
        <v/>
      </c>
      <c r="H227" s="24" t="str">
        <f>IFERROR(IF(ROW()-8&lt;=$C$5,DATE(LEFT('Paste MCO Assignments here'!W220,4),MID('Paste MCO Assignments here'!W220,5,2),RIGHT('Paste MCO Assignments here'!W220,2)),""),"")</f>
        <v/>
      </c>
      <c r="I227" s="30" t="str">
        <f t="shared" ca="1" si="14"/>
        <v xml:space="preserve"> </v>
      </c>
      <c r="J227" s="30" t="str">
        <f t="shared" si="15"/>
        <v xml:space="preserve"> </v>
      </c>
    </row>
    <row r="228" spans="2:10" ht="15.75" customHeight="1" x14ac:dyDescent="0.2">
      <c r="B228" s="25" t="str">
        <f>IF(ROW()-8&lt;=$C$5,'Paste MCO Assignments here'!K221,"")</f>
        <v/>
      </c>
      <c r="C228" s="26" t="str">
        <f>IF(ROW()-8&lt;=$C$5,'Paste MCO Assignments here'!E221,"")</f>
        <v/>
      </c>
      <c r="D228" s="25"/>
      <c r="E228" s="27" t="str">
        <f>IF(ROW()-8&lt;=$C$5,'Paste MCO Assignments here'!I221,"")</f>
        <v/>
      </c>
      <c r="F228" s="25" t="str">
        <f>IF(ROW()-8&lt;=$C$5,'Paste MCO Assignments here'!J221,"")</f>
        <v/>
      </c>
      <c r="G228" s="28" t="str">
        <f>IF(ROW()-8&lt;=$C$5,DATE(LEFT('Paste MCO Assignments here'!C221,4),MID('Paste MCO Assignments here'!C221,5,2),RIGHT('Paste MCO Assignments here'!C221,2)),"")</f>
        <v/>
      </c>
      <c r="H228" s="24" t="str">
        <f>IFERROR(IF(ROW()-8&lt;=$C$5,DATE(LEFT('Paste MCO Assignments here'!W221,4),MID('Paste MCO Assignments here'!W221,5,2),RIGHT('Paste MCO Assignments here'!W221,2)),""),"")</f>
        <v/>
      </c>
      <c r="I228" s="30" t="str">
        <f t="shared" ca="1" si="14"/>
        <v xml:space="preserve"> </v>
      </c>
      <c r="J228" s="30" t="str">
        <f t="shared" si="15"/>
        <v xml:space="preserve"> </v>
      </c>
    </row>
    <row r="229" spans="2:10" ht="15.75" customHeight="1" x14ac:dyDescent="0.2">
      <c r="B229" s="25" t="str">
        <f>IF(ROW()-8&lt;=$C$5,'Paste MCO Assignments here'!K222,"")</f>
        <v/>
      </c>
      <c r="C229" s="26" t="str">
        <f>IF(ROW()-8&lt;=$C$5,'Paste MCO Assignments here'!E222,"")</f>
        <v/>
      </c>
      <c r="D229" s="25"/>
      <c r="E229" s="27" t="str">
        <f>IF(ROW()-8&lt;=$C$5,'Paste MCO Assignments here'!I222,"")</f>
        <v/>
      </c>
      <c r="F229" s="25" t="str">
        <f>IF(ROW()-8&lt;=$C$5,'Paste MCO Assignments here'!J222,"")</f>
        <v/>
      </c>
      <c r="G229" s="28" t="str">
        <f>IF(ROW()-8&lt;=$C$5,DATE(LEFT('Paste MCO Assignments here'!C222,4),MID('Paste MCO Assignments here'!C222,5,2),RIGHT('Paste MCO Assignments here'!C222,2)),"")</f>
        <v/>
      </c>
      <c r="H229" s="24" t="str">
        <f>IFERROR(IF(ROW()-8&lt;=$C$5,DATE(LEFT('Paste MCO Assignments here'!W222,4),MID('Paste MCO Assignments here'!W222,5,2),RIGHT('Paste MCO Assignments here'!W222,2)),""),"")</f>
        <v/>
      </c>
      <c r="I229" s="30" t="str">
        <f t="shared" ca="1" si="14"/>
        <v xml:space="preserve"> </v>
      </c>
      <c r="J229" s="30" t="str">
        <f t="shared" si="15"/>
        <v xml:space="preserve"> </v>
      </c>
    </row>
    <row r="230" spans="2:10" ht="15.75" customHeight="1" x14ac:dyDescent="0.2">
      <c r="B230" s="25" t="str">
        <f>IF(ROW()-8&lt;=$C$5,'Paste MCO Assignments here'!K223,"")</f>
        <v/>
      </c>
      <c r="C230" s="26" t="str">
        <f>IF(ROW()-8&lt;=$C$5,'Paste MCO Assignments here'!E223,"")</f>
        <v/>
      </c>
      <c r="D230" s="25"/>
      <c r="E230" s="27" t="str">
        <f>IF(ROW()-8&lt;=$C$5,'Paste MCO Assignments here'!I223,"")</f>
        <v/>
      </c>
      <c r="F230" s="25" t="str">
        <f>IF(ROW()-8&lt;=$C$5,'Paste MCO Assignments here'!J223,"")</f>
        <v/>
      </c>
      <c r="G230" s="28" t="str">
        <f>IF(ROW()-8&lt;=$C$5,DATE(LEFT('Paste MCO Assignments here'!C223,4),MID('Paste MCO Assignments here'!C223,5,2),RIGHT('Paste MCO Assignments here'!C223,2)),"")</f>
        <v/>
      </c>
      <c r="H230" s="24" t="str">
        <f>IFERROR(IF(ROW()-8&lt;=$C$5,DATE(LEFT('Paste MCO Assignments here'!W223,4),MID('Paste MCO Assignments here'!W223,5,2),RIGHT('Paste MCO Assignments here'!W223,2)),""),"")</f>
        <v/>
      </c>
      <c r="I230" s="30" t="str">
        <f t="shared" ca="1" si="14"/>
        <v xml:space="preserve"> </v>
      </c>
      <c r="J230" s="30" t="str">
        <f t="shared" si="15"/>
        <v xml:space="preserve"> </v>
      </c>
    </row>
    <row r="231" spans="2:10" ht="15.75" customHeight="1" x14ac:dyDescent="0.2">
      <c r="B231" s="25" t="str">
        <f>IF(ROW()-8&lt;=$C$5,'Paste MCO Assignments here'!K224,"")</f>
        <v/>
      </c>
      <c r="C231" s="26" t="str">
        <f>IF(ROW()-8&lt;=$C$5,'Paste MCO Assignments here'!E224,"")</f>
        <v/>
      </c>
      <c r="D231" s="25"/>
      <c r="E231" s="27" t="str">
        <f>IF(ROW()-8&lt;=$C$5,'Paste MCO Assignments here'!I224,"")</f>
        <v/>
      </c>
      <c r="F231" s="25" t="str">
        <f>IF(ROW()-8&lt;=$C$5,'Paste MCO Assignments here'!J224,"")</f>
        <v/>
      </c>
      <c r="G231" s="28" t="str">
        <f>IF(ROW()-8&lt;=$C$5,DATE(LEFT('Paste MCO Assignments here'!C224,4),MID('Paste MCO Assignments here'!C224,5,2),RIGHT('Paste MCO Assignments here'!C224,2)),"")</f>
        <v/>
      </c>
      <c r="H231" s="24" t="str">
        <f>IFERROR(IF(ROW()-8&lt;=$C$5,DATE(LEFT('Paste MCO Assignments here'!W224,4),MID('Paste MCO Assignments here'!W224,5,2),RIGHT('Paste MCO Assignments here'!W224,2)),""),"")</f>
        <v/>
      </c>
      <c r="I231" s="30" t="str">
        <f t="shared" ca="1" si="14"/>
        <v xml:space="preserve"> </v>
      </c>
      <c r="J231" s="30" t="str">
        <f t="shared" si="15"/>
        <v xml:space="preserve"> </v>
      </c>
    </row>
    <row r="232" spans="2:10" ht="15.75" customHeight="1" x14ac:dyDescent="0.2">
      <c r="B232" s="25" t="str">
        <f>IF(ROW()-8&lt;=$C$5,'Paste MCO Assignments here'!K225,"")</f>
        <v/>
      </c>
      <c r="C232" s="26" t="str">
        <f>IF(ROW()-8&lt;=$C$5,'Paste MCO Assignments here'!E225,"")</f>
        <v/>
      </c>
      <c r="D232" s="25"/>
      <c r="E232" s="27" t="str">
        <f>IF(ROW()-8&lt;=$C$5,'Paste MCO Assignments here'!I225,"")</f>
        <v/>
      </c>
      <c r="F232" s="25" t="str">
        <f>IF(ROW()-8&lt;=$C$5,'Paste MCO Assignments here'!J225,"")</f>
        <v/>
      </c>
      <c r="G232" s="28" t="str">
        <f>IF(ROW()-8&lt;=$C$5,DATE(LEFT('Paste MCO Assignments here'!C225,4),MID('Paste MCO Assignments here'!C225,5,2),RIGHT('Paste MCO Assignments here'!C225,2)),"")</f>
        <v/>
      </c>
      <c r="H232" s="24" t="str">
        <f>IFERROR(IF(ROW()-8&lt;=$C$5,DATE(LEFT('Paste MCO Assignments here'!W225,4),MID('Paste MCO Assignments here'!W225,5,2),RIGHT('Paste MCO Assignments here'!W225,2)),""),"")</f>
        <v/>
      </c>
      <c r="I232" s="30" t="str">
        <f t="shared" ca="1" si="14"/>
        <v xml:space="preserve"> </v>
      </c>
      <c r="J232" s="30" t="str">
        <f t="shared" si="15"/>
        <v xml:space="preserve"> </v>
      </c>
    </row>
    <row r="233" spans="2:10" ht="15.75" customHeight="1" x14ac:dyDescent="0.2">
      <c r="B233" s="25" t="str">
        <f>IF(ROW()-8&lt;=$C$5,'Paste MCO Assignments here'!K226,"")</f>
        <v/>
      </c>
      <c r="C233" s="26" t="str">
        <f>IF(ROW()-8&lt;=$C$5,'Paste MCO Assignments here'!E226,"")</f>
        <v/>
      </c>
      <c r="D233" s="25"/>
      <c r="E233" s="27" t="str">
        <f>IF(ROW()-8&lt;=$C$5,'Paste MCO Assignments here'!I226,"")</f>
        <v/>
      </c>
      <c r="F233" s="25" t="str">
        <f>IF(ROW()-8&lt;=$C$5,'Paste MCO Assignments here'!J226,"")</f>
        <v/>
      </c>
      <c r="G233" s="28" t="str">
        <f>IF(ROW()-8&lt;=$C$5,DATE(LEFT('Paste MCO Assignments here'!C226,4),MID('Paste MCO Assignments here'!C226,5,2),RIGHT('Paste MCO Assignments here'!C226,2)),"")</f>
        <v/>
      </c>
      <c r="H233" s="24" t="str">
        <f>IFERROR(IF(ROW()-8&lt;=$C$5,DATE(LEFT('Paste MCO Assignments here'!W226,4),MID('Paste MCO Assignments here'!W226,5,2),RIGHT('Paste MCO Assignments here'!W226,2)),""),"")</f>
        <v/>
      </c>
      <c r="I233" s="30" t="str">
        <f t="shared" ca="1" si="14"/>
        <v xml:space="preserve"> </v>
      </c>
      <c r="J233" s="30" t="str">
        <f t="shared" si="15"/>
        <v xml:space="preserve"> </v>
      </c>
    </row>
    <row r="234" spans="2:10" ht="15.75" customHeight="1" x14ac:dyDescent="0.2">
      <c r="B234" s="25" t="str">
        <f>IF(ROW()-8&lt;=$C$5,'Paste MCO Assignments here'!K227,"")</f>
        <v/>
      </c>
      <c r="C234" s="26" t="str">
        <f>IF(ROW()-8&lt;=$C$5,'Paste MCO Assignments here'!E227,"")</f>
        <v/>
      </c>
      <c r="D234" s="25"/>
      <c r="E234" s="27" t="str">
        <f>IF(ROW()-8&lt;=$C$5,'Paste MCO Assignments here'!I227,"")</f>
        <v/>
      </c>
      <c r="F234" s="25" t="str">
        <f>IF(ROW()-8&lt;=$C$5,'Paste MCO Assignments here'!J227,"")</f>
        <v/>
      </c>
      <c r="G234" s="28" t="str">
        <f>IF(ROW()-8&lt;=$C$5,DATE(LEFT('Paste MCO Assignments here'!C227,4),MID('Paste MCO Assignments here'!C227,5,2),RIGHT('Paste MCO Assignments here'!C227,2)),"")</f>
        <v/>
      </c>
      <c r="H234" s="24" t="str">
        <f>IFERROR(IF(ROW()-8&lt;=$C$5,DATE(LEFT('Paste MCO Assignments here'!W227,4),MID('Paste MCO Assignments here'!W227,5,2),RIGHT('Paste MCO Assignments here'!W227,2)),""),"")</f>
        <v/>
      </c>
      <c r="I234" s="30" t="str">
        <f t="shared" ca="1" si="14"/>
        <v xml:space="preserve"> </v>
      </c>
      <c r="J234" s="30" t="str">
        <f t="shared" si="15"/>
        <v xml:space="preserve"> </v>
      </c>
    </row>
    <row r="235" spans="2:10" ht="15.75" customHeight="1" x14ac:dyDescent="0.2">
      <c r="B235" s="25" t="str">
        <f>IF(ROW()-8&lt;=$C$5,'Paste MCO Assignments here'!K228,"")</f>
        <v/>
      </c>
      <c r="C235" s="26" t="str">
        <f>IF(ROW()-8&lt;=$C$5,'Paste MCO Assignments here'!E228,"")</f>
        <v/>
      </c>
      <c r="D235" s="25"/>
      <c r="E235" s="27" t="str">
        <f>IF(ROW()-8&lt;=$C$5,'Paste MCO Assignments here'!I228,"")</f>
        <v/>
      </c>
      <c r="F235" s="25" t="str">
        <f>IF(ROW()-8&lt;=$C$5,'Paste MCO Assignments here'!J228,"")</f>
        <v/>
      </c>
      <c r="G235" s="28" t="str">
        <f>IF(ROW()-8&lt;=$C$5,DATE(LEFT('Paste MCO Assignments here'!C228,4),MID('Paste MCO Assignments here'!C228,5,2),RIGHT('Paste MCO Assignments here'!C228,2)),"")</f>
        <v/>
      </c>
      <c r="H235" s="24" t="str">
        <f>IFERROR(IF(ROW()-8&lt;=$C$5,DATE(LEFT('Paste MCO Assignments here'!W228,4),MID('Paste MCO Assignments here'!W228,5,2),RIGHT('Paste MCO Assignments here'!W228,2)),""),"")</f>
        <v/>
      </c>
      <c r="I235" s="30" t="str">
        <f t="shared" ca="1" si="14"/>
        <v xml:space="preserve"> </v>
      </c>
      <c r="J235" s="30" t="str">
        <f t="shared" si="15"/>
        <v xml:space="preserve"> </v>
      </c>
    </row>
    <row r="236" spans="2:10" ht="15.75" customHeight="1" x14ac:dyDescent="0.2">
      <c r="B236" s="25" t="str">
        <f>IF(ROW()-8&lt;=$C$5,'Paste MCO Assignments here'!K229,"")</f>
        <v/>
      </c>
      <c r="C236" s="26" t="str">
        <f>IF(ROW()-8&lt;=$C$5,'Paste MCO Assignments here'!E229,"")</f>
        <v/>
      </c>
      <c r="D236" s="25"/>
      <c r="E236" s="27" t="str">
        <f>IF(ROW()-8&lt;=$C$5,'Paste MCO Assignments here'!I229,"")</f>
        <v/>
      </c>
      <c r="F236" s="25" t="str">
        <f>IF(ROW()-8&lt;=$C$5,'Paste MCO Assignments here'!J229,"")</f>
        <v/>
      </c>
      <c r="G236" s="28" t="str">
        <f>IF(ROW()-8&lt;=$C$5,DATE(LEFT('Paste MCO Assignments here'!C229,4),MID('Paste MCO Assignments here'!C229,5,2),RIGHT('Paste MCO Assignments here'!C229,2)),"")</f>
        <v/>
      </c>
      <c r="H236" s="24" t="str">
        <f>IFERROR(IF(ROW()-8&lt;=$C$5,DATE(LEFT('Paste MCO Assignments here'!W229,4),MID('Paste MCO Assignments here'!W229,5,2),RIGHT('Paste MCO Assignments here'!W229,2)),""),"")</f>
        <v/>
      </c>
      <c r="I236" s="30" t="str">
        <f t="shared" ca="1" si="14"/>
        <v xml:space="preserve"> </v>
      </c>
      <c r="J236" s="30" t="str">
        <f t="shared" si="15"/>
        <v xml:space="preserve"> </v>
      </c>
    </row>
    <row r="237" spans="2:10" ht="15.75" customHeight="1" x14ac:dyDescent="0.2">
      <c r="B237" s="25" t="str">
        <f>IF(ROW()-8&lt;=$C$5,'Paste MCO Assignments here'!K230,"")</f>
        <v/>
      </c>
      <c r="C237" s="26" t="str">
        <f>IF(ROW()-8&lt;=$C$5,'Paste MCO Assignments here'!E230,"")</f>
        <v/>
      </c>
      <c r="D237" s="25"/>
      <c r="E237" s="27" t="str">
        <f>IF(ROW()-8&lt;=$C$5,'Paste MCO Assignments here'!I230,"")</f>
        <v/>
      </c>
      <c r="F237" s="25" t="str">
        <f>IF(ROW()-8&lt;=$C$5,'Paste MCO Assignments here'!J230,"")</f>
        <v/>
      </c>
      <c r="G237" s="28" t="str">
        <f>IF(ROW()-8&lt;=$C$5,DATE(LEFT('Paste MCO Assignments here'!C230,4),MID('Paste MCO Assignments here'!C230,5,2),RIGHT('Paste MCO Assignments here'!C230,2)),"")</f>
        <v/>
      </c>
      <c r="H237" s="24" t="str">
        <f>IFERROR(IF(ROW()-8&lt;=$C$5,DATE(LEFT('Paste MCO Assignments here'!W230,4),MID('Paste MCO Assignments here'!W230,5,2),RIGHT('Paste MCO Assignments here'!W230,2)),""),"")</f>
        <v/>
      </c>
      <c r="I237" s="30" t="str">
        <f t="shared" ca="1" si="14"/>
        <v xml:space="preserve"> </v>
      </c>
      <c r="J237" s="30" t="str">
        <f t="shared" si="15"/>
        <v xml:space="preserve"> </v>
      </c>
    </row>
    <row r="238" spans="2:10" ht="15.75" customHeight="1" x14ac:dyDescent="0.2">
      <c r="B238" s="25" t="str">
        <f>IF(ROW()-8&lt;=$C$5,'Paste MCO Assignments here'!K231,"")</f>
        <v/>
      </c>
      <c r="C238" s="26" t="str">
        <f>IF(ROW()-8&lt;=$C$5,'Paste MCO Assignments here'!E231,"")</f>
        <v/>
      </c>
      <c r="D238" s="25"/>
      <c r="E238" s="27" t="str">
        <f>IF(ROW()-8&lt;=$C$5,'Paste MCO Assignments here'!I231,"")</f>
        <v/>
      </c>
      <c r="F238" s="25" t="str">
        <f>IF(ROW()-8&lt;=$C$5,'Paste MCO Assignments here'!J231,"")</f>
        <v/>
      </c>
      <c r="G238" s="28" t="str">
        <f>IF(ROW()-8&lt;=$C$5,DATE(LEFT('Paste MCO Assignments here'!C231,4),MID('Paste MCO Assignments here'!C231,5,2),RIGHT('Paste MCO Assignments here'!C231,2)),"")</f>
        <v/>
      </c>
      <c r="H238" s="24" t="str">
        <f>IFERROR(IF(ROW()-8&lt;=$C$5,DATE(LEFT('Paste MCO Assignments here'!W231,4),MID('Paste MCO Assignments here'!W231,5,2),RIGHT('Paste MCO Assignments here'!W231,2)),""),"")</f>
        <v/>
      </c>
      <c r="I238" s="30" t="str">
        <f t="shared" ca="1" si="14"/>
        <v xml:space="preserve"> </v>
      </c>
      <c r="J238" s="30" t="str">
        <f t="shared" si="15"/>
        <v xml:space="preserve"> </v>
      </c>
    </row>
    <row r="239" spans="2:10" ht="15.75" customHeight="1" x14ac:dyDescent="0.2">
      <c r="B239" s="25" t="str">
        <f>IF(ROW()-8&lt;=$C$5,'Paste MCO Assignments here'!K232,"")</f>
        <v/>
      </c>
      <c r="C239" s="26" t="str">
        <f>IF(ROW()-8&lt;=$C$5,'Paste MCO Assignments here'!E232,"")</f>
        <v/>
      </c>
      <c r="D239" s="25"/>
      <c r="E239" s="27" t="str">
        <f>IF(ROW()-8&lt;=$C$5,'Paste MCO Assignments here'!I232,"")</f>
        <v/>
      </c>
      <c r="F239" s="25" t="str">
        <f>IF(ROW()-8&lt;=$C$5,'Paste MCO Assignments here'!J232,"")</f>
        <v/>
      </c>
      <c r="G239" s="28" t="str">
        <f>IF(ROW()-8&lt;=$C$5,DATE(LEFT('Paste MCO Assignments here'!C232,4),MID('Paste MCO Assignments here'!C232,5,2),RIGHT('Paste MCO Assignments here'!C232,2)),"")</f>
        <v/>
      </c>
      <c r="H239" s="24" t="str">
        <f>IFERROR(IF(ROW()-8&lt;=$C$5,DATE(LEFT('Paste MCO Assignments here'!W232,4),MID('Paste MCO Assignments here'!W232,5,2),RIGHT('Paste MCO Assignments here'!W232,2)),""),"")</f>
        <v/>
      </c>
      <c r="I239" s="30" t="str">
        <f t="shared" ca="1" si="14"/>
        <v xml:space="preserve"> </v>
      </c>
      <c r="J239" s="30" t="str">
        <f t="shared" si="15"/>
        <v xml:space="preserve"> </v>
      </c>
    </row>
    <row r="240" spans="2:10" ht="15.75" customHeight="1" x14ac:dyDescent="0.2">
      <c r="B240" s="25" t="str">
        <f>IF(ROW()-8&lt;=$C$5,'Paste MCO Assignments here'!K233,"")</f>
        <v/>
      </c>
      <c r="C240" s="26" t="str">
        <f>IF(ROW()-8&lt;=$C$5,'Paste MCO Assignments here'!E233,"")</f>
        <v/>
      </c>
      <c r="D240" s="25"/>
      <c r="E240" s="27" t="str">
        <f>IF(ROW()-8&lt;=$C$5,'Paste MCO Assignments here'!I233,"")</f>
        <v/>
      </c>
      <c r="F240" s="25" t="str">
        <f>IF(ROW()-8&lt;=$C$5,'Paste MCO Assignments here'!J233,"")</f>
        <v/>
      </c>
      <c r="G240" s="28" t="str">
        <f>IF(ROW()-8&lt;=$C$5,DATE(LEFT('Paste MCO Assignments here'!C233,4),MID('Paste MCO Assignments here'!C233,5,2),RIGHT('Paste MCO Assignments here'!C233,2)),"")</f>
        <v/>
      </c>
      <c r="H240" s="24" t="str">
        <f>IFERROR(IF(ROW()-8&lt;=$C$5,DATE(LEFT('Paste MCO Assignments here'!W233,4),MID('Paste MCO Assignments here'!W233,5,2),RIGHT('Paste MCO Assignments here'!W233,2)),""),"")</f>
        <v/>
      </c>
      <c r="I240" s="30" t="str">
        <f t="shared" ca="1" si="14"/>
        <v xml:space="preserve"> </v>
      </c>
      <c r="J240" s="30" t="str">
        <f t="shared" si="15"/>
        <v xml:space="preserve"> </v>
      </c>
    </row>
    <row r="241" spans="2:10" ht="15.75" customHeight="1" x14ac:dyDescent="0.2">
      <c r="B241" s="25" t="str">
        <f>IF(ROW()-8&lt;=$C$5,'Paste MCO Assignments here'!K234,"")</f>
        <v/>
      </c>
      <c r="C241" s="26" t="str">
        <f>IF(ROW()-8&lt;=$C$5,'Paste MCO Assignments here'!E234,"")</f>
        <v/>
      </c>
      <c r="D241" s="25"/>
      <c r="E241" s="27" t="str">
        <f>IF(ROW()-8&lt;=$C$5,'Paste MCO Assignments here'!I234,"")</f>
        <v/>
      </c>
      <c r="F241" s="25" t="str">
        <f>IF(ROW()-8&lt;=$C$5,'Paste MCO Assignments here'!J234,"")</f>
        <v/>
      </c>
      <c r="G241" s="28" t="str">
        <f>IF(ROW()-8&lt;=$C$5,DATE(LEFT('Paste MCO Assignments here'!C234,4),MID('Paste MCO Assignments here'!C234,5,2),RIGHT('Paste MCO Assignments here'!C234,2)),"")</f>
        <v/>
      </c>
      <c r="H241" s="24" t="str">
        <f>IFERROR(IF(ROW()-8&lt;=$C$5,DATE(LEFT('Paste MCO Assignments here'!W234,4),MID('Paste MCO Assignments here'!W234,5,2),RIGHT('Paste MCO Assignments here'!W234,2)),""),"")</f>
        <v/>
      </c>
      <c r="I241" s="30" t="str">
        <f t="shared" ca="1" si="14"/>
        <v xml:space="preserve"> </v>
      </c>
      <c r="J241" s="30" t="str">
        <f t="shared" si="15"/>
        <v xml:space="preserve"> </v>
      </c>
    </row>
    <row r="242" spans="2:10" ht="15.75" customHeight="1" x14ac:dyDescent="0.2">
      <c r="B242" s="25" t="str">
        <f>IF(ROW()-8&lt;=$C$5,'Paste MCO Assignments here'!K235,"")</f>
        <v/>
      </c>
      <c r="C242" s="26" t="str">
        <f>IF(ROW()-8&lt;=$C$5,'Paste MCO Assignments here'!E235,"")</f>
        <v/>
      </c>
      <c r="D242" s="25"/>
      <c r="E242" s="27" t="str">
        <f>IF(ROW()-8&lt;=$C$5,'Paste MCO Assignments here'!I235,"")</f>
        <v/>
      </c>
      <c r="F242" s="25" t="str">
        <f>IF(ROW()-8&lt;=$C$5,'Paste MCO Assignments here'!J235,"")</f>
        <v/>
      </c>
      <c r="G242" s="28" t="str">
        <f>IF(ROW()-8&lt;=$C$5,DATE(LEFT('Paste MCO Assignments here'!C235,4),MID('Paste MCO Assignments here'!C235,5,2),RIGHT('Paste MCO Assignments here'!C235,2)),"")</f>
        <v/>
      </c>
      <c r="H242" s="24" t="str">
        <f>IFERROR(IF(ROW()-8&lt;=$C$5,DATE(LEFT('Paste MCO Assignments here'!W235,4),MID('Paste MCO Assignments here'!W235,5,2),RIGHT('Paste MCO Assignments here'!W235,2)),""),"")</f>
        <v/>
      </c>
      <c r="I242" s="30" t="str">
        <f t="shared" ca="1" si="14"/>
        <v xml:space="preserve"> </v>
      </c>
      <c r="J242" s="30" t="str">
        <f t="shared" si="15"/>
        <v xml:space="preserve"> </v>
      </c>
    </row>
    <row r="243" spans="2:10" ht="15.75" customHeight="1" x14ac:dyDescent="0.2">
      <c r="B243" s="25" t="str">
        <f>IF(ROW()-8&lt;=$C$5,'Paste MCO Assignments here'!K236,"")</f>
        <v/>
      </c>
      <c r="C243" s="26" t="str">
        <f>IF(ROW()-8&lt;=$C$5,'Paste MCO Assignments here'!E236,"")</f>
        <v/>
      </c>
      <c r="D243" s="25"/>
      <c r="E243" s="27" t="str">
        <f>IF(ROW()-8&lt;=$C$5,'Paste MCO Assignments here'!I236,"")</f>
        <v/>
      </c>
      <c r="F243" s="25" t="str">
        <f>IF(ROW()-8&lt;=$C$5,'Paste MCO Assignments here'!J236,"")</f>
        <v/>
      </c>
      <c r="G243" s="28" t="str">
        <f>IF(ROW()-8&lt;=$C$5,DATE(LEFT('Paste MCO Assignments here'!C236,4),MID('Paste MCO Assignments here'!C236,5,2),RIGHT('Paste MCO Assignments here'!C236,2)),"")</f>
        <v/>
      </c>
      <c r="H243" s="24" t="str">
        <f>IFERROR(IF(ROW()-8&lt;=$C$5,DATE(LEFT('Paste MCO Assignments here'!W236,4),MID('Paste MCO Assignments here'!W236,5,2),RIGHT('Paste MCO Assignments here'!W236,2)),""),"")</f>
        <v/>
      </c>
      <c r="I243" s="30" t="str">
        <f t="shared" ca="1" si="14"/>
        <v xml:space="preserve"> </v>
      </c>
      <c r="J243" s="30" t="str">
        <f t="shared" si="15"/>
        <v xml:space="preserve"> </v>
      </c>
    </row>
    <row r="244" spans="2:10" ht="15.75" customHeight="1" x14ac:dyDescent="0.2">
      <c r="B244" s="25" t="str">
        <f>IF(ROW()-8&lt;=$C$5,'Paste MCO Assignments here'!K237,"")</f>
        <v/>
      </c>
      <c r="C244" s="26" t="str">
        <f>IF(ROW()-8&lt;=$C$5,'Paste MCO Assignments here'!E237,"")</f>
        <v/>
      </c>
      <c r="D244" s="25"/>
      <c r="E244" s="27" t="str">
        <f>IF(ROW()-8&lt;=$C$5,'Paste MCO Assignments here'!I237,"")</f>
        <v/>
      </c>
      <c r="F244" s="25" t="str">
        <f>IF(ROW()-8&lt;=$C$5,'Paste MCO Assignments here'!J237,"")</f>
        <v/>
      </c>
      <c r="G244" s="28" t="str">
        <f>IF(ROW()-8&lt;=$C$5,DATE(LEFT('Paste MCO Assignments here'!C237,4),MID('Paste MCO Assignments here'!C237,5,2),RIGHT('Paste MCO Assignments here'!C237,2)),"")</f>
        <v/>
      </c>
      <c r="H244" s="24" t="str">
        <f>IFERROR(IF(ROW()-8&lt;=$C$5,DATE(LEFT('Paste MCO Assignments here'!W237,4),MID('Paste MCO Assignments here'!W237,5,2),RIGHT('Paste MCO Assignments here'!W237,2)),""),"")</f>
        <v/>
      </c>
      <c r="I244" s="30" t="str">
        <f t="shared" ca="1" si="14"/>
        <v xml:space="preserve"> </v>
      </c>
      <c r="J244" s="30" t="str">
        <f t="shared" si="15"/>
        <v xml:space="preserve"> </v>
      </c>
    </row>
    <row r="245" spans="2:10" ht="15.75" customHeight="1" x14ac:dyDescent="0.2">
      <c r="B245" s="25" t="str">
        <f>IF(ROW()-8&lt;=$C$5,'Paste MCO Assignments here'!K238,"")</f>
        <v/>
      </c>
      <c r="C245" s="26" t="str">
        <f>IF(ROW()-8&lt;=$C$5,'Paste MCO Assignments here'!E238,"")</f>
        <v/>
      </c>
      <c r="D245" s="25"/>
      <c r="E245" s="27" t="str">
        <f>IF(ROW()-8&lt;=$C$5,'Paste MCO Assignments here'!I238,"")</f>
        <v/>
      </c>
      <c r="F245" s="25" t="str">
        <f>IF(ROW()-8&lt;=$C$5,'Paste MCO Assignments here'!J238,"")</f>
        <v/>
      </c>
      <c r="G245" s="28" t="str">
        <f>IF(ROW()-8&lt;=$C$5,DATE(LEFT('Paste MCO Assignments here'!C238,4),MID('Paste MCO Assignments here'!C238,5,2),RIGHT('Paste MCO Assignments here'!C238,2)),"")</f>
        <v/>
      </c>
      <c r="H245" s="24" t="str">
        <f>IFERROR(IF(ROW()-8&lt;=$C$5,DATE(LEFT('Paste MCO Assignments here'!W238,4),MID('Paste MCO Assignments here'!W238,5,2),RIGHT('Paste MCO Assignments here'!W238,2)),""),"")</f>
        <v/>
      </c>
      <c r="I245" s="30" t="str">
        <f t="shared" ref="I245:I276" ca="1" si="16">IFERROR(IF(ROW()-8&lt;=$C$5,IF(F245="Completed",MAX(0,H245-G245),(TODAY()-G245))," ")," ")</f>
        <v xml:space="preserve"> </v>
      </c>
      <c r="J245" s="30" t="str">
        <f t="shared" ref="J245:J276" si="17">IF(ROW()-8&lt;=$C$5,IF(AND(F245="Open",I245&gt;0),"Yes","No")," ")</f>
        <v xml:space="preserve"> </v>
      </c>
    </row>
    <row r="246" spans="2:10" ht="14.25" x14ac:dyDescent="0.2">
      <c r="B246" s="25" t="str">
        <f>IF(ROW()-8&lt;=$C$5,'Paste MCO Assignments here'!K239,"")</f>
        <v/>
      </c>
      <c r="C246" s="26" t="str">
        <f>IF(ROW()-8&lt;=$C$5,'Paste MCO Assignments here'!E239,"")</f>
        <v/>
      </c>
      <c r="D246" s="25"/>
      <c r="E246" s="27" t="str">
        <f>IF(ROW()-8&lt;=$C$5,'Paste MCO Assignments here'!I239,"")</f>
        <v/>
      </c>
      <c r="F246" s="25" t="str">
        <f>IF(ROW()-8&lt;=$C$5,'Paste MCO Assignments here'!J239,"")</f>
        <v/>
      </c>
      <c r="G246" s="28" t="str">
        <f>IF(ROW()-8&lt;=$C$5,DATE(LEFT('Paste MCO Assignments here'!C239,4),MID('Paste MCO Assignments here'!C239,5,2),RIGHT('Paste MCO Assignments here'!C239,2)),"")</f>
        <v/>
      </c>
      <c r="H246" s="29"/>
      <c r="I246" s="30" t="str">
        <f t="shared" ca="1" si="16"/>
        <v xml:space="preserve"> </v>
      </c>
      <c r="J246" s="30" t="str">
        <f t="shared" si="17"/>
        <v xml:space="preserve"> </v>
      </c>
    </row>
    <row r="247" spans="2:10" ht="14.25" x14ac:dyDescent="0.2">
      <c r="B247" s="25" t="str">
        <f>IF(ROW()-8&lt;=$C$5,'Paste MCO Assignments here'!K240,"")</f>
        <v/>
      </c>
      <c r="C247" s="26" t="str">
        <f>IF(ROW()-8&lt;=$C$5,'Paste MCO Assignments here'!E240,"")</f>
        <v/>
      </c>
      <c r="D247" s="25"/>
      <c r="E247" s="27" t="str">
        <f>IF(ROW()-8&lt;=$C$5,'Paste MCO Assignments here'!I240,"")</f>
        <v/>
      </c>
      <c r="F247" s="25" t="str">
        <f>IF(ROW()-8&lt;=$C$5,'Paste MCO Assignments here'!J240,"")</f>
        <v/>
      </c>
      <c r="G247" s="28" t="str">
        <f>IF(ROW()-8&lt;=$C$5,DATE(LEFT('Paste MCO Assignments here'!C240,4),MID('Paste MCO Assignments here'!C240,5,2),RIGHT('Paste MCO Assignments here'!C240,2)),"")</f>
        <v/>
      </c>
      <c r="H247" s="29"/>
      <c r="I247" s="30" t="str">
        <f t="shared" ca="1" si="16"/>
        <v xml:space="preserve"> </v>
      </c>
      <c r="J247" s="30" t="str">
        <f t="shared" si="17"/>
        <v xml:space="preserve"> </v>
      </c>
    </row>
    <row r="248" spans="2:10" ht="14.25" x14ac:dyDescent="0.2">
      <c r="B248" s="25" t="str">
        <f>IF(ROW()-8&lt;=$C$5,'Paste MCO Assignments here'!K241,"")</f>
        <v/>
      </c>
      <c r="C248" s="26" t="str">
        <f>IF(ROW()-8&lt;=$C$5,'Paste MCO Assignments here'!E241,"")</f>
        <v/>
      </c>
      <c r="D248" s="25"/>
      <c r="E248" s="27" t="str">
        <f>IF(ROW()-8&lt;=$C$5,'Paste MCO Assignments here'!I241,"")</f>
        <v/>
      </c>
      <c r="F248" s="25" t="str">
        <f>IF(ROW()-8&lt;=$C$5,'Paste MCO Assignments here'!J241,"")</f>
        <v/>
      </c>
      <c r="G248" s="28" t="str">
        <f>IF(ROW()-8&lt;=$C$5,DATE(LEFT('Paste MCO Assignments here'!C241,4),MID('Paste MCO Assignments here'!C241,5,2),RIGHT('Paste MCO Assignments here'!C241,2)),"")</f>
        <v/>
      </c>
      <c r="H248" s="29"/>
      <c r="I248" s="30" t="str">
        <f t="shared" ca="1" si="16"/>
        <v xml:space="preserve"> </v>
      </c>
      <c r="J248" s="30" t="str">
        <f t="shared" si="17"/>
        <v xml:space="preserve"> </v>
      </c>
    </row>
    <row r="249" spans="2:10" ht="14.25" x14ac:dyDescent="0.2">
      <c r="B249" s="25" t="str">
        <f>IF(ROW()-8&lt;=$C$5,'Paste MCO Assignments here'!K242,"")</f>
        <v/>
      </c>
      <c r="C249" s="26" t="str">
        <f>IF(ROW()-8&lt;=$C$5,'Paste MCO Assignments here'!E242,"")</f>
        <v/>
      </c>
      <c r="D249" s="25"/>
      <c r="E249" s="27" t="str">
        <f>IF(ROW()-8&lt;=$C$5,'Paste MCO Assignments here'!I242,"")</f>
        <v/>
      </c>
      <c r="F249" s="25" t="str">
        <f>IF(ROW()-8&lt;=$C$5,'Paste MCO Assignments here'!J242,"")</f>
        <v/>
      </c>
      <c r="G249" s="28" t="str">
        <f>IF(ROW()-8&lt;=$C$5,DATE(LEFT('Paste MCO Assignments here'!C242,4),MID('Paste MCO Assignments here'!C242,5,2),RIGHT('Paste MCO Assignments here'!C242,2)),"")</f>
        <v/>
      </c>
      <c r="H249" s="29"/>
      <c r="I249" s="30" t="str">
        <f t="shared" ca="1" si="16"/>
        <v xml:space="preserve"> </v>
      </c>
      <c r="J249" s="30" t="str">
        <f t="shared" si="17"/>
        <v xml:space="preserve"> </v>
      </c>
    </row>
    <row r="250" spans="2:10" ht="14.25" x14ac:dyDescent="0.2">
      <c r="B250" s="25" t="str">
        <f>IF(ROW()-8&lt;=$C$5,'Paste MCO Assignments here'!K243,"")</f>
        <v/>
      </c>
      <c r="C250" s="26" t="str">
        <f>IF(ROW()-8&lt;=$C$5,'Paste MCO Assignments here'!E243,"")</f>
        <v/>
      </c>
      <c r="D250" s="25"/>
      <c r="E250" s="27" t="str">
        <f>IF(ROW()-8&lt;=$C$5,'Paste MCO Assignments here'!I243,"")</f>
        <v/>
      </c>
      <c r="F250" s="25" t="str">
        <f>IF(ROW()-8&lt;=$C$5,'Paste MCO Assignments here'!J243,"")</f>
        <v/>
      </c>
      <c r="G250" s="28" t="str">
        <f>IF(ROW()-8&lt;=$C$5,DATE(LEFT('Paste MCO Assignments here'!C243,4),MID('Paste MCO Assignments here'!C243,5,2),RIGHT('Paste MCO Assignments here'!C243,2)),"")</f>
        <v/>
      </c>
      <c r="H250" s="29"/>
      <c r="I250" s="30" t="str">
        <f t="shared" ca="1" si="16"/>
        <v xml:space="preserve"> </v>
      </c>
      <c r="J250" s="30" t="str">
        <f t="shared" si="17"/>
        <v xml:space="preserve"> </v>
      </c>
    </row>
    <row r="251" spans="2:10" ht="14.25" x14ac:dyDescent="0.2">
      <c r="B251" s="25" t="str">
        <f>IF(ROW()-8&lt;=$C$5,'Paste MCO Assignments here'!K244,"")</f>
        <v/>
      </c>
      <c r="C251" s="26" t="str">
        <f>IF(ROW()-8&lt;=$C$5,'Paste MCO Assignments here'!E244,"")</f>
        <v/>
      </c>
      <c r="D251" s="25"/>
      <c r="E251" s="27" t="str">
        <f>IF(ROW()-8&lt;=$C$5,'Paste MCO Assignments here'!I244,"")</f>
        <v/>
      </c>
      <c r="F251" s="25" t="str">
        <f>IF(ROW()-8&lt;=$C$5,'Paste MCO Assignments here'!J244,"")</f>
        <v/>
      </c>
      <c r="G251" s="28" t="str">
        <f>IF(ROW()-8&lt;=$C$5,DATE(LEFT('Paste MCO Assignments here'!C244,4),MID('Paste MCO Assignments here'!C244,5,2),RIGHT('Paste MCO Assignments here'!C244,2)),"")</f>
        <v/>
      </c>
      <c r="H251" s="29"/>
      <c r="I251" s="30" t="str">
        <f t="shared" ca="1" si="16"/>
        <v xml:space="preserve"> </v>
      </c>
      <c r="J251" s="30" t="str">
        <f t="shared" si="17"/>
        <v xml:space="preserve"> </v>
      </c>
    </row>
    <row r="252" spans="2:10" ht="14.25" x14ac:dyDescent="0.2">
      <c r="B252" s="25" t="str">
        <f>IF(ROW()-8&lt;=$C$5,'Paste MCO Assignments here'!K245,"")</f>
        <v/>
      </c>
      <c r="C252" s="26" t="str">
        <f>IF(ROW()-8&lt;=$C$5,'Paste MCO Assignments here'!E245,"")</f>
        <v/>
      </c>
      <c r="D252" s="25"/>
      <c r="E252" s="27" t="str">
        <f>IF(ROW()-8&lt;=$C$5,'Paste MCO Assignments here'!I245,"")</f>
        <v/>
      </c>
      <c r="F252" s="25" t="str">
        <f>IF(ROW()-8&lt;=$C$5,'Paste MCO Assignments here'!J245,"")</f>
        <v/>
      </c>
      <c r="G252" s="28" t="str">
        <f>IF(ROW()-8&lt;=$C$5,DATE(LEFT('Paste MCO Assignments here'!C245,4),MID('Paste MCO Assignments here'!C245,5,2),RIGHT('Paste MCO Assignments here'!C245,2)),"")</f>
        <v/>
      </c>
      <c r="H252" s="29"/>
      <c r="I252" s="30" t="str">
        <f t="shared" ca="1" si="16"/>
        <v xml:space="preserve"> </v>
      </c>
      <c r="J252" s="30" t="str">
        <f t="shared" si="17"/>
        <v xml:space="preserve"> </v>
      </c>
    </row>
    <row r="253" spans="2:10" ht="14.25" x14ac:dyDescent="0.2">
      <c r="B253" s="25" t="str">
        <f>IF(ROW()-8&lt;=$C$5,'Paste MCO Assignments here'!K246,"")</f>
        <v/>
      </c>
      <c r="C253" s="26" t="str">
        <f>IF(ROW()-8&lt;=$C$5,'Paste MCO Assignments here'!E246,"")</f>
        <v/>
      </c>
      <c r="D253" s="25"/>
      <c r="E253" s="27" t="str">
        <f>IF(ROW()-8&lt;=$C$5,'Paste MCO Assignments here'!I246,"")</f>
        <v/>
      </c>
      <c r="F253" s="25" t="str">
        <f>IF(ROW()-8&lt;=$C$5,'Paste MCO Assignments here'!J246,"")</f>
        <v/>
      </c>
      <c r="G253" s="28" t="str">
        <f>IF(ROW()-8&lt;=$C$5,DATE(LEFT('Paste MCO Assignments here'!C246,4),MID('Paste MCO Assignments here'!C246,5,2),RIGHT('Paste MCO Assignments here'!C246,2)),"")</f>
        <v/>
      </c>
      <c r="H253" s="29"/>
      <c r="I253" s="30" t="str">
        <f t="shared" ca="1" si="16"/>
        <v xml:space="preserve"> </v>
      </c>
      <c r="J253" s="30" t="str">
        <f t="shared" si="17"/>
        <v xml:space="preserve"> </v>
      </c>
    </row>
    <row r="254" spans="2:10" ht="14.25" x14ac:dyDescent="0.2">
      <c r="B254" s="25" t="str">
        <f>IF(ROW()-8&lt;=$C$5,'Paste MCO Assignments here'!K247,"")</f>
        <v/>
      </c>
      <c r="C254" s="26" t="str">
        <f>IF(ROW()-8&lt;=$C$5,'Paste MCO Assignments here'!E247,"")</f>
        <v/>
      </c>
      <c r="D254" s="25"/>
      <c r="E254" s="27" t="str">
        <f>IF(ROW()-8&lt;=$C$5,'Paste MCO Assignments here'!I247,"")</f>
        <v/>
      </c>
      <c r="F254" s="25" t="str">
        <f>IF(ROW()-8&lt;=$C$5,'Paste MCO Assignments here'!J247,"")</f>
        <v/>
      </c>
      <c r="G254" s="28" t="str">
        <f>IF(ROW()-8&lt;=$C$5,DATE(LEFT('Paste MCO Assignments here'!C247,4),MID('Paste MCO Assignments here'!C247,5,2),RIGHT('Paste MCO Assignments here'!C247,2)),"")</f>
        <v/>
      </c>
      <c r="H254" s="29"/>
      <c r="I254" s="30" t="str">
        <f t="shared" ca="1" si="16"/>
        <v xml:space="preserve"> </v>
      </c>
      <c r="J254" s="30" t="str">
        <f t="shared" si="17"/>
        <v xml:space="preserve"> </v>
      </c>
    </row>
    <row r="255" spans="2:10" ht="14.25" x14ac:dyDescent="0.2">
      <c r="B255" s="25" t="str">
        <f>IF(ROW()-8&lt;=$C$5,'Paste MCO Assignments here'!K248,"")</f>
        <v/>
      </c>
      <c r="C255" s="26" t="str">
        <f>IF(ROW()-8&lt;=$C$5,'Paste MCO Assignments here'!E248,"")</f>
        <v/>
      </c>
      <c r="D255" s="25"/>
      <c r="E255" s="27" t="str">
        <f>IF(ROW()-8&lt;=$C$5,'Paste MCO Assignments here'!I248,"")</f>
        <v/>
      </c>
      <c r="F255" s="25" t="str">
        <f>IF(ROW()-8&lt;=$C$5,'Paste MCO Assignments here'!J248,"")</f>
        <v/>
      </c>
      <c r="G255" s="28" t="str">
        <f>IF(ROW()-8&lt;=$C$5,DATE(LEFT('Paste MCO Assignments here'!C248,4),MID('Paste MCO Assignments here'!C248,5,2),RIGHT('Paste MCO Assignments here'!C248,2)),"")</f>
        <v/>
      </c>
      <c r="H255" s="29"/>
      <c r="I255" s="30" t="str">
        <f t="shared" ca="1" si="16"/>
        <v xml:space="preserve"> </v>
      </c>
      <c r="J255" s="30" t="str">
        <f t="shared" si="17"/>
        <v xml:space="preserve"> </v>
      </c>
    </row>
    <row r="256" spans="2:10" ht="14.25" x14ac:dyDescent="0.2">
      <c r="B256" s="25" t="str">
        <f>IF(ROW()-8&lt;=$C$5,'Paste MCO Assignments here'!K249,"")</f>
        <v/>
      </c>
      <c r="C256" s="26" t="str">
        <f>IF(ROW()-8&lt;=$C$5,'Paste MCO Assignments here'!E249,"")</f>
        <v/>
      </c>
      <c r="D256" s="25"/>
      <c r="E256" s="27" t="str">
        <f>IF(ROW()-8&lt;=$C$5,'Paste MCO Assignments here'!I249,"")</f>
        <v/>
      </c>
      <c r="F256" s="25" t="str">
        <f>IF(ROW()-8&lt;=$C$5,'Paste MCO Assignments here'!J249,"")</f>
        <v/>
      </c>
      <c r="G256" s="28" t="str">
        <f>IF(ROW()-8&lt;=$C$5,DATE(LEFT('Paste MCO Assignments here'!C249,4),MID('Paste MCO Assignments here'!C249,5,2),RIGHT('Paste MCO Assignments here'!C249,2)),"")</f>
        <v/>
      </c>
      <c r="H256" s="29"/>
      <c r="I256" s="30" t="str">
        <f t="shared" ca="1" si="16"/>
        <v xml:space="preserve"> </v>
      </c>
      <c r="J256" s="30" t="str">
        <f t="shared" si="17"/>
        <v xml:space="preserve"> </v>
      </c>
    </row>
    <row r="257" spans="2:10" ht="14.25" x14ac:dyDescent="0.2">
      <c r="B257" s="25" t="str">
        <f>IF(ROW()-8&lt;=$C$5,'Paste MCO Assignments here'!K250,"")</f>
        <v/>
      </c>
      <c r="C257" s="26" t="str">
        <f>IF(ROW()-8&lt;=$C$5,'Paste MCO Assignments here'!E250,"")</f>
        <v/>
      </c>
      <c r="D257" s="25"/>
      <c r="E257" s="27" t="str">
        <f>IF(ROW()-8&lt;=$C$5,'Paste MCO Assignments here'!I250,"")</f>
        <v/>
      </c>
      <c r="F257" s="25" t="str">
        <f>IF(ROW()-8&lt;=$C$5,'Paste MCO Assignments here'!J250,"")</f>
        <v/>
      </c>
      <c r="G257" s="28" t="str">
        <f>IF(ROW()-8&lt;=$C$5,DATE(LEFT('Paste MCO Assignments here'!C250,4),MID('Paste MCO Assignments here'!C250,5,2),RIGHT('Paste MCO Assignments here'!C250,2)),"")</f>
        <v/>
      </c>
      <c r="H257" s="29"/>
      <c r="I257" s="30" t="str">
        <f t="shared" ca="1" si="16"/>
        <v xml:space="preserve"> </v>
      </c>
      <c r="J257" s="30" t="str">
        <f t="shared" si="17"/>
        <v xml:space="preserve"> </v>
      </c>
    </row>
    <row r="258" spans="2:10" ht="14.25" x14ac:dyDescent="0.2">
      <c r="B258" s="25" t="str">
        <f>IF(ROW()-8&lt;=$C$5,'Paste MCO Assignments here'!K251,"")</f>
        <v/>
      </c>
      <c r="C258" s="26" t="str">
        <f>IF(ROW()-8&lt;=$C$5,'Paste MCO Assignments here'!E251,"")</f>
        <v/>
      </c>
      <c r="D258" s="25"/>
      <c r="E258" s="27" t="str">
        <f>IF(ROW()-8&lt;=$C$5,'Paste MCO Assignments here'!I251,"")</f>
        <v/>
      </c>
      <c r="F258" s="25" t="str">
        <f>IF(ROW()-8&lt;=$C$5,'Paste MCO Assignments here'!J251,"")</f>
        <v/>
      </c>
      <c r="G258" s="28" t="str">
        <f>IF(ROW()-8&lt;=$C$5,DATE(LEFT('Paste MCO Assignments here'!C251,4),MID('Paste MCO Assignments here'!C251,5,2),RIGHT('Paste MCO Assignments here'!C251,2)),"")</f>
        <v/>
      </c>
      <c r="H258" s="29"/>
      <c r="I258" s="30" t="str">
        <f t="shared" ca="1" si="16"/>
        <v xml:space="preserve"> </v>
      </c>
      <c r="J258" s="30" t="str">
        <f t="shared" si="17"/>
        <v xml:space="preserve"> </v>
      </c>
    </row>
    <row r="259" spans="2:10" ht="14.25" x14ac:dyDescent="0.2">
      <c r="B259" s="25" t="str">
        <f>IF(ROW()-8&lt;=$C$5,'Paste MCO Assignments here'!K252,"")</f>
        <v/>
      </c>
      <c r="C259" s="26" t="str">
        <f>IF(ROW()-8&lt;=$C$5,'Paste MCO Assignments here'!E252,"")</f>
        <v/>
      </c>
      <c r="D259" s="25"/>
      <c r="E259" s="27" t="str">
        <f>IF(ROW()-8&lt;=$C$5,'Paste MCO Assignments here'!I252,"")</f>
        <v/>
      </c>
      <c r="F259" s="25" t="str">
        <f>IF(ROW()-8&lt;=$C$5,'Paste MCO Assignments here'!J252,"")</f>
        <v/>
      </c>
      <c r="G259" s="28" t="str">
        <f>IF(ROW()-8&lt;=$C$5,DATE(LEFT('Paste MCO Assignments here'!C252,4),MID('Paste MCO Assignments here'!C252,5,2),RIGHT('Paste MCO Assignments here'!C252,2)),"")</f>
        <v/>
      </c>
      <c r="H259" s="29"/>
      <c r="I259" s="30" t="str">
        <f t="shared" ca="1" si="16"/>
        <v xml:space="preserve"> </v>
      </c>
      <c r="J259" s="30" t="str">
        <f t="shared" si="17"/>
        <v xml:space="preserve"> </v>
      </c>
    </row>
    <row r="260" spans="2:10" ht="14.25" x14ac:dyDescent="0.2">
      <c r="B260" s="25" t="str">
        <f>IF(ROW()-8&lt;=$C$5,'Paste MCO Assignments here'!K253,"")</f>
        <v/>
      </c>
      <c r="C260" s="26" t="str">
        <f>IF(ROW()-8&lt;=$C$5,'Paste MCO Assignments here'!E253,"")</f>
        <v/>
      </c>
      <c r="D260" s="25"/>
      <c r="E260" s="27" t="str">
        <f>IF(ROW()-8&lt;=$C$5,'Paste MCO Assignments here'!I253,"")</f>
        <v/>
      </c>
      <c r="F260" s="25" t="str">
        <f>IF(ROW()-8&lt;=$C$5,'Paste MCO Assignments here'!J253,"")</f>
        <v/>
      </c>
      <c r="G260" s="28" t="str">
        <f>IF(ROW()-8&lt;=$C$5,DATE(LEFT('Paste MCO Assignments here'!C253,4),MID('Paste MCO Assignments here'!C253,5,2),RIGHT('Paste MCO Assignments here'!C253,2)),"")</f>
        <v/>
      </c>
      <c r="H260" s="29"/>
      <c r="I260" s="30" t="str">
        <f t="shared" ca="1" si="16"/>
        <v xml:space="preserve"> </v>
      </c>
      <c r="J260" s="30" t="str">
        <f t="shared" si="17"/>
        <v xml:space="preserve"> </v>
      </c>
    </row>
    <row r="261" spans="2:10" ht="14.25" x14ac:dyDescent="0.2">
      <c r="B261" s="25" t="str">
        <f>IF(ROW()-8&lt;=$C$5,'Paste MCO Assignments here'!K254,"")</f>
        <v/>
      </c>
      <c r="C261" s="26" t="str">
        <f>IF(ROW()-8&lt;=$C$5,'Paste MCO Assignments here'!E254,"")</f>
        <v/>
      </c>
      <c r="D261" s="25"/>
      <c r="E261" s="27" t="str">
        <f>IF(ROW()-8&lt;=$C$5,'Paste MCO Assignments here'!I254,"")</f>
        <v/>
      </c>
      <c r="F261" s="25" t="str">
        <f>IF(ROW()-8&lt;=$C$5,'Paste MCO Assignments here'!J254,"")</f>
        <v/>
      </c>
      <c r="G261" s="28" t="str">
        <f>IF(ROW()-8&lt;=$C$5,DATE(LEFT('Paste MCO Assignments here'!C254,4),MID('Paste MCO Assignments here'!C254,5,2),RIGHT('Paste MCO Assignments here'!C254,2)),"")</f>
        <v/>
      </c>
      <c r="H261" s="29"/>
      <c r="I261" s="30" t="str">
        <f t="shared" ca="1" si="16"/>
        <v xml:space="preserve"> </v>
      </c>
      <c r="J261" s="30" t="str">
        <f t="shared" si="17"/>
        <v xml:space="preserve"> </v>
      </c>
    </row>
    <row r="262" spans="2:10" ht="14.25" x14ac:dyDescent="0.2">
      <c r="B262" s="25" t="str">
        <f>IF(ROW()-8&lt;=$C$5,'Paste MCO Assignments here'!K255,"")</f>
        <v/>
      </c>
      <c r="C262" s="26" t="str">
        <f>IF(ROW()-8&lt;=$C$5,'Paste MCO Assignments here'!E255,"")</f>
        <v/>
      </c>
      <c r="D262" s="25"/>
      <c r="E262" s="27" t="str">
        <f>IF(ROW()-8&lt;=$C$5,'Paste MCO Assignments here'!I255,"")</f>
        <v/>
      </c>
      <c r="F262" s="25" t="str">
        <f>IF(ROW()-8&lt;=$C$5,'Paste MCO Assignments here'!J255,"")</f>
        <v/>
      </c>
      <c r="G262" s="28" t="str">
        <f>IF(ROW()-8&lt;=$C$5,DATE(LEFT('Paste MCO Assignments here'!C255,4),MID('Paste MCO Assignments here'!C255,5,2),RIGHT('Paste MCO Assignments here'!C255,2)),"")</f>
        <v/>
      </c>
      <c r="H262" s="29"/>
      <c r="I262" s="30" t="str">
        <f t="shared" ca="1" si="16"/>
        <v xml:space="preserve"> </v>
      </c>
      <c r="J262" s="30" t="str">
        <f t="shared" si="17"/>
        <v xml:space="preserve"> </v>
      </c>
    </row>
    <row r="263" spans="2:10" ht="14.25" x14ac:dyDescent="0.2">
      <c r="B263" s="25" t="str">
        <f>IF(ROW()-8&lt;=$C$5,'Paste MCO Assignments here'!K256,"")</f>
        <v/>
      </c>
      <c r="C263" s="26" t="str">
        <f>IF(ROW()-8&lt;=$C$5,'Paste MCO Assignments here'!E256,"")</f>
        <v/>
      </c>
      <c r="D263" s="25"/>
      <c r="E263" s="27" t="str">
        <f>IF(ROW()-8&lt;=$C$5,'Paste MCO Assignments here'!I256,"")</f>
        <v/>
      </c>
      <c r="F263" s="25" t="str">
        <f>IF(ROW()-8&lt;=$C$5,'Paste MCO Assignments here'!J256,"")</f>
        <v/>
      </c>
      <c r="G263" s="28" t="str">
        <f>IF(ROW()-8&lt;=$C$5,DATE(LEFT('Paste MCO Assignments here'!C256,4),MID('Paste MCO Assignments here'!C256,5,2),RIGHT('Paste MCO Assignments here'!C256,2)),"")</f>
        <v/>
      </c>
      <c r="H263" s="29"/>
      <c r="I263" s="30" t="str">
        <f t="shared" ca="1" si="16"/>
        <v xml:space="preserve"> </v>
      </c>
      <c r="J263" s="30" t="str">
        <f t="shared" si="17"/>
        <v xml:space="preserve"> </v>
      </c>
    </row>
    <row r="264" spans="2:10" ht="14.25" x14ac:dyDescent="0.2">
      <c r="B264" s="25" t="str">
        <f>IF(ROW()-8&lt;=$C$5,'Paste MCO Assignments here'!K257,"")</f>
        <v/>
      </c>
      <c r="C264" s="26" t="str">
        <f>IF(ROW()-8&lt;=$C$5,'Paste MCO Assignments here'!E257,"")</f>
        <v/>
      </c>
      <c r="D264" s="25"/>
      <c r="E264" s="27" t="str">
        <f>IF(ROW()-8&lt;=$C$5,'Paste MCO Assignments here'!I257,"")</f>
        <v/>
      </c>
      <c r="F264" s="25" t="str">
        <f>IF(ROW()-8&lt;=$C$5,'Paste MCO Assignments here'!J257,"")</f>
        <v/>
      </c>
      <c r="G264" s="28" t="str">
        <f>IF(ROW()-8&lt;=$C$5,DATE(LEFT('Paste MCO Assignments here'!C257,4),MID('Paste MCO Assignments here'!C257,5,2),RIGHT('Paste MCO Assignments here'!C257,2)),"")</f>
        <v/>
      </c>
      <c r="H264" s="29"/>
      <c r="I264" s="30" t="str">
        <f t="shared" ca="1" si="16"/>
        <v xml:space="preserve"> </v>
      </c>
      <c r="J264" s="30" t="str">
        <f t="shared" si="17"/>
        <v xml:space="preserve"> </v>
      </c>
    </row>
    <row r="265" spans="2:10" ht="14.25" x14ac:dyDescent="0.2">
      <c r="B265" s="25" t="str">
        <f>IF(ROW()-8&lt;=$C$5,'Paste MCO Assignments here'!K258,"")</f>
        <v/>
      </c>
      <c r="C265" s="26" t="str">
        <f>IF(ROW()-8&lt;=$C$5,'Paste MCO Assignments here'!E258,"")</f>
        <v/>
      </c>
      <c r="D265" s="25"/>
      <c r="E265" s="27" t="str">
        <f>IF(ROW()-8&lt;=$C$5,'Paste MCO Assignments here'!I258,"")</f>
        <v/>
      </c>
      <c r="F265" s="25" t="str">
        <f>IF(ROW()-8&lt;=$C$5,'Paste MCO Assignments here'!J258,"")</f>
        <v/>
      </c>
      <c r="G265" s="28" t="str">
        <f>IF(ROW()-8&lt;=$C$5,DATE(LEFT('Paste MCO Assignments here'!C258,4),MID('Paste MCO Assignments here'!C258,5,2),RIGHT('Paste MCO Assignments here'!C258,2)),"")</f>
        <v/>
      </c>
      <c r="H265" s="29"/>
      <c r="I265" s="30" t="str">
        <f t="shared" ca="1" si="16"/>
        <v xml:space="preserve"> </v>
      </c>
      <c r="J265" s="30" t="str">
        <f t="shared" si="17"/>
        <v xml:space="preserve"> </v>
      </c>
    </row>
    <row r="266" spans="2:10" ht="14.25" x14ac:dyDescent="0.2">
      <c r="B266" s="25" t="str">
        <f>IF(ROW()-8&lt;=$C$5,'Paste MCO Assignments here'!K259,"")</f>
        <v/>
      </c>
      <c r="C266" s="26" t="str">
        <f>IF(ROW()-8&lt;=$C$5,'Paste MCO Assignments here'!E259,"")</f>
        <v/>
      </c>
      <c r="D266" s="25"/>
      <c r="E266" s="27" t="str">
        <f>IF(ROW()-8&lt;=$C$5,'Paste MCO Assignments here'!I259,"")</f>
        <v/>
      </c>
      <c r="F266" s="25" t="str">
        <f>IF(ROW()-8&lt;=$C$5,'Paste MCO Assignments here'!J259,"")</f>
        <v/>
      </c>
      <c r="G266" s="28" t="str">
        <f>IF(ROW()-8&lt;=$C$5,DATE(LEFT('Paste MCO Assignments here'!C259,4),MID('Paste MCO Assignments here'!C259,5,2),RIGHT('Paste MCO Assignments here'!C259,2)),"")</f>
        <v/>
      </c>
      <c r="H266" s="29"/>
      <c r="I266" s="30" t="str">
        <f t="shared" ca="1" si="16"/>
        <v xml:space="preserve"> </v>
      </c>
      <c r="J266" s="30" t="str">
        <f t="shared" si="17"/>
        <v xml:space="preserve"> </v>
      </c>
    </row>
    <row r="267" spans="2:10" ht="14.25" x14ac:dyDescent="0.2">
      <c r="B267" s="25" t="str">
        <f>IF(ROW()-8&lt;=$C$5,'Paste MCO Assignments here'!K260,"")</f>
        <v/>
      </c>
      <c r="C267" s="26" t="str">
        <f>IF(ROW()-8&lt;=$C$5,'Paste MCO Assignments here'!E260,"")</f>
        <v/>
      </c>
      <c r="D267" s="25"/>
      <c r="E267" s="27" t="str">
        <f>IF(ROW()-8&lt;=$C$5,'Paste MCO Assignments here'!I260,"")</f>
        <v/>
      </c>
      <c r="F267" s="25" t="str">
        <f>IF(ROW()-8&lt;=$C$5,'Paste MCO Assignments here'!J260,"")</f>
        <v/>
      </c>
      <c r="G267" s="28" t="str">
        <f>IF(ROW()-8&lt;=$C$5,DATE(LEFT('Paste MCO Assignments here'!C260,4),MID('Paste MCO Assignments here'!C260,5,2),RIGHT('Paste MCO Assignments here'!C260,2)),"")</f>
        <v/>
      </c>
      <c r="H267" s="29"/>
      <c r="I267" s="30" t="str">
        <f t="shared" ca="1" si="16"/>
        <v xml:space="preserve"> </v>
      </c>
      <c r="J267" s="30" t="str">
        <f t="shared" si="17"/>
        <v xml:space="preserve"> </v>
      </c>
    </row>
    <row r="268" spans="2:10" ht="14.25" x14ac:dyDescent="0.2">
      <c r="B268" s="25" t="str">
        <f>IF(ROW()-8&lt;=$C$5,'Paste MCO Assignments here'!K261,"")</f>
        <v/>
      </c>
      <c r="C268" s="26" t="str">
        <f>IF(ROW()-8&lt;=$C$5,'Paste MCO Assignments here'!E261,"")</f>
        <v/>
      </c>
      <c r="D268" s="25"/>
      <c r="E268" s="27" t="str">
        <f>IF(ROW()-8&lt;=$C$5,'Paste MCO Assignments here'!I261,"")</f>
        <v/>
      </c>
      <c r="F268" s="25" t="str">
        <f>IF(ROW()-8&lt;=$C$5,'Paste MCO Assignments here'!J261,"")</f>
        <v/>
      </c>
      <c r="G268" s="28" t="str">
        <f>IF(ROW()-8&lt;=$C$5,DATE(LEFT('Paste MCO Assignments here'!C261,4),MID('Paste MCO Assignments here'!C261,5,2),RIGHT('Paste MCO Assignments here'!C261,2)),"")</f>
        <v/>
      </c>
      <c r="H268" s="29"/>
      <c r="I268" s="30" t="str">
        <f t="shared" ca="1" si="16"/>
        <v xml:space="preserve"> </v>
      </c>
      <c r="J268" s="30" t="str">
        <f t="shared" si="17"/>
        <v xml:space="preserve"> </v>
      </c>
    </row>
    <row r="269" spans="2:10" ht="14.25" x14ac:dyDescent="0.2">
      <c r="B269" s="25" t="str">
        <f>IF(ROW()-8&lt;=$C$5,'Paste MCO Assignments here'!K262,"")</f>
        <v/>
      </c>
      <c r="C269" s="26" t="str">
        <f>IF(ROW()-8&lt;=$C$5,'Paste MCO Assignments here'!E262,"")</f>
        <v/>
      </c>
      <c r="D269" s="25"/>
      <c r="E269" s="27" t="str">
        <f>IF(ROW()-8&lt;=$C$5,'Paste MCO Assignments here'!I262,"")</f>
        <v/>
      </c>
      <c r="F269" s="25" t="str">
        <f>IF(ROW()-8&lt;=$C$5,'Paste MCO Assignments here'!J262,"")</f>
        <v/>
      </c>
      <c r="G269" s="28" t="str">
        <f>IF(ROW()-8&lt;=$C$5,DATE(LEFT('Paste MCO Assignments here'!C262,4),MID('Paste MCO Assignments here'!C262,5,2),RIGHT('Paste MCO Assignments here'!C262,2)),"")</f>
        <v/>
      </c>
      <c r="H269" s="29"/>
      <c r="I269" s="30" t="str">
        <f t="shared" ca="1" si="16"/>
        <v xml:space="preserve"> </v>
      </c>
      <c r="J269" s="30" t="str">
        <f t="shared" si="17"/>
        <v xml:space="preserve"> </v>
      </c>
    </row>
    <row r="270" spans="2:10" ht="14.25" x14ac:dyDescent="0.2">
      <c r="B270" s="25" t="str">
        <f>IF(ROW()-8&lt;=$C$5,'Paste MCO Assignments here'!K263,"")</f>
        <v/>
      </c>
      <c r="C270" s="26" t="str">
        <f>IF(ROW()-8&lt;=$C$5,'Paste MCO Assignments here'!E263,"")</f>
        <v/>
      </c>
      <c r="D270" s="25"/>
      <c r="E270" s="27" t="str">
        <f>IF(ROW()-8&lt;=$C$5,'Paste MCO Assignments here'!I263,"")</f>
        <v/>
      </c>
      <c r="F270" s="25" t="str">
        <f>IF(ROW()-8&lt;=$C$5,'Paste MCO Assignments here'!J263,"")</f>
        <v/>
      </c>
      <c r="G270" s="28" t="str">
        <f>IF(ROW()-8&lt;=$C$5,DATE(LEFT('Paste MCO Assignments here'!C263,4),MID('Paste MCO Assignments here'!C263,5,2),RIGHT('Paste MCO Assignments here'!C263,2)),"")</f>
        <v/>
      </c>
      <c r="H270" s="29"/>
      <c r="I270" s="30" t="str">
        <f t="shared" ca="1" si="16"/>
        <v xml:space="preserve"> </v>
      </c>
      <c r="J270" s="30" t="str">
        <f t="shared" si="17"/>
        <v xml:space="preserve"> </v>
      </c>
    </row>
    <row r="271" spans="2:10" ht="14.25" x14ac:dyDescent="0.2">
      <c r="B271" s="25" t="str">
        <f>IF(ROW()-8&lt;=$C$5,'Paste MCO Assignments here'!K264,"")</f>
        <v/>
      </c>
      <c r="C271" s="26" t="str">
        <f>IF(ROW()-8&lt;=$C$5,'Paste MCO Assignments here'!E264,"")</f>
        <v/>
      </c>
      <c r="D271" s="25"/>
      <c r="E271" s="27" t="str">
        <f>IF(ROW()-8&lt;=$C$5,'Paste MCO Assignments here'!I264,"")</f>
        <v/>
      </c>
      <c r="F271" s="25" t="str">
        <f>IF(ROW()-8&lt;=$C$5,'Paste MCO Assignments here'!J264,"")</f>
        <v/>
      </c>
      <c r="G271" s="28" t="str">
        <f>IF(ROW()-8&lt;=$C$5,DATE(LEFT('Paste MCO Assignments here'!C264,4),MID('Paste MCO Assignments here'!C264,5,2),RIGHT('Paste MCO Assignments here'!C264,2)),"")</f>
        <v/>
      </c>
      <c r="H271" s="29"/>
      <c r="I271" s="30" t="str">
        <f t="shared" ca="1" si="16"/>
        <v xml:space="preserve"> </v>
      </c>
      <c r="J271" s="30" t="str">
        <f t="shared" si="17"/>
        <v xml:space="preserve"> </v>
      </c>
    </row>
    <row r="272" spans="2:10" ht="14.25" x14ac:dyDescent="0.2">
      <c r="B272" s="25" t="str">
        <f>IF(ROW()-8&lt;=$C$5,'Paste MCO Assignments here'!K265,"")</f>
        <v/>
      </c>
      <c r="C272" s="26" t="str">
        <f>IF(ROW()-8&lt;=$C$5,'Paste MCO Assignments here'!E265,"")</f>
        <v/>
      </c>
      <c r="D272" s="25"/>
      <c r="E272" s="27" t="str">
        <f>IF(ROW()-8&lt;=$C$5,'Paste MCO Assignments here'!I265,"")</f>
        <v/>
      </c>
      <c r="F272" s="25" t="str">
        <f>IF(ROW()-8&lt;=$C$5,'Paste MCO Assignments here'!J265,"")</f>
        <v/>
      </c>
      <c r="G272" s="28" t="str">
        <f>IF(ROW()-8&lt;=$C$5,DATE(LEFT('Paste MCO Assignments here'!C265,4),MID('Paste MCO Assignments here'!C265,5,2),RIGHT('Paste MCO Assignments here'!C265,2)),"")</f>
        <v/>
      </c>
      <c r="H272" s="29"/>
      <c r="I272" s="30" t="str">
        <f t="shared" ca="1" si="16"/>
        <v xml:space="preserve"> </v>
      </c>
      <c r="J272" s="30" t="str">
        <f t="shared" si="17"/>
        <v xml:space="preserve"> </v>
      </c>
    </row>
    <row r="273" spans="2:10" ht="14.25" x14ac:dyDescent="0.2">
      <c r="B273" s="25" t="str">
        <f>IF(ROW()-8&lt;=$C$5,'Paste MCO Assignments here'!K266,"")</f>
        <v/>
      </c>
      <c r="C273" s="26" t="str">
        <f>IF(ROW()-8&lt;=$C$5,'Paste MCO Assignments here'!E266,"")</f>
        <v/>
      </c>
      <c r="D273" s="25"/>
      <c r="E273" s="27" t="str">
        <f>IF(ROW()-8&lt;=$C$5,'Paste MCO Assignments here'!I266,"")</f>
        <v/>
      </c>
      <c r="F273" s="25" t="str">
        <f>IF(ROW()-8&lt;=$C$5,'Paste MCO Assignments here'!J266,"")</f>
        <v/>
      </c>
      <c r="G273" s="28" t="str">
        <f>IF(ROW()-8&lt;=$C$5,DATE(LEFT('Paste MCO Assignments here'!C266,4),MID('Paste MCO Assignments here'!C266,5,2),RIGHT('Paste MCO Assignments here'!C266,2)),"")</f>
        <v/>
      </c>
      <c r="H273" s="29"/>
      <c r="I273" s="30" t="str">
        <f t="shared" ca="1" si="16"/>
        <v xml:space="preserve"> </v>
      </c>
      <c r="J273" s="30" t="str">
        <f t="shared" si="17"/>
        <v xml:space="preserve"> </v>
      </c>
    </row>
    <row r="274" spans="2:10" ht="14.25" x14ac:dyDescent="0.2">
      <c r="B274" s="25" t="str">
        <f>IF(ROW()-8&lt;=$C$5,'Paste MCO Assignments here'!K267,"")</f>
        <v/>
      </c>
      <c r="C274" s="26" t="str">
        <f>IF(ROW()-8&lt;=$C$5,'Paste MCO Assignments here'!E267,"")</f>
        <v/>
      </c>
      <c r="D274" s="25"/>
      <c r="E274" s="27" t="str">
        <f>IF(ROW()-8&lt;=$C$5,'Paste MCO Assignments here'!I267,"")</f>
        <v/>
      </c>
      <c r="F274" s="25" t="str">
        <f>IF(ROW()-8&lt;=$C$5,'Paste MCO Assignments here'!J267,"")</f>
        <v/>
      </c>
      <c r="G274" s="28" t="str">
        <f>IF(ROW()-8&lt;=$C$5,DATE(LEFT('Paste MCO Assignments here'!C267,4),MID('Paste MCO Assignments here'!C267,5,2),RIGHT('Paste MCO Assignments here'!C267,2)),"")</f>
        <v/>
      </c>
      <c r="H274" s="29"/>
      <c r="I274" s="30" t="str">
        <f t="shared" ca="1" si="16"/>
        <v xml:space="preserve"> </v>
      </c>
      <c r="J274" s="30" t="str">
        <f t="shared" si="17"/>
        <v xml:space="preserve"> </v>
      </c>
    </row>
    <row r="275" spans="2:10" ht="14.25" x14ac:dyDescent="0.2">
      <c r="B275" s="25" t="str">
        <f>IF(ROW()-8&lt;=$C$5,'Paste MCO Assignments here'!K268,"")</f>
        <v/>
      </c>
      <c r="C275" s="26" t="str">
        <f>IF(ROW()-8&lt;=$C$5,'Paste MCO Assignments here'!E268,"")</f>
        <v/>
      </c>
      <c r="D275" s="25"/>
      <c r="E275" s="27" t="str">
        <f>IF(ROW()-8&lt;=$C$5,'Paste MCO Assignments here'!I268,"")</f>
        <v/>
      </c>
      <c r="F275" s="25" t="str">
        <f>IF(ROW()-8&lt;=$C$5,'Paste MCO Assignments here'!J268,"")</f>
        <v/>
      </c>
      <c r="G275" s="28" t="str">
        <f>IF(ROW()-8&lt;=$C$5,DATE(LEFT('Paste MCO Assignments here'!C268,4),MID('Paste MCO Assignments here'!C268,5,2),RIGHT('Paste MCO Assignments here'!C268,2)),"")</f>
        <v/>
      </c>
      <c r="H275" s="29"/>
      <c r="I275" s="30" t="str">
        <f t="shared" ca="1" si="16"/>
        <v xml:space="preserve"> </v>
      </c>
      <c r="J275" s="30" t="str">
        <f t="shared" si="17"/>
        <v xml:space="preserve"> </v>
      </c>
    </row>
    <row r="276" spans="2:10" ht="14.25" x14ac:dyDescent="0.2">
      <c r="B276" s="25" t="str">
        <f>IF(ROW()-8&lt;=$C$5,'Paste MCO Assignments here'!K269,"")</f>
        <v/>
      </c>
      <c r="C276" s="26" t="str">
        <f>IF(ROW()-8&lt;=$C$5,'Paste MCO Assignments here'!E269,"")</f>
        <v/>
      </c>
      <c r="D276" s="25"/>
      <c r="E276" s="27" t="str">
        <f>IF(ROW()-8&lt;=$C$5,'Paste MCO Assignments here'!I269,"")</f>
        <v/>
      </c>
      <c r="F276" s="25" t="str">
        <f>IF(ROW()-8&lt;=$C$5,'Paste MCO Assignments here'!J269,"")</f>
        <v/>
      </c>
      <c r="G276" s="28" t="str">
        <f>IF(ROW()-8&lt;=$C$5,DATE(LEFT('Paste MCO Assignments here'!C269,4),MID('Paste MCO Assignments here'!C269,5,2),RIGHT('Paste MCO Assignments here'!C269,2)),"")</f>
        <v/>
      </c>
      <c r="H276" s="29"/>
      <c r="I276" s="30" t="str">
        <f t="shared" ca="1" si="16"/>
        <v xml:space="preserve"> </v>
      </c>
      <c r="J276" s="30" t="str">
        <f t="shared" si="17"/>
        <v xml:space="preserve"> </v>
      </c>
    </row>
    <row r="277" spans="2:10" ht="14.25" x14ac:dyDescent="0.2">
      <c r="B277" s="25" t="str">
        <f>IF(ROW()-8&lt;=$C$5,'Paste MCO Assignments here'!K270,"")</f>
        <v/>
      </c>
      <c r="C277" s="26" t="str">
        <f>IF(ROW()-8&lt;=$C$5,'Paste MCO Assignments here'!E270,"")</f>
        <v/>
      </c>
      <c r="D277" s="25"/>
      <c r="E277" s="27" t="str">
        <f>IF(ROW()-8&lt;=$C$5,'Paste MCO Assignments here'!I270,"")</f>
        <v/>
      </c>
      <c r="F277" s="25" t="str">
        <f>IF(ROW()-8&lt;=$C$5,'Paste MCO Assignments here'!J270,"")</f>
        <v/>
      </c>
      <c r="G277" s="28" t="str">
        <f>IF(ROW()-8&lt;=$C$5,DATE(LEFT('Paste MCO Assignments here'!C270,4),MID('Paste MCO Assignments here'!C270,5,2),RIGHT('Paste MCO Assignments here'!C270,2)),"")</f>
        <v/>
      </c>
      <c r="H277" s="29"/>
      <c r="I277" s="30" t="str">
        <f t="shared" ref="I277:I304" ca="1" si="18">IFERROR(IF(ROW()-8&lt;=$C$5,IF(F277="Completed",MAX(0,H277-G277),(TODAY()-G277))," ")," ")</f>
        <v xml:space="preserve"> </v>
      </c>
      <c r="J277" s="30" t="str">
        <f t="shared" ref="J277:J304" si="19">IF(ROW()-8&lt;=$C$5,IF(AND(F277="Open",I277&gt;0),"Yes","No")," ")</f>
        <v xml:space="preserve"> </v>
      </c>
    </row>
    <row r="278" spans="2:10" ht="14.25" x14ac:dyDescent="0.2">
      <c r="B278" s="25" t="str">
        <f>IF(ROW()-8&lt;=$C$5,'Paste MCO Assignments here'!K271,"")</f>
        <v/>
      </c>
      <c r="C278" s="26" t="str">
        <f>IF(ROW()-8&lt;=$C$5,'Paste MCO Assignments here'!E271,"")</f>
        <v/>
      </c>
      <c r="D278" s="25"/>
      <c r="E278" s="27" t="str">
        <f>IF(ROW()-8&lt;=$C$5,'Paste MCO Assignments here'!I271,"")</f>
        <v/>
      </c>
      <c r="F278" s="25" t="str">
        <f>IF(ROW()-8&lt;=$C$5,'Paste MCO Assignments here'!J271,"")</f>
        <v/>
      </c>
      <c r="G278" s="28" t="str">
        <f>IF(ROW()-8&lt;=$C$5,DATE(LEFT('Paste MCO Assignments here'!C271,4),MID('Paste MCO Assignments here'!C271,5,2),RIGHT('Paste MCO Assignments here'!C271,2)),"")</f>
        <v/>
      </c>
      <c r="H278" s="29"/>
      <c r="I278" s="30" t="str">
        <f t="shared" ca="1" si="18"/>
        <v xml:space="preserve"> </v>
      </c>
      <c r="J278" s="30" t="str">
        <f t="shared" si="19"/>
        <v xml:space="preserve"> </v>
      </c>
    </row>
    <row r="279" spans="2:10" ht="14.25" x14ac:dyDescent="0.2">
      <c r="B279" s="25" t="str">
        <f>IF(ROW()-8&lt;=$C$5,'Paste MCO Assignments here'!K272,"")</f>
        <v/>
      </c>
      <c r="C279" s="26" t="str">
        <f>IF(ROW()-8&lt;=$C$5,'Paste MCO Assignments here'!E272,"")</f>
        <v/>
      </c>
      <c r="D279" s="25"/>
      <c r="E279" s="27" t="str">
        <f>IF(ROW()-8&lt;=$C$5,'Paste MCO Assignments here'!I272,"")</f>
        <v/>
      </c>
      <c r="F279" s="25" t="str">
        <f>IF(ROW()-8&lt;=$C$5,'Paste MCO Assignments here'!J272,"")</f>
        <v/>
      </c>
      <c r="G279" s="28" t="str">
        <f>IF(ROW()-8&lt;=$C$5,DATE(LEFT('Paste MCO Assignments here'!C272,4),MID('Paste MCO Assignments here'!C272,5,2),RIGHT('Paste MCO Assignments here'!C272,2)),"")</f>
        <v/>
      </c>
      <c r="H279" s="29"/>
      <c r="I279" s="30" t="str">
        <f t="shared" ca="1" si="18"/>
        <v xml:space="preserve"> </v>
      </c>
      <c r="J279" s="30" t="str">
        <f t="shared" si="19"/>
        <v xml:space="preserve"> </v>
      </c>
    </row>
    <row r="280" spans="2:10" ht="14.25" x14ac:dyDescent="0.2">
      <c r="B280" s="25" t="str">
        <f>IF(ROW()-8&lt;=$C$5,'Paste MCO Assignments here'!K273,"")</f>
        <v/>
      </c>
      <c r="C280" s="26" t="str">
        <f>IF(ROW()-8&lt;=$C$5,'Paste MCO Assignments here'!E273,"")</f>
        <v/>
      </c>
      <c r="D280" s="25"/>
      <c r="E280" s="27" t="str">
        <f>IF(ROW()-8&lt;=$C$5,'Paste MCO Assignments here'!I273,"")</f>
        <v/>
      </c>
      <c r="F280" s="25" t="str">
        <f>IF(ROW()-8&lt;=$C$5,'Paste MCO Assignments here'!J273,"")</f>
        <v/>
      </c>
      <c r="G280" s="28" t="str">
        <f>IF(ROW()-8&lt;=$C$5,DATE(LEFT('Paste MCO Assignments here'!C273,4),MID('Paste MCO Assignments here'!C273,5,2),RIGHT('Paste MCO Assignments here'!C273,2)),"")</f>
        <v/>
      </c>
      <c r="H280" s="29"/>
      <c r="I280" s="30" t="str">
        <f t="shared" ca="1" si="18"/>
        <v xml:space="preserve"> </v>
      </c>
      <c r="J280" s="30" t="str">
        <f t="shared" si="19"/>
        <v xml:space="preserve"> </v>
      </c>
    </row>
    <row r="281" spans="2:10" ht="14.25" x14ac:dyDescent="0.2">
      <c r="B281" s="25" t="str">
        <f>IF(ROW()-8&lt;=$C$5,'Paste MCO Assignments here'!K274,"")</f>
        <v/>
      </c>
      <c r="C281" s="26" t="str">
        <f>IF(ROW()-8&lt;=$C$5,'Paste MCO Assignments here'!E274,"")</f>
        <v/>
      </c>
      <c r="D281" s="25"/>
      <c r="E281" s="27" t="str">
        <f>IF(ROW()-8&lt;=$C$5,'Paste MCO Assignments here'!I274,"")</f>
        <v/>
      </c>
      <c r="F281" s="25" t="str">
        <f>IF(ROW()-8&lt;=$C$5,'Paste MCO Assignments here'!J274,"")</f>
        <v/>
      </c>
      <c r="G281" s="28" t="str">
        <f>IF(ROW()-8&lt;=$C$5,DATE(LEFT('Paste MCO Assignments here'!C274,4),MID('Paste MCO Assignments here'!C274,5,2),RIGHT('Paste MCO Assignments here'!C274,2)),"")</f>
        <v/>
      </c>
      <c r="H281" s="29"/>
      <c r="I281" s="30" t="str">
        <f t="shared" ca="1" si="18"/>
        <v xml:space="preserve"> </v>
      </c>
      <c r="J281" s="30" t="str">
        <f t="shared" si="19"/>
        <v xml:space="preserve"> </v>
      </c>
    </row>
    <row r="282" spans="2:10" ht="14.25" x14ac:dyDescent="0.2">
      <c r="B282" s="25" t="str">
        <f>IF(ROW()-8&lt;=$C$5,'Paste MCO Assignments here'!K275,"")</f>
        <v/>
      </c>
      <c r="C282" s="26" t="str">
        <f>IF(ROW()-8&lt;=$C$5,'Paste MCO Assignments here'!E275,"")</f>
        <v/>
      </c>
      <c r="D282" s="25"/>
      <c r="E282" s="27" t="str">
        <f>IF(ROW()-8&lt;=$C$5,'Paste MCO Assignments here'!I275,"")</f>
        <v/>
      </c>
      <c r="F282" s="25" t="str">
        <f>IF(ROW()-8&lt;=$C$5,'Paste MCO Assignments here'!J275,"")</f>
        <v/>
      </c>
      <c r="G282" s="28" t="str">
        <f>IF(ROW()-8&lt;=$C$5,DATE(LEFT('Paste MCO Assignments here'!C275,4),MID('Paste MCO Assignments here'!C275,5,2),RIGHT('Paste MCO Assignments here'!C275,2)),"")</f>
        <v/>
      </c>
      <c r="H282" s="29"/>
      <c r="I282" s="30" t="str">
        <f t="shared" ca="1" si="18"/>
        <v xml:space="preserve"> </v>
      </c>
      <c r="J282" s="30" t="str">
        <f t="shared" si="19"/>
        <v xml:space="preserve"> </v>
      </c>
    </row>
    <row r="283" spans="2:10" ht="14.25" x14ac:dyDescent="0.2">
      <c r="B283" s="25" t="str">
        <f>IF(ROW()-8&lt;=$C$5,'Paste MCO Assignments here'!K276,"")</f>
        <v/>
      </c>
      <c r="C283" s="26" t="str">
        <f>IF(ROW()-8&lt;=$C$5,'Paste MCO Assignments here'!E276,"")</f>
        <v/>
      </c>
      <c r="D283" s="25"/>
      <c r="E283" s="27" t="str">
        <f>IF(ROW()-8&lt;=$C$5,'Paste MCO Assignments here'!I276,"")</f>
        <v/>
      </c>
      <c r="F283" s="25" t="str">
        <f>IF(ROW()-8&lt;=$C$5,'Paste MCO Assignments here'!J276,"")</f>
        <v/>
      </c>
      <c r="G283" s="28" t="str">
        <f>IF(ROW()-8&lt;=$C$5,DATE(LEFT('Paste MCO Assignments here'!C276,4),MID('Paste MCO Assignments here'!C276,5,2),RIGHT('Paste MCO Assignments here'!C276,2)),"")</f>
        <v/>
      </c>
      <c r="H283" s="29"/>
      <c r="I283" s="30" t="str">
        <f t="shared" ca="1" si="18"/>
        <v xml:space="preserve"> </v>
      </c>
      <c r="J283" s="30" t="str">
        <f t="shared" si="19"/>
        <v xml:space="preserve"> </v>
      </c>
    </row>
    <row r="284" spans="2:10" ht="14.25" x14ac:dyDescent="0.2">
      <c r="B284" s="25" t="str">
        <f>IF(ROW()-8&lt;=$C$5,'Paste MCO Assignments here'!K277,"")</f>
        <v/>
      </c>
      <c r="C284" s="26" t="str">
        <f>IF(ROW()-8&lt;=$C$5,'Paste MCO Assignments here'!E277,"")</f>
        <v/>
      </c>
      <c r="D284" s="25"/>
      <c r="E284" s="27" t="str">
        <f>IF(ROW()-8&lt;=$C$5,'Paste MCO Assignments here'!I277,"")</f>
        <v/>
      </c>
      <c r="F284" s="25" t="str">
        <f>IF(ROW()-8&lt;=$C$5,'Paste MCO Assignments here'!J277,"")</f>
        <v/>
      </c>
      <c r="G284" s="28" t="str">
        <f>IF(ROW()-8&lt;=$C$5,DATE(LEFT('Paste MCO Assignments here'!C277,4),MID('Paste MCO Assignments here'!C277,5,2),RIGHT('Paste MCO Assignments here'!C277,2)),"")</f>
        <v/>
      </c>
      <c r="H284" s="29"/>
      <c r="I284" s="30" t="str">
        <f t="shared" ca="1" si="18"/>
        <v xml:space="preserve"> </v>
      </c>
      <c r="J284" s="30" t="str">
        <f t="shared" si="19"/>
        <v xml:space="preserve"> </v>
      </c>
    </row>
    <row r="285" spans="2:10" ht="14.25" x14ac:dyDescent="0.2">
      <c r="B285" s="25" t="str">
        <f>IF(ROW()-8&lt;=$C$5,'Paste MCO Assignments here'!K278,"")</f>
        <v/>
      </c>
      <c r="C285" s="26" t="str">
        <f>IF(ROW()-8&lt;=$C$5,'Paste MCO Assignments here'!E278,"")</f>
        <v/>
      </c>
      <c r="D285" s="25"/>
      <c r="E285" s="27" t="str">
        <f>IF(ROW()-8&lt;=$C$5,'Paste MCO Assignments here'!I278,"")</f>
        <v/>
      </c>
      <c r="F285" s="25" t="str">
        <f>IF(ROW()-8&lt;=$C$5,'Paste MCO Assignments here'!J278,"")</f>
        <v/>
      </c>
      <c r="G285" s="28" t="str">
        <f>IF(ROW()-8&lt;=$C$5,DATE(LEFT('Paste MCO Assignments here'!C278,4),MID('Paste MCO Assignments here'!C278,5,2),RIGHT('Paste MCO Assignments here'!C278,2)),"")</f>
        <v/>
      </c>
      <c r="H285" s="29"/>
      <c r="I285" s="30" t="str">
        <f t="shared" ca="1" si="18"/>
        <v xml:space="preserve"> </v>
      </c>
      <c r="J285" s="30" t="str">
        <f t="shared" si="19"/>
        <v xml:space="preserve"> </v>
      </c>
    </row>
    <row r="286" spans="2:10" ht="14.25" x14ac:dyDescent="0.2">
      <c r="B286" s="25" t="str">
        <f>IF(ROW()-8&lt;=$C$5,'Paste MCO Assignments here'!K279,"")</f>
        <v/>
      </c>
      <c r="C286" s="26" t="str">
        <f>IF(ROW()-8&lt;=$C$5,'Paste MCO Assignments here'!E279,"")</f>
        <v/>
      </c>
      <c r="D286" s="25"/>
      <c r="E286" s="27" t="str">
        <f>IF(ROW()-8&lt;=$C$5,'Paste MCO Assignments here'!I279,"")</f>
        <v/>
      </c>
      <c r="F286" s="25" t="str">
        <f>IF(ROW()-8&lt;=$C$5,'Paste MCO Assignments here'!J279,"")</f>
        <v/>
      </c>
      <c r="G286" s="28" t="str">
        <f>IF(ROW()-8&lt;=$C$5,DATE(LEFT('Paste MCO Assignments here'!C279,4),MID('Paste MCO Assignments here'!C279,5,2),RIGHT('Paste MCO Assignments here'!C279,2)),"")</f>
        <v/>
      </c>
      <c r="H286" s="29"/>
      <c r="I286" s="30" t="str">
        <f t="shared" ca="1" si="18"/>
        <v xml:space="preserve"> </v>
      </c>
      <c r="J286" s="30" t="str">
        <f t="shared" si="19"/>
        <v xml:space="preserve"> </v>
      </c>
    </row>
    <row r="287" spans="2:10" ht="14.25" x14ac:dyDescent="0.2">
      <c r="B287" s="25" t="str">
        <f>IF(ROW()-8&lt;=$C$5,'Paste MCO Assignments here'!K280,"")</f>
        <v/>
      </c>
      <c r="C287" s="26" t="str">
        <f>IF(ROW()-8&lt;=$C$5,'Paste MCO Assignments here'!E280,"")</f>
        <v/>
      </c>
      <c r="D287" s="25"/>
      <c r="E287" s="27" t="str">
        <f>IF(ROW()-8&lt;=$C$5,'Paste MCO Assignments here'!I280,"")</f>
        <v/>
      </c>
      <c r="F287" s="25" t="str">
        <f>IF(ROW()-8&lt;=$C$5,'Paste MCO Assignments here'!J280,"")</f>
        <v/>
      </c>
      <c r="G287" s="28" t="str">
        <f>IF(ROW()-8&lt;=$C$5,DATE(LEFT('Paste MCO Assignments here'!C280,4),MID('Paste MCO Assignments here'!C280,5,2),RIGHT('Paste MCO Assignments here'!C280,2)),"")</f>
        <v/>
      </c>
      <c r="H287" s="29"/>
      <c r="I287" s="30" t="str">
        <f t="shared" ca="1" si="18"/>
        <v xml:space="preserve"> </v>
      </c>
      <c r="J287" s="30" t="str">
        <f t="shared" si="19"/>
        <v xml:space="preserve"> </v>
      </c>
    </row>
    <row r="288" spans="2:10" ht="14.25" x14ac:dyDescent="0.2">
      <c r="B288" s="25" t="str">
        <f>IF(ROW()-8&lt;=$C$5,'Paste MCO Assignments here'!K281,"")</f>
        <v/>
      </c>
      <c r="C288" s="26" t="str">
        <f>IF(ROW()-8&lt;=$C$5,'Paste MCO Assignments here'!E281,"")</f>
        <v/>
      </c>
      <c r="D288" s="25"/>
      <c r="E288" s="27" t="str">
        <f>IF(ROW()-8&lt;=$C$5,'Paste MCO Assignments here'!I281,"")</f>
        <v/>
      </c>
      <c r="F288" s="25" t="str">
        <f>IF(ROW()-8&lt;=$C$5,'Paste MCO Assignments here'!J281,"")</f>
        <v/>
      </c>
      <c r="G288" s="28" t="str">
        <f>IF(ROW()-8&lt;=$C$5,DATE(LEFT('Paste MCO Assignments here'!C281,4),MID('Paste MCO Assignments here'!C281,5,2),RIGHT('Paste MCO Assignments here'!C281,2)),"")</f>
        <v/>
      </c>
      <c r="H288" s="29"/>
      <c r="I288" s="30" t="str">
        <f t="shared" ca="1" si="18"/>
        <v xml:space="preserve"> </v>
      </c>
      <c r="J288" s="30" t="str">
        <f t="shared" si="19"/>
        <v xml:space="preserve"> </v>
      </c>
    </row>
    <row r="289" spans="2:10" ht="14.25" x14ac:dyDescent="0.2">
      <c r="B289" s="25" t="str">
        <f>IF(ROW()-8&lt;=$C$5,'Paste MCO Assignments here'!K282,"")</f>
        <v/>
      </c>
      <c r="C289" s="26" t="str">
        <f>IF(ROW()-8&lt;=$C$5,'Paste MCO Assignments here'!E282,"")</f>
        <v/>
      </c>
      <c r="D289" s="25"/>
      <c r="E289" s="27" t="str">
        <f>IF(ROW()-8&lt;=$C$5,'Paste MCO Assignments here'!I282,"")</f>
        <v/>
      </c>
      <c r="F289" s="25" t="str">
        <f>IF(ROW()-8&lt;=$C$5,'Paste MCO Assignments here'!J282,"")</f>
        <v/>
      </c>
      <c r="G289" s="28" t="str">
        <f>IF(ROW()-8&lt;=$C$5,DATE(LEFT('Paste MCO Assignments here'!C282,4),MID('Paste MCO Assignments here'!C282,5,2),RIGHT('Paste MCO Assignments here'!C282,2)),"")</f>
        <v/>
      </c>
      <c r="H289" s="29"/>
      <c r="I289" s="30" t="str">
        <f t="shared" ca="1" si="18"/>
        <v xml:space="preserve"> </v>
      </c>
      <c r="J289" s="30" t="str">
        <f t="shared" si="19"/>
        <v xml:space="preserve"> </v>
      </c>
    </row>
    <row r="290" spans="2:10" ht="14.25" x14ac:dyDescent="0.2">
      <c r="B290" s="25" t="str">
        <f>IF(ROW()-8&lt;=$C$5,'Paste MCO Assignments here'!K283,"")</f>
        <v/>
      </c>
      <c r="C290" s="26" t="str">
        <f>IF(ROW()-8&lt;=$C$5,'Paste MCO Assignments here'!E283,"")</f>
        <v/>
      </c>
      <c r="D290" s="25"/>
      <c r="E290" s="27" t="str">
        <f>IF(ROW()-8&lt;=$C$5,'Paste MCO Assignments here'!I283,"")</f>
        <v/>
      </c>
      <c r="F290" s="25" t="str">
        <f>IF(ROW()-8&lt;=$C$5,'Paste MCO Assignments here'!J283,"")</f>
        <v/>
      </c>
      <c r="G290" s="28" t="str">
        <f>IF(ROW()-8&lt;=$C$5,DATE(LEFT('Paste MCO Assignments here'!C283,4),MID('Paste MCO Assignments here'!C283,5,2),RIGHT('Paste MCO Assignments here'!C283,2)),"")</f>
        <v/>
      </c>
      <c r="H290" s="29"/>
      <c r="I290" s="30" t="str">
        <f t="shared" ca="1" si="18"/>
        <v xml:space="preserve"> </v>
      </c>
      <c r="J290" s="30" t="str">
        <f t="shared" si="19"/>
        <v xml:space="preserve"> </v>
      </c>
    </row>
    <row r="291" spans="2:10" ht="14.25" x14ac:dyDescent="0.2">
      <c r="B291" s="25" t="str">
        <f>IF(ROW()-8&lt;=$C$5,'Paste MCO Assignments here'!K284,"")</f>
        <v/>
      </c>
      <c r="C291" s="26" t="str">
        <f>IF(ROW()-8&lt;=$C$5,'Paste MCO Assignments here'!E284,"")</f>
        <v/>
      </c>
      <c r="D291" s="25"/>
      <c r="E291" s="27" t="str">
        <f>IF(ROW()-8&lt;=$C$5,'Paste MCO Assignments here'!I284,"")</f>
        <v/>
      </c>
      <c r="F291" s="25" t="str">
        <f>IF(ROW()-8&lt;=$C$5,'Paste MCO Assignments here'!J284,"")</f>
        <v/>
      </c>
      <c r="G291" s="28" t="str">
        <f>IF(ROW()-8&lt;=$C$5,DATE(LEFT('Paste MCO Assignments here'!C284,4),MID('Paste MCO Assignments here'!C284,5,2),RIGHT('Paste MCO Assignments here'!C284,2)),"")</f>
        <v/>
      </c>
      <c r="H291" s="29"/>
      <c r="I291" s="30" t="str">
        <f t="shared" ca="1" si="18"/>
        <v xml:space="preserve"> </v>
      </c>
      <c r="J291" s="30" t="str">
        <f t="shared" si="19"/>
        <v xml:space="preserve"> </v>
      </c>
    </row>
    <row r="292" spans="2:10" ht="14.25" x14ac:dyDescent="0.2">
      <c r="B292" s="25" t="str">
        <f>IF(ROW()-8&lt;=$C$5,'Paste MCO Assignments here'!K285,"")</f>
        <v/>
      </c>
      <c r="C292" s="26" t="str">
        <f>IF(ROW()-8&lt;=$C$5,'Paste MCO Assignments here'!E285,"")</f>
        <v/>
      </c>
      <c r="D292" s="25"/>
      <c r="E292" s="27" t="str">
        <f>IF(ROW()-8&lt;=$C$5,'Paste MCO Assignments here'!I285,"")</f>
        <v/>
      </c>
      <c r="F292" s="25" t="str">
        <f>IF(ROW()-8&lt;=$C$5,'Paste MCO Assignments here'!J285,"")</f>
        <v/>
      </c>
      <c r="G292" s="28" t="str">
        <f>IF(ROW()-8&lt;=$C$5,DATE(LEFT('Paste MCO Assignments here'!C285,4),MID('Paste MCO Assignments here'!C285,5,2),RIGHT('Paste MCO Assignments here'!C285,2)),"")</f>
        <v/>
      </c>
      <c r="H292" s="29"/>
      <c r="I292" s="30" t="str">
        <f t="shared" ca="1" si="18"/>
        <v xml:space="preserve"> </v>
      </c>
      <c r="J292" s="30" t="str">
        <f t="shared" si="19"/>
        <v xml:space="preserve"> </v>
      </c>
    </row>
    <row r="293" spans="2:10" ht="14.25" x14ac:dyDescent="0.2">
      <c r="B293" s="25" t="str">
        <f>IF(ROW()-8&lt;=$C$5,'Paste MCO Assignments here'!K286,"")</f>
        <v/>
      </c>
      <c r="C293" s="26" t="str">
        <f>IF(ROW()-8&lt;=$C$5,'Paste MCO Assignments here'!E286,"")</f>
        <v/>
      </c>
      <c r="D293" s="25"/>
      <c r="E293" s="27" t="str">
        <f>IF(ROW()-8&lt;=$C$5,'Paste MCO Assignments here'!I286,"")</f>
        <v/>
      </c>
      <c r="F293" s="25" t="str">
        <f>IF(ROW()-8&lt;=$C$5,'Paste MCO Assignments here'!J286,"")</f>
        <v/>
      </c>
      <c r="G293" s="28" t="str">
        <f>IF(ROW()-8&lt;=$C$5,DATE(LEFT('Paste MCO Assignments here'!C286,4),MID('Paste MCO Assignments here'!C286,5,2),RIGHT('Paste MCO Assignments here'!C286,2)),"")</f>
        <v/>
      </c>
      <c r="H293" s="29"/>
      <c r="I293" s="30" t="str">
        <f t="shared" ca="1" si="18"/>
        <v xml:space="preserve"> </v>
      </c>
      <c r="J293" s="30" t="str">
        <f t="shared" si="19"/>
        <v xml:space="preserve"> </v>
      </c>
    </row>
    <row r="294" spans="2:10" ht="14.25" x14ac:dyDescent="0.2">
      <c r="B294" s="25" t="str">
        <f>IF(ROW()-8&lt;=$C$5,'Paste MCO Assignments here'!K287,"")</f>
        <v/>
      </c>
      <c r="C294" s="26" t="str">
        <f>IF(ROW()-8&lt;=$C$5,'Paste MCO Assignments here'!E287,"")</f>
        <v/>
      </c>
      <c r="D294" s="25"/>
      <c r="E294" s="27" t="str">
        <f>IF(ROW()-8&lt;=$C$5,'Paste MCO Assignments here'!I287,"")</f>
        <v/>
      </c>
      <c r="F294" s="25" t="str">
        <f>IF(ROW()-8&lt;=$C$5,'Paste MCO Assignments here'!J287,"")</f>
        <v/>
      </c>
      <c r="G294" s="28" t="str">
        <f>IF(ROW()-8&lt;=$C$5,DATE(LEFT('Paste MCO Assignments here'!C287,4),MID('Paste MCO Assignments here'!C287,5,2),RIGHT('Paste MCO Assignments here'!C287,2)),"")</f>
        <v/>
      </c>
      <c r="H294" s="29"/>
      <c r="I294" s="30" t="str">
        <f t="shared" ca="1" si="18"/>
        <v xml:space="preserve"> </v>
      </c>
      <c r="J294" s="30" t="str">
        <f t="shared" si="19"/>
        <v xml:space="preserve"> </v>
      </c>
    </row>
    <row r="295" spans="2:10" ht="14.25" x14ac:dyDescent="0.2">
      <c r="B295" s="25" t="str">
        <f>IF(ROW()-8&lt;=$C$5,'Paste MCO Assignments here'!K288,"")</f>
        <v/>
      </c>
      <c r="C295" s="26" t="str">
        <f>IF(ROW()-8&lt;=$C$5,'Paste MCO Assignments here'!E288,"")</f>
        <v/>
      </c>
      <c r="D295" s="25"/>
      <c r="E295" s="27" t="str">
        <f>IF(ROW()-8&lt;=$C$5,'Paste MCO Assignments here'!I288,"")</f>
        <v/>
      </c>
      <c r="F295" s="25" t="str">
        <f>IF(ROW()-8&lt;=$C$5,'Paste MCO Assignments here'!J288,"")</f>
        <v/>
      </c>
      <c r="G295" s="28" t="str">
        <f>IF(ROW()-8&lt;=$C$5,DATE(LEFT('Paste MCO Assignments here'!C288,4),MID('Paste MCO Assignments here'!C288,5,2),RIGHT('Paste MCO Assignments here'!C288,2)),"")</f>
        <v/>
      </c>
      <c r="H295" s="29"/>
      <c r="I295" s="30" t="str">
        <f t="shared" ca="1" si="18"/>
        <v xml:space="preserve"> </v>
      </c>
      <c r="J295" s="30" t="str">
        <f t="shared" si="19"/>
        <v xml:space="preserve"> </v>
      </c>
    </row>
    <row r="296" spans="2:10" ht="14.25" x14ac:dyDescent="0.2">
      <c r="B296" s="25" t="str">
        <f>IF(ROW()-8&lt;=$C$5,'Paste MCO Assignments here'!K289,"")</f>
        <v/>
      </c>
      <c r="C296" s="26" t="str">
        <f>IF(ROW()-8&lt;=$C$5,'Paste MCO Assignments here'!E289,"")</f>
        <v/>
      </c>
      <c r="D296" s="25"/>
      <c r="E296" s="27" t="str">
        <f>IF(ROW()-8&lt;=$C$5,'Paste MCO Assignments here'!I289,"")</f>
        <v/>
      </c>
      <c r="F296" s="25" t="str">
        <f>IF(ROW()-8&lt;=$C$5,'Paste MCO Assignments here'!J289,"")</f>
        <v/>
      </c>
      <c r="G296" s="28" t="str">
        <f>IF(ROW()-8&lt;=$C$5,DATE(LEFT('Paste MCO Assignments here'!C289,4),MID('Paste MCO Assignments here'!C289,5,2),RIGHT('Paste MCO Assignments here'!C289,2)),"")</f>
        <v/>
      </c>
      <c r="H296" s="29"/>
      <c r="I296" s="30" t="str">
        <f t="shared" ca="1" si="18"/>
        <v xml:space="preserve"> </v>
      </c>
      <c r="J296" s="30" t="str">
        <f t="shared" si="19"/>
        <v xml:space="preserve"> </v>
      </c>
    </row>
    <row r="297" spans="2:10" ht="14.25" x14ac:dyDescent="0.2">
      <c r="B297" s="25" t="str">
        <f>IF(ROW()-8&lt;=$C$5,'Paste MCO Assignments here'!K290,"")</f>
        <v/>
      </c>
      <c r="C297" s="26" t="str">
        <f>IF(ROW()-8&lt;=$C$5,'Paste MCO Assignments here'!E290,"")</f>
        <v/>
      </c>
      <c r="D297" s="25"/>
      <c r="E297" s="27" t="str">
        <f>IF(ROW()-8&lt;=$C$5,'Paste MCO Assignments here'!I290,"")</f>
        <v/>
      </c>
      <c r="F297" s="25" t="str">
        <f>IF(ROW()-8&lt;=$C$5,'Paste MCO Assignments here'!J290,"")</f>
        <v/>
      </c>
      <c r="G297" s="28" t="str">
        <f>IF(ROW()-8&lt;=$C$5,DATE(LEFT('Paste MCO Assignments here'!C290,4),MID('Paste MCO Assignments here'!C290,5,2),RIGHT('Paste MCO Assignments here'!C290,2)),"")</f>
        <v/>
      </c>
      <c r="H297" s="29"/>
      <c r="I297" s="30" t="str">
        <f t="shared" ca="1" si="18"/>
        <v xml:space="preserve"> </v>
      </c>
      <c r="J297" s="30" t="str">
        <f t="shared" si="19"/>
        <v xml:space="preserve"> </v>
      </c>
    </row>
    <row r="298" spans="2:10" ht="14.25" x14ac:dyDescent="0.2">
      <c r="B298" s="25" t="str">
        <f>IF(ROW()-8&lt;=$C$5,'Paste MCO Assignments here'!K291,"")</f>
        <v/>
      </c>
      <c r="C298" s="26" t="str">
        <f>IF(ROW()-8&lt;=$C$5,'Paste MCO Assignments here'!E291,"")</f>
        <v/>
      </c>
      <c r="D298" s="25"/>
      <c r="E298" s="27" t="str">
        <f>IF(ROW()-8&lt;=$C$5,'Paste MCO Assignments here'!I291,"")</f>
        <v/>
      </c>
      <c r="F298" s="25" t="str">
        <f>IF(ROW()-8&lt;=$C$5,'Paste MCO Assignments here'!J291,"")</f>
        <v/>
      </c>
      <c r="G298" s="28" t="str">
        <f>IF(ROW()-8&lt;=$C$5,DATE(LEFT('Paste MCO Assignments here'!C291,4),MID('Paste MCO Assignments here'!C291,5,2),RIGHT('Paste MCO Assignments here'!C291,2)),"")</f>
        <v/>
      </c>
      <c r="H298" s="29"/>
      <c r="I298" s="30" t="str">
        <f t="shared" ca="1" si="18"/>
        <v xml:space="preserve"> </v>
      </c>
      <c r="J298" s="30" t="str">
        <f t="shared" si="19"/>
        <v xml:space="preserve"> </v>
      </c>
    </row>
    <row r="299" spans="2:10" ht="14.25" x14ac:dyDescent="0.2">
      <c r="B299" s="25" t="str">
        <f>IF(ROW()-8&lt;=$C$5,'Paste MCO Assignments here'!K292,"")</f>
        <v/>
      </c>
      <c r="C299" s="26" t="str">
        <f>IF(ROW()-8&lt;=$C$5,'Paste MCO Assignments here'!E292,"")</f>
        <v/>
      </c>
      <c r="D299" s="25"/>
      <c r="E299" s="27" t="str">
        <f>IF(ROW()-8&lt;=$C$5,'Paste MCO Assignments here'!I292,"")</f>
        <v/>
      </c>
      <c r="F299" s="25" t="str">
        <f>IF(ROW()-8&lt;=$C$5,'Paste MCO Assignments here'!J292,"")</f>
        <v/>
      </c>
      <c r="G299" s="28" t="str">
        <f>IF(ROW()-8&lt;=$C$5,DATE(LEFT('Paste MCO Assignments here'!C292,4),MID('Paste MCO Assignments here'!C292,5,2),RIGHT('Paste MCO Assignments here'!C292,2)),"")</f>
        <v/>
      </c>
      <c r="H299" s="29"/>
      <c r="I299" s="30" t="str">
        <f t="shared" ca="1" si="18"/>
        <v xml:space="preserve"> </v>
      </c>
      <c r="J299" s="30" t="str">
        <f t="shared" si="19"/>
        <v xml:space="preserve"> </v>
      </c>
    </row>
    <row r="300" spans="2:10" ht="14.25" x14ac:dyDescent="0.2">
      <c r="B300" s="25" t="str">
        <f>IF(ROW()-8&lt;=$C$5,'Paste MCO Assignments here'!K293,"")</f>
        <v/>
      </c>
      <c r="C300" s="26" t="str">
        <f>IF(ROW()-8&lt;=$C$5,'Paste MCO Assignments here'!E293,"")</f>
        <v/>
      </c>
      <c r="D300" s="25"/>
      <c r="E300" s="27" t="str">
        <f>IF(ROW()-8&lt;=$C$5,'Paste MCO Assignments here'!I293,"")</f>
        <v/>
      </c>
      <c r="F300" s="25" t="str">
        <f>IF(ROW()-8&lt;=$C$5,'Paste MCO Assignments here'!J293,"")</f>
        <v/>
      </c>
      <c r="G300" s="28" t="str">
        <f>IF(ROW()-8&lt;=$C$5,DATE(LEFT('Paste MCO Assignments here'!C293,4),MID('Paste MCO Assignments here'!C293,5,2),RIGHT('Paste MCO Assignments here'!C293,2)),"")</f>
        <v/>
      </c>
      <c r="H300" s="29"/>
      <c r="I300" s="30" t="str">
        <f t="shared" ca="1" si="18"/>
        <v xml:space="preserve"> </v>
      </c>
      <c r="J300" s="30" t="str">
        <f t="shared" si="19"/>
        <v xml:space="preserve"> </v>
      </c>
    </row>
    <row r="301" spans="2:10" ht="14.25" x14ac:dyDescent="0.2">
      <c r="B301" s="25" t="str">
        <f>IF(ROW()-8&lt;=$C$5,'Paste MCO Assignments here'!K294,"")</f>
        <v/>
      </c>
      <c r="C301" s="26" t="str">
        <f>IF(ROW()-8&lt;=$C$5,'Paste MCO Assignments here'!E294,"")</f>
        <v/>
      </c>
      <c r="D301" s="25"/>
      <c r="E301" s="27" t="str">
        <f>IF(ROW()-8&lt;=$C$5,'Paste MCO Assignments here'!I294,"")</f>
        <v/>
      </c>
      <c r="F301" s="25" t="str">
        <f>IF(ROW()-8&lt;=$C$5,'Paste MCO Assignments here'!J294,"")</f>
        <v/>
      </c>
      <c r="G301" s="28" t="str">
        <f>IF(ROW()-8&lt;=$C$5,DATE(LEFT('Paste MCO Assignments here'!C294,4),MID('Paste MCO Assignments here'!C294,5,2),RIGHT('Paste MCO Assignments here'!C294,2)),"")</f>
        <v/>
      </c>
      <c r="H301" s="29"/>
      <c r="I301" s="30" t="str">
        <f t="shared" ca="1" si="18"/>
        <v xml:space="preserve"> </v>
      </c>
      <c r="J301" s="30" t="str">
        <f t="shared" si="19"/>
        <v xml:space="preserve"> </v>
      </c>
    </row>
    <row r="302" spans="2:10" ht="14.25" x14ac:dyDescent="0.2">
      <c r="B302" s="25" t="str">
        <f>IF(ROW()-8&lt;=$C$5,'Paste MCO Assignments here'!K295,"")</f>
        <v/>
      </c>
      <c r="C302" s="26" t="str">
        <f>IF(ROW()-8&lt;=$C$5,'Paste MCO Assignments here'!E295,"")</f>
        <v/>
      </c>
      <c r="D302" s="25"/>
      <c r="E302" s="27" t="str">
        <f>IF(ROW()-8&lt;=$C$5,'Paste MCO Assignments here'!I295,"")</f>
        <v/>
      </c>
      <c r="F302" s="25" t="str">
        <f>IF(ROW()-8&lt;=$C$5,'Paste MCO Assignments here'!J295,"")</f>
        <v/>
      </c>
      <c r="G302" s="28" t="str">
        <f>IF(ROW()-8&lt;=$C$5,DATE(LEFT('Paste MCO Assignments here'!C295,4),MID('Paste MCO Assignments here'!C295,5,2),RIGHT('Paste MCO Assignments here'!C295,2)),"")</f>
        <v/>
      </c>
      <c r="H302" s="29"/>
      <c r="I302" s="30" t="str">
        <f t="shared" ca="1" si="18"/>
        <v xml:space="preserve"> </v>
      </c>
      <c r="J302" s="30" t="str">
        <f t="shared" si="19"/>
        <v xml:space="preserve"> </v>
      </c>
    </row>
    <row r="303" spans="2:10" ht="14.25" x14ac:dyDescent="0.2">
      <c r="B303" s="25" t="str">
        <f>IF(ROW()-8&lt;=$C$5,'Paste MCO Assignments here'!K296,"")</f>
        <v/>
      </c>
      <c r="C303" s="26" t="str">
        <f>IF(ROW()-8&lt;=$C$5,'Paste MCO Assignments here'!E296,"")</f>
        <v/>
      </c>
      <c r="D303" s="25"/>
      <c r="E303" s="27" t="str">
        <f>IF(ROW()-8&lt;=$C$5,'Paste MCO Assignments here'!I296,"")</f>
        <v/>
      </c>
      <c r="F303" s="25" t="str">
        <f>IF(ROW()-8&lt;=$C$5,'Paste MCO Assignments here'!J296,"")</f>
        <v/>
      </c>
      <c r="G303" s="28" t="str">
        <f>IF(ROW()-8&lt;=$C$5,DATE(LEFT('Paste MCO Assignments here'!C296,4),MID('Paste MCO Assignments here'!C296,5,2),RIGHT('Paste MCO Assignments here'!C296,2)),"")</f>
        <v/>
      </c>
      <c r="H303" s="29"/>
      <c r="I303" s="30" t="str">
        <f t="shared" ca="1" si="18"/>
        <v xml:space="preserve"> </v>
      </c>
      <c r="J303" s="30" t="str">
        <f t="shared" si="19"/>
        <v xml:space="preserve"> </v>
      </c>
    </row>
    <row r="304" spans="2:10" ht="14.25" x14ac:dyDescent="0.2">
      <c r="B304" s="25" t="str">
        <f>IF(ROW()-8&lt;=$C$5,'Paste MCO Assignments here'!K297,"")</f>
        <v/>
      </c>
      <c r="C304" s="26" t="str">
        <f>IF(ROW()-8&lt;=$C$5,'Paste MCO Assignments here'!E297,"")</f>
        <v/>
      </c>
      <c r="D304" s="25"/>
      <c r="E304" s="27" t="str">
        <f>IF(ROW()-8&lt;=$C$5,'Paste MCO Assignments here'!I297,"")</f>
        <v/>
      </c>
      <c r="F304" s="25" t="str">
        <f>IF(ROW()-8&lt;=$C$5,'Paste MCO Assignments here'!J297,"")</f>
        <v/>
      </c>
      <c r="G304" s="28" t="str">
        <f>IF(ROW()-8&lt;=$C$5,DATE(LEFT('Paste MCO Assignments here'!C297,4),MID('Paste MCO Assignments here'!C297,5,2),RIGHT('Paste MCO Assignments here'!C297,2)),"")</f>
        <v/>
      </c>
      <c r="H304" s="29"/>
      <c r="I304" s="30" t="str">
        <f t="shared" ca="1" si="18"/>
        <v xml:space="preserve"> </v>
      </c>
      <c r="J304" s="30" t="str">
        <f t="shared" si="19"/>
        <v xml:space="preserve"> </v>
      </c>
    </row>
  </sheetData>
  <mergeCells count="3">
    <mergeCell ref="B2:J2"/>
    <mergeCell ref="B3:J3"/>
    <mergeCell ref="B4:J4"/>
  </mergeCells>
  <conditionalFormatting sqref="F6:F8">
    <cfRule type="containsText" dxfId="13" priority="2" operator="containsText" text="Open">
      <formula>NOT(ISERROR(SEARCH("Open",F6)))</formula>
    </cfRule>
  </conditionalFormatting>
  <conditionalFormatting sqref="J9:J245">
    <cfRule type="containsText" dxfId="12" priority="1" operator="containsText" text="Yes">
      <formula>NOT(ISERROR(SEARCH("Yes",J9)))</formula>
    </cfRule>
  </conditionalFormatting>
  <pageMargins left="0.7" right="0.7" top="0.75" bottom="0.75" header="0.3" footer="0.3"/>
  <pageSetup scale="57" fitToHeight="0" orientation="landscape" horizontalDpi="300" verticalDpi="300" r:id="rId1"/>
  <headerFooter alignWithMargins="0"/>
  <ignoredErrors>
    <ignoredError sqref="E9 G9:H9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A307-3EC9-42C1-9701-24C1FCE03D9C}">
  <dimension ref="Z1:AA1"/>
  <sheetViews>
    <sheetView topLeftCell="P1" workbookViewId="0">
      <selection activeCell="P1" sqref="A1:XFD1048576"/>
    </sheetView>
  </sheetViews>
  <sheetFormatPr defaultRowHeight="12.75" x14ac:dyDescent="0.2"/>
  <cols>
    <col min="1" max="1" width="0.140625" customWidth="1"/>
    <col min="2" max="2" width="11.7109375" customWidth="1"/>
    <col min="3" max="3" width="13.7109375" customWidth="1"/>
    <col min="4" max="4" width="19" customWidth="1"/>
    <col min="5" max="5" width="28.42578125" customWidth="1"/>
    <col min="6" max="6" width="32.85546875" customWidth="1"/>
    <col min="7" max="7" width="31.7109375" customWidth="1"/>
    <col min="8" max="8" width="21.85546875" customWidth="1"/>
    <col min="9" max="9" width="19.85546875" customWidth="1"/>
    <col min="10" max="10" width="17" customWidth="1"/>
    <col min="11" max="12" width="26.140625" customWidth="1"/>
    <col min="13" max="14" width="26.5703125" customWidth="1"/>
    <col min="15" max="15" width="20" customWidth="1"/>
    <col min="16" max="20" width="26.140625" customWidth="1"/>
    <col min="21" max="21" width="23.85546875" customWidth="1"/>
    <col min="22" max="22" width="25" customWidth="1"/>
    <col min="23" max="23" width="16.85546875" customWidth="1"/>
    <col min="24" max="24" width="17.28515625" customWidth="1"/>
    <col min="25" max="25" width="42.140625" customWidth="1"/>
    <col min="26" max="27" width="8.85546875" hidden="1" customWidth="1"/>
    <col min="257" max="257" width="0" hidden="1" customWidth="1"/>
    <col min="258" max="258" width="11.7109375" customWidth="1"/>
    <col min="259" max="259" width="13.7109375" customWidth="1"/>
    <col min="260" max="260" width="19" customWidth="1"/>
    <col min="261" max="261" width="28.42578125" customWidth="1"/>
    <col min="262" max="262" width="32.85546875" customWidth="1"/>
    <col min="263" max="263" width="31.7109375" customWidth="1"/>
    <col min="264" max="264" width="21.85546875" customWidth="1"/>
    <col min="265" max="265" width="19.85546875" customWidth="1"/>
    <col min="266" max="266" width="17" customWidth="1"/>
    <col min="267" max="268" width="26.140625" customWidth="1"/>
    <col min="269" max="270" width="26.5703125" customWidth="1"/>
    <col min="271" max="271" width="20" customWidth="1"/>
    <col min="272" max="276" width="26.140625" customWidth="1"/>
    <col min="277" max="277" width="23.85546875" customWidth="1"/>
    <col min="278" max="278" width="25" customWidth="1"/>
    <col min="279" max="279" width="16.85546875" customWidth="1"/>
    <col min="280" max="280" width="17.28515625" customWidth="1"/>
    <col min="281" max="281" width="42.140625" customWidth="1"/>
    <col min="282" max="283" width="0" hidden="1" customWidth="1"/>
    <col min="513" max="513" width="0" hidden="1" customWidth="1"/>
    <col min="514" max="514" width="11.7109375" customWidth="1"/>
    <col min="515" max="515" width="13.7109375" customWidth="1"/>
    <col min="516" max="516" width="19" customWidth="1"/>
    <col min="517" max="517" width="28.42578125" customWidth="1"/>
    <col min="518" max="518" width="32.85546875" customWidth="1"/>
    <col min="519" max="519" width="31.7109375" customWidth="1"/>
    <col min="520" max="520" width="21.85546875" customWidth="1"/>
    <col min="521" max="521" width="19.85546875" customWidth="1"/>
    <col min="522" max="522" width="17" customWidth="1"/>
    <col min="523" max="524" width="26.140625" customWidth="1"/>
    <col min="525" max="526" width="26.5703125" customWidth="1"/>
    <col min="527" max="527" width="20" customWidth="1"/>
    <col min="528" max="532" width="26.140625" customWidth="1"/>
    <col min="533" max="533" width="23.85546875" customWidth="1"/>
    <col min="534" max="534" width="25" customWidth="1"/>
    <col min="535" max="535" width="16.85546875" customWidth="1"/>
    <col min="536" max="536" width="17.28515625" customWidth="1"/>
    <col min="537" max="537" width="42.140625" customWidth="1"/>
    <col min="538" max="539" width="0" hidden="1" customWidth="1"/>
    <col min="769" max="769" width="0" hidden="1" customWidth="1"/>
    <col min="770" max="770" width="11.7109375" customWidth="1"/>
    <col min="771" max="771" width="13.7109375" customWidth="1"/>
    <col min="772" max="772" width="19" customWidth="1"/>
    <col min="773" max="773" width="28.42578125" customWidth="1"/>
    <col min="774" max="774" width="32.85546875" customWidth="1"/>
    <col min="775" max="775" width="31.7109375" customWidth="1"/>
    <col min="776" max="776" width="21.85546875" customWidth="1"/>
    <col min="777" max="777" width="19.85546875" customWidth="1"/>
    <col min="778" max="778" width="17" customWidth="1"/>
    <col min="779" max="780" width="26.140625" customWidth="1"/>
    <col min="781" max="782" width="26.5703125" customWidth="1"/>
    <col min="783" max="783" width="20" customWidth="1"/>
    <col min="784" max="788" width="26.140625" customWidth="1"/>
    <col min="789" max="789" width="23.85546875" customWidth="1"/>
    <col min="790" max="790" width="25" customWidth="1"/>
    <col min="791" max="791" width="16.85546875" customWidth="1"/>
    <col min="792" max="792" width="17.28515625" customWidth="1"/>
    <col min="793" max="793" width="42.140625" customWidth="1"/>
    <col min="794" max="795" width="0" hidden="1" customWidth="1"/>
    <col min="1025" max="1025" width="0" hidden="1" customWidth="1"/>
    <col min="1026" max="1026" width="11.7109375" customWidth="1"/>
    <col min="1027" max="1027" width="13.7109375" customWidth="1"/>
    <col min="1028" max="1028" width="19" customWidth="1"/>
    <col min="1029" max="1029" width="28.42578125" customWidth="1"/>
    <col min="1030" max="1030" width="32.85546875" customWidth="1"/>
    <col min="1031" max="1031" width="31.7109375" customWidth="1"/>
    <col min="1032" max="1032" width="21.85546875" customWidth="1"/>
    <col min="1033" max="1033" width="19.85546875" customWidth="1"/>
    <col min="1034" max="1034" width="17" customWidth="1"/>
    <col min="1035" max="1036" width="26.140625" customWidth="1"/>
    <col min="1037" max="1038" width="26.5703125" customWidth="1"/>
    <col min="1039" max="1039" width="20" customWidth="1"/>
    <col min="1040" max="1044" width="26.140625" customWidth="1"/>
    <col min="1045" max="1045" width="23.85546875" customWidth="1"/>
    <col min="1046" max="1046" width="25" customWidth="1"/>
    <col min="1047" max="1047" width="16.85546875" customWidth="1"/>
    <col min="1048" max="1048" width="17.28515625" customWidth="1"/>
    <col min="1049" max="1049" width="42.140625" customWidth="1"/>
    <col min="1050" max="1051" width="0" hidden="1" customWidth="1"/>
    <col min="1281" max="1281" width="0" hidden="1" customWidth="1"/>
    <col min="1282" max="1282" width="11.7109375" customWidth="1"/>
    <col min="1283" max="1283" width="13.7109375" customWidth="1"/>
    <col min="1284" max="1284" width="19" customWidth="1"/>
    <col min="1285" max="1285" width="28.42578125" customWidth="1"/>
    <col min="1286" max="1286" width="32.85546875" customWidth="1"/>
    <col min="1287" max="1287" width="31.7109375" customWidth="1"/>
    <col min="1288" max="1288" width="21.85546875" customWidth="1"/>
    <col min="1289" max="1289" width="19.85546875" customWidth="1"/>
    <col min="1290" max="1290" width="17" customWidth="1"/>
    <col min="1291" max="1292" width="26.140625" customWidth="1"/>
    <col min="1293" max="1294" width="26.5703125" customWidth="1"/>
    <col min="1295" max="1295" width="20" customWidth="1"/>
    <col min="1296" max="1300" width="26.140625" customWidth="1"/>
    <col min="1301" max="1301" width="23.85546875" customWidth="1"/>
    <col min="1302" max="1302" width="25" customWidth="1"/>
    <col min="1303" max="1303" width="16.85546875" customWidth="1"/>
    <col min="1304" max="1304" width="17.28515625" customWidth="1"/>
    <col min="1305" max="1305" width="42.140625" customWidth="1"/>
    <col min="1306" max="1307" width="0" hidden="1" customWidth="1"/>
    <col min="1537" max="1537" width="0" hidden="1" customWidth="1"/>
    <col min="1538" max="1538" width="11.7109375" customWidth="1"/>
    <col min="1539" max="1539" width="13.7109375" customWidth="1"/>
    <col min="1540" max="1540" width="19" customWidth="1"/>
    <col min="1541" max="1541" width="28.42578125" customWidth="1"/>
    <col min="1542" max="1542" width="32.85546875" customWidth="1"/>
    <col min="1543" max="1543" width="31.7109375" customWidth="1"/>
    <col min="1544" max="1544" width="21.85546875" customWidth="1"/>
    <col min="1545" max="1545" width="19.85546875" customWidth="1"/>
    <col min="1546" max="1546" width="17" customWidth="1"/>
    <col min="1547" max="1548" width="26.140625" customWidth="1"/>
    <col min="1549" max="1550" width="26.5703125" customWidth="1"/>
    <col min="1551" max="1551" width="20" customWidth="1"/>
    <col min="1552" max="1556" width="26.140625" customWidth="1"/>
    <col min="1557" max="1557" width="23.85546875" customWidth="1"/>
    <col min="1558" max="1558" width="25" customWidth="1"/>
    <col min="1559" max="1559" width="16.85546875" customWidth="1"/>
    <col min="1560" max="1560" width="17.28515625" customWidth="1"/>
    <col min="1561" max="1561" width="42.140625" customWidth="1"/>
    <col min="1562" max="1563" width="0" hidden="1" customWidth="1"/>
    <col min="1793" max="1793" width="0" hidden="1" customWidth="1"/>
    <col min="1794" max="1794" width="11.7109375" customWidth="1"/>
    <col min="1795" max="1795" width="13.7109375" customWidth="1"/>
    <col min="1796" max="1796" width="19" customWidth="1"/>
    <col min="1797" max="1797" width="28.42578125" customWidth="1"/>
    <col min="1798" max="1798" width="32.85546875" customWidth="1"/>
    <col min="1799" max="1799" width="31.7109375" customWidth="1"/>
    <col min="1800" max="1800" width="21.85546875" customWidth="1"/>
    <col min="1801" max="1801" width="19.85546875" customWidth="1"/>
    <col min="1802" max="1802" width="17" customWidth="1"/>
    <col min="1803" max="1804" width="26.140625" customWidth="1"/>
    <col min="1805" max="1806" width="26.5703125" customWidth="1"/>
    <col min="1807" max="1807" width="20" customWidth="1"/>
    <col min="1808" max="1812" width="26.140625" customWidth="1"/>
    <col min="1813" max="1813" width="23.85546875" customWidth="1"/>
    <col min="1814" max="1814" width="25" customWidth="1"/>
    <col min="1815" max="1815" width="16.85546875" customWidth="1"/>
    <col min="1816" max="1816" width="17.28515625" customWidth="1"/>
    <col min="1817" max="1817" width="42.140625" customWidth="1"/>
    <col min="1818" max="1819" width="0" hidden="1" customWidth="1"/>
    <col min="2049" max="2049" width="0" hidden="1" customWidth="1"/>
    <col min="2050" max="2050" width="11.7109375" customWidth="1"/>
    <col min="2051" max="2051" width="13.7109375" customWidth="1"/>
    <col min="2052" max="2052" width="19" customWidth="1"/>
    <col min="2053" max="2053" width="28.42578125" customWidth="1"/>
    <col min="2054" max="2054" width="32.85546875" customWidth="1"/>
    <col min="2055" max="2055" width="31.7109375" customWidth="1"/>
    <col min="2056" max="2056" width="21.85546875" customWidth="1"/>
    <col min="2057" max="2057" width="19.85546875" customWidth="1"/>
    <col min="2058" max="2058" width="17" customWidth="1"/>
    <col min="2059" max="2060" width="26.140625" customWidth="1"/>
    <col min="2061" max="2062" width="26.5703125" customWidth="1"/>
    <col min="2063" max="2063" width="20" customWidth="1"/>
    <col min="2064" max="2068" width="26.140625" customWidth="1"/>
    <col min="2069" max="2069" width="23.85546875" customWidth="1"/>
    <col min="2070" max="2070" width="25" customWidth="1"/>
    <col min="2071" max="2071" width="16.85546875" customWidth="1"/>
    <col min="2072" max="2072" width="17.28515625" customWidth="1"/>
    <col min="2073" max="2073" width="42.140625" customWidth="1"/>
    <col min="2074" max="2075" width="0" hidden="1" customWidth="1"/>
    <col min="2305" max="2305" width="0" hidden="1" customWidth="1"/>
    <col min="2306" max="2306" width="11.7109375" customWidth="1"/>
    <col min="2307" max="2307" width="13.7109375" customWidth="1"/>
    <col min="2308" max="2308" width="19" customWidth="1"/>
    <col min="2309" max="2309" width="28.42578125" customWidth="1"/>
    <col min="2310" max="2310" width="32.85546875" customWidth="1"/>
    <col min="2311" max="2311" width="31.7109375" customWidth="1"/>
    <col min="2312" max="2312" width="21.85546875" customWidth="1"/>
    <col min="2313" max="2313" width="19.85546875" customWidth="1"/>
    <col min="2314" max="2314" width="17" customWidth="1"/>
    <col min="2315" max="2316" width="26.140625" customWidth="1"/>
    <col min="2317" max="2318" width="26.5703125" customWidth="1"/>
    <col min="2319" max="2319" width="20" customWidth="1"/>
    <col min="2320" max="2324" width="26.140625" customWidth="1"/>
    <col min="2325" max="2325" width="23.85546875" customWidth="1"/>
    <col min="2326" max="2326" width="25" customWidth="1"/>
    <col min="2327" max="2327" width="16.85546875" customWidth="1"/>
    <col min="2328" max="2328" width="17.28515625" customWidth="1"/>
    <col min="2329" max="2329" width="42.140625" customWidth="1"/>
    <col min="2330" max="2331" width="0" hidden="1" customWidth="1"/>
    <col min="2561" max="2561" width="0" hidden="1" customWidth="1"/>
    <col min="2562" max="2562" width="11.7109375" customWidth="1"/>
    <col min="2563" max="2563" width="13.7109375" customWidth="1"/>
    <col min="2564" max="2564" width="19" customWidth="1"/>
    <col min="2565" max="2565" width="28.42578125" customWidth="1"/>
    <col min="2566" max="2566" width="32.85546875" customWidth="1"/>
    <col min="2567" max="2567" width="31.7109375" customWidth="1"/>
    <col min="2568" max="2568" width="21.85546875" customWidth="1"/>
    <col min="2569" max="2569" width="19.85546875" customWidth="1"/>
    <col min="2570" max="2570" width="17" customWidth="1"/>
    <col min="2571" max="2572" width="26.140625" customWidth="1"/>
    <col min="2573" max="2574" width="26.5703125" customWidth="1"/>
    <col min="2575" max="2575" width="20" customWidth="1"/>
    <col min="2576" max="2580" width="26.140625" customWidth="1"/>
    <col min="2581" max="2581" width="23.85546875" customWidth="1"/>
    <col min="2582" max="2582" width="25" customWidth="1"/>
    <col min="2583" max="2583" width="16.85546875" customWidth="1"/>
    <col min="2584" max="2584" width="17.28515625" customWidth="1"/>
    <col min="2585" max="2585" width="42.140625" customWidth="1"/>
    <col min="2586" max="2587" width="0" hidden="1" customWidth="1"/>
    <col min="2817" max="2817" width="0" hidden="1" customWidth="1"/>
    <col min="2818" max="2818" width="11.7109375" customWidth="1"/>
    <col min="2819" max="2819" width="13.7109375" customWidth="1"/>
    <col min="2820" max="2820" width="19" customWidth="1"/>
    <col min="2821" max="2821" width="28.42578125" customWidth="1"/>
    <col min="2822" max="2822" width="32.85546875" customWidth="1"/>
    <col min="2823" max="2823" width="31.7109375" customWidth="1"/>
    <col min="2824" max="2824" width="21.85546875" customWidth="1"/>
    <col min="2825" max="2825" width="19.85546875" customWidth="1"/>
    <col min="2826" max="2826" width="17" customWidth="1"/>
    <col min="2827" max="2828" width="26.140625" customWidth="1"/>
    <col min="2829" max="2830" width="26.5703125" customWidth="1"/>
    <col min="2831" max="2831" width="20" customWidth="1"/>
    <col min="2832" max="2836" width="26.140625" customWidth="1"/>
    <col min="2837" max="2837" width="23.85546875" customWidth="1"/>
    <col min="2838" max="2838" width="25" customWidth="1"/>
    <col min="2839" max="2839" width="16.85546875" customWidth="1"/>
    <col min="2840" max="2840" width="17.28515625" customWidth="1"/>
    <col min="2841" max="2841" width="42.140625" customWidth="1"/>
    <col min="2842" max="2843" width="0" hidden="1" customWidth="1"/>
    <col min="3073" max="3073" width="0" hidden="1" customWidth="1"/>
    <col min="3074" max="3074" width="11.7109375" customWidth="1"/>
    <col min="3075" max="3075" width="13.7109375" customWidth="1"/>
    <col min="3076" max="3076" width="19" customWidth="1"/>
    <col min="3077" max="3077" width="28.42578125" customWidth="1"/>
    <col min="3078" max="3078" width="32.85546875" customWidth="1"/>
    <col min="3079" max="3079" width="31.7109375" customWidth="1"/>
    <col min="3080" max="3080" width="21.85546875" customWidth="1"/>
    <col min="3081" max="3081" width="19.85546875" customWidth="1"/>
    <col min="3082" max="3082" width="17" customWidth="1"/>
    <col min="3083" max="3084" width="26.140625" customWidth="1"/>
    <col min="3085" max="3086" width="26.5703125" customWidth="1"/>
    <col min="3087" max="3087" width="20" customWidth="1"/>
    <col min="3088" max="3092" width="26.140625" customWidth="1"/>
    <col min="3093" max="3093" width="23.85546875" customWidth="1"/>
    <col min="3094" max="3094" width="25" customWidth="1"/>
    <col min="3095" max="3095" width="16.85546875" customWidth="1"/>
    <col min="3096" max="3096" width="17.28515625" customWidth="1"/>
    <col min="3097" max="3097" width="42.140625" customWidth="1"/>
    <col min="3098" max="3099" width="0" hidden="1" customWidth="1"/>
    <col min="3329" max="3329" width="0" hidden="1" customWidth="1"/>
    <col min="3330" max="3330" width="11.7109375" customWidth="1"/>
    <col min="3331" max="3331" width="13.7109375" customWidth="1"/>
    <col min="3332" max="3332" width="19" customWidth="1"/>
    <col min="3333" max="3333" width="28.42578125" customWidth="1"/>
    <col min="3334" max="3334" width="32.85546875" customWidth="1"/>
    <col min="3335" max="3335" width="31.7109375" customWidth="1"/>
    <col min="3336" max="3336" width="21.85546875" customWidth="1"/>
    <col min="3337" max="3337" width="19.85546875" customWidth="1"/>
    <col min="3338" max="3338" width="17" customWidth="1"/>
    <col min="3339" max="3340" width="26.140625" customWidth="1"/>
    <col min="3341" max="3342" width="26.5703125" customWidth="1"/>
    <col min="3343" max="3343" width="20" customWidth="1"/>
    <col min="3344" max="3348" width="26.140625" customWidth="1"/>
    <col min="3349" max="3349" width="23.85546875" customWidth="1"/>
    <col min="3350" max="3350" width="25" customWidth="1"/>
    <col min="3351" max="3351" width="16.85546875" customWidth="1"/>
    <col min="3352" max="3352" width="17.28515625" customWidth="1"/>
    <col min="3353" max="3353" width="42.140625" customWidth="1"/>
    <col min="3354" max="3355" width="0" hidden="1" customWidth="1"/>
    <col min="3585" max="3585" width="0" hidden="1" customWidth="1"/>
    <col min="3586" max="3586" width="11.7109375" customWidth="1"/>
    <col min="3587" max="3587" width="13.7109375" customWidth="1"/>
    <col min="3588" max="3588" width="19" customWidth="1"/>
    <col min="3589" max="3589" width="28.42578125" customWidth="1"/>
    <col min="3590" max="3590" width="32.85546875" customWidth="1"/>
    <col min="3591" max="3591" width="31.7109375" customWidth="1"/>
    <col min="3592" max="3592" width="21.85546875" customWidth="1"/>
    <col min="3593" max="3593" width="19.85546875" customWidth="1"/>
    <col min="3594" max="3594" width="17" customWidth="1"/>
    <col min="3595" max="3596" width="26.140625" customWidth="1"/>
    <col min="3597" max="3598" width="26.5703125" customWidth="1"/>
    <col min="3599" max="3599" width="20" customWidth="1"/>
    <col min="3600" max="3604" width="26.140625" customWidth="1"/>
    <col min="3605" max="3605" width="23.85546875" customWidth="1"/>
    <col min="3606" max="3606" width="25" customWidth="1"/>
    <col min="3607" max="3607" width="16.85546875" customWidth="1"/>
    <col min="3608" max="3608" width="17.28515625" customWidth="1"/>
    <col min="3609" max="3609" width="42.140625" customWidth="1"/>
    <col min="3610" max="3611" width="0" hidden="1" customWidth="1"/>
    <col min="3841" max="3841" width="0" hidden="1" customWidth="1"/>
    <col min="3842" max="3842" width="11.7109375" customWidth="1"/>
    <col min="3843" max="3843" width="13.7109375" customWidth="1"/>
    <col min="3844" max="3844" width="19" customWidth="1"/>
    <col min="3845" max="3845" width="28.42578125" customWidth="1"/>
    <col min="3846" max="3846" width="32.85546875" customWidth="1"/>
    <col min="3847" max="3847" width="31.7109375" customWidth="1"/>
    <col min="3848" max="3848" width="21.85546875" customWidth="1"/>
    <col min="3849" max="3849" width="19.85546875" customWidth="1"/>
    <col min="3850" max="3850" width="17" customWidth="1"/>
    <col min="3851" max="3852" width="26.140625" customWidth="1"/>
    <col min="3853" max="3854" width="26.5703125" customWidth="1"/>
    <col min="3855" max="3855" width="20" customWidth="1"/>
    <col min="3856" max="3860" width="26.140625" customWidth="1"/>
    <col min="3861" max="3861" width="23.85546875" customWidth="1"/>
    <col min="3862" max="3862" width="25" customWidth="1"/>
    <col min="3863" max="3863" width="16.85546875" customWidth="1"/>
    <col min="3864" max="3864" width="17.28515625" customWidth="1"/>
    <col min="3865" max="3865" width="42.140625" customWidth="1"/>
    <col min="3866" max="3867" width="0" hidden="1" customWidth="1"/>
    <col min="4097" max="4097" width="0" hidden="1" customWidth="1"/>
    <col min="4098" max="4098" width="11.7109375" customWidth="1"/>
    <col min="4099" max="4099" width="13.7109375" customWidth="1"/>
    <col min="4100" max="4100" width="19" customWidth="1"/>
    <col min="4101" max="4101" width="28.42578125" customWidth="1"/>
    <col min="4102" max="4102" width="32.85546875" customWidth="1"/>
    <col min="4103" max="4103" width="31.7109375" customWidth="1"/>
    <col min="4104" max="4104" width="21.85546875" customWidth="1"/>
    <col min="4105" max="4105" width="19.85546875" customWidth="1"/>
    <col min="4106" max="4106" width="17" customWidth="1"/>
    <col min="4107" max="4108" width="26.140625" customWidth="1"/>
    <col min="4109" max="4110" width="26.5703125" customWidth="1"/>
    <col min="4111" max="4111" width="20" customWidth="1"/>
    <col min="4112" max="4116" width="26.140625" customWidth="1"/>
    <col min="4117" max="4117" width="23.85546875" customWidth="1"/>
    <col min="4118" max="4118" width="25" customWidth="1"/>
    <col min="4119" max="4119" width="16.85546875" customWidth="1"/>
    <col min="4120" max="4120" width="17.28515625" customWidth="1"/>
    <col min="4121" max="4121" width="42.140625" customWidth="1"/>
    <col min="4122" max="4123" width="0" hidden="1" customWidth="1"/>
    <col min="4353" max="4353" width="0" hidden="1" customWidth="1"/>
    <col min="4354" max="4354" width="11.7109375" customWidth="1"/>
    <col min="4355" max="4355" width="13.7109375" customWidth="1"/>
    <col min="4356" max="4356" width="19" customWidth="1"/>
    <col min="4357" max="4357" width="28.42578125" customWidth="1"/>
    <col min="4358" max="4358" width="32.85546875" customWidth="1"/>
    <col min="4359" max="4359" width="31.7109375" customWidth="1"/>
    <col min="4360" max="4360" width="21.85546875" customWidth="1"/>
    <col min="4361" max="4361" width="19.85546875" customWidth="1"/>
    <col min="4362" max="4362" width="17" customWidth="1"/>
    <col min="4363" max="4364" width="26.140625" customWidth="1"/>
    <col min="4365" max="4366" width="26.5703125" customWidth="1"/>
    <col min="4367" max="4367" width="20" customWidth="1"/>
    <col min="4368" max="4372" width="26.140625" customWidth="1"/>
    <col min="4373" max="4373" width="23.85546875" customWidth="1"/>
    <col min="4374" max="4374" width="25" customWidth="1"/>
    <col min="4375" max="4375" width="16.85546875" customWidth="1"/>
    <col min="4376" max="4376" width="17.28515625" customWidth="1"/>
    <col min="4377" max="4377" width="42.140625" customWidth="1"/>
    <col min="4378" max="4379" width="0" hidden="1" customWidth="1"/>
    <col min="4609" max="4609" width="0" hidden="1" customWidth="1"/>
    <col min="4610" max="4610" width="11.7109375" customWidth="1"/>
    <col min="4611" max="4611" width="13.7109375" customWidth="1"/>
    <col min="4612" max="4612" width="19" customWidth="1"/>
    <col min="4613" max="4613" width="28.42578125" customWidth="1"/>
    <col min="4614" max="4614" width="32.85546875" customWidth="1"/>
    <col min="4615" max="4615" width="31.7109375" customWidth="1"/>
    <col min="4616" max="4616" width="21.85546875" customWidth="1"/>
    <col min="4617" max="4617" width="19.85546875" customWidth="1"/>
    <col min="4618" max="4618" width="17" customWidth="1"/>
    <col min="4619" max="4620" width="26.140625" customWidth="1"/>
    <col min="4621" max="4622" width="26.5703125" customWidth="1"/>
    <col min="4623" max="4623" width="20" customWidth="1"/>
    <col min="4624" max="4628" width="26.140625" customWidth="1"/>
    <col min="4629" max="4629" width="23.85546875" customWidth="1"/>
    <col min="4630" max="4630" width="25" customWidth="1"/>
    <col min="4631" max="4631" width="16.85546875" customWidth="1"/>
    <col min="4632" max="4632" width="17.28515625" customWidth="1"/>
    <col min="4633" max="4633" width="42.140625" customWidth="1"/>
    <col min="4634" max="4635" width="0" hidden="1" customWidth="1"/>
    <col min="4865" max="4865" width="0" hidden="1" customWidth="1"/>
    <col min="4866" max="4866" width="11.7109375" customWidth="1"/>
    <col min="4867" max="4867" width="13.7109375" customWidth="1"/>
    <col min="4868" max="4868" width="19" customWidth="1"/>
    <col min="4869" max="4869" width="28.42578125" customWidth="1"/>
    <col min="4870" max="4870" width="32.85546875" customWidth="1"/>
    <col min="4871" max="4871" width="31.7109375" customWidth="1"/>
    <col min="4872" max="4872" width="21.85546875" customWidth="1"/>
    <col min="4873" max="4873" width="19.85546875" customWidth="1"/>
    <col min="4874" max="4874" width="17" customWidth="1"/>
    <col min="4875" max="4876" width="26.140625" customWidth="1"/>
    <col min="4877" max="4878" width="26.5703125" customWidth="1"/>
    <col min="4879" max="4879" width="20" customWidth="1"/>
    <col min="4880" max="4884" width="26.140625" customWidth="1"/>
    <col min="4885" max="4885" width="23.85546875" customWidth="1"/>
    <col min="4886" max="4886" width="25" customWidth="1"/>
    <col min="4887" max="4887" width="16.85546875" customWidth="1"/>
    <col min="4888" max="4888" width="17.28515625" customWidth="1"/>
    <col min="4889" max="4889" width="42.140625" customWidth="1"/>
    <col min="4890" max="4891" width="0" hidden="1" customWidth="1"/>
    <col min="5121" max="5121" width="0" hidden="1" customWidth="1"/>
    <col min="5122" max="5122" width="11.7109375" customWidth="1"/>
    <col min="5123" max="5123" width="13.7109375" customWidth="1"/>
    <col min="5124" max="5124" width="19" customWidth="1"/>
    <col min="5125" max="5125" width="28.42578125" customWidth="1"/>
    <col min="5126" max="5126" width="32.85546875" customWidth="1"/>
    <col min="5127" max="5127" width="31.7109375" customWidth="1"/>
    <col min="5128" max="5128" width="21.85546875" customWidth="1"/>
    <col min="5129" max="5129" width="19.85546875" customWidth="1"/>
    <col min="5130" max="5130" width="17" customWidth="1"/>
    <col min="5131" max="5132" width="26.140625" customWidth="1"/>
    <col min="5133" max="5134" width="26.5703125" customWidth="1"/>
    <col min="5135" max="5135" width="20" customWidth="1"/>
    <col min="5136" max="5140" width="26.140625" customWidth="1"/>
    <col min="5141" max="5141" width="23.85546875" customWidth="1"/>
    <col min="5142" max="5142" width="25" customWidth="1"/>
    <col min="5143" max="5143" width="16.85546875" customWidth="1"/>
    <col min="5144" max="5144" width="17.28515625" customWidth="1"/>
    <col min="5145" max="5145" width="42.140625" customWidth="1"/>
    <col min="5146" max="5147" width="0" hidden="1" customWidth="1"/>
    <col min="5377" max="5377" width="0" hidden="1" customWidth="1"/>
    <col min="5378" max="5378" width="11.7109375" customWidth="1"/>
    <col min="5379" max="5379" width="13.7109375" customWidth="1"/>
    <col min="5380" max="5380" width="19" customWidth="1"/>
    <col min="5381" max="5381" width="28.42578125" customWidth="1"/>
    <col min="5382" max="5382" width="32.85546875" customWidth="1"/>
    <col min="5383" max="5383" width="31.7109375" customWidth="1"/>
    <col min="5384" max="5384" width="21.85546875" customWidth="1"/>
    <col min="5385" max="5385" width="19.85546875" customWidth="1"/>
    <col min="5386" max="5386" width="17" customWidth="1"/>
    <col min="5387" max="5388" width="26.140625" customWidth="1"/>
    <col min="5389" max="5390" width="26.5703125" customWidth="1"/>
    <col min="5391" max="5391" width="20" customWidth="1"/>
    <col min="5392" max="5396" width="26.140625" customWidth="1"/>
    <col min="5397" max="5397" width="23.85546875" customWidth="1"/>
    <col min="5398" max="5398" width="25" customWidth="1"/>
    <col min="5399" max="5399" width="16.85546875" customWidth="1"/>
    <col min="5400" max="5400" width="17.28515625" customWidth="1"/>
    <col min="5401" max="5401" width="42.140625" customWidth="1"/>
    <col min="5402" max="5403" width="0" hidden="1" customWidth="1"/>
    <col min="5633" max="5633" width="0" hidden="1" customWidth="1"/>
    <col min="5634" max="5634" width="11.7109375" customWidth="1"/>
    <col min="5635" max="5635" width="13.7109375" customWidth="1"/>
    <col min="5636" max="5636" width="19" customWidth="1"/>
    <col min="5637" max="5637" width="28.42578125" customWidth="1"/>
    <col min="5638" max="5638" width="32.85546875" customWidth="1"/>
    <col min="5639" max="5639" width="31.7109375" customWidth="1"/>
    <col min="5640" max="5640" width="21.85546875" customWidth="1"/>
    <col min="5641" max="5641" width="19.85546875" customWidth="1"/>
    <col min="5642" max="5642" width="17" customWidth="1"/>
    <col min="5643" max="5644" width="26.140625" customWidth="1"/>
    <col min="5645" max="5646" width="26.5703125" customWidth="1"/>
    <col min="5647" max="5647" width="20" customWidth="1"/>
    <col min="5648" max="5652" width="26.140625" customWidth="1"/>
    <col min="5653" max="5653" width="23.85546875" customWidth="1"/>
    <col min="5654" max="5654" width="25" customWidth="1"/>
    <col min="5655" max="5655" width="16.85546875" customWidth="1"/>
    <col min="5656" max="5656" width="17.28515625" customWidth="1"/>
    <col min="5657" max="5657" width="42.140625" customWidth="1"/>
    <col min="5658" max="5659" width="0" hidden="1" customWidth="1"/>
    <col min="5889" max="5889" width="0" hidden="1" customWidth="1"/>
    <col min="5890" max="5890" width="11.7109375" customWidth="1"/>
    <col min="5891" max="5891" width="13.7109375" customWidth="1"/>
    <col min="5892" max="5892" width="19" customWidth="1"/>
    <col min="5893" max="5893" width="28.42578125" customWidth="1"/>
    <col min="5894" max="5894" width="32.85546875" customWidth="1"/>
    <col min="5895" max="5895" width="31.7109375" customWidth="1"/>
    <col min="5896" max="5896" width="21.85546875" customWidth="1"/>
    <col min="5897" max="5897" width="19.85546875" customWidth="1"/>
    <col min="5898" max="5898" width="17" customWidth="1"/>
    <col min="5899" max="5900" width="26.140625" customWidth="1"/>
    <col min="5901" max="5902" width="26.5703125" customWidth="1"/>
    <col min="5903" max="5903" width="20" customWidth="1"/>
    <col min="5904" max="5908" width="26.140625" customWidth="1"/>
    <col min="5909" max="5909" width="23.85546875" customWidth="1"/>
    <col min="5910" max="5910" width="25" customWidth="1"/>
    <col min="5911" max="5911" width="16.85546875" customWidth="1"/>
    <col min="5912" max="5912" width="17.28515625" customWidth="1"/>
    <col min="5913" max="5913" width="42.140625" customWidth="1"/>
    <col min="5914" max="5915" width="0" hidden="1" customWidth="1"/>
    <col min="6145" max="6145" width="0" hidden="1" customWidth="1"/>
    <col min="6146" max="6146" width="11.7109375" customWidth="1"/>
    <col min="6147" max="6147" width="13.7109375" customWidth="1"/>
    <col min="6148" max="6148" width="19" customWidth="1"/>
    <col min="6149" max="6149" width="28.42578125" customWidth="1"/>
    <col min="6150" max="6150" width="32.85546875" customWidth="1"/>
    <col min="6151" max="6151" width="31.7109375" customWidth="1"/>
    <col min="6152" max="6152" width="21.85546875" customWidth="1"/>
    <col min="6153" max="6153" width="19.85546875" customWidth="1"/>
    <col min="6154" max="6154" width="17" customWidth="1"/>
    <col min="6155" max="6156" width="26.140625" customWidth="1"/>
    <col min="6157" max="6158" width="26.5703125" customWidth="1"/>
    <col min="6159" max="6159" width="20" customWidth="1"/>
    <col min="6160" max="6164" width="26.140625" customWidth="1"/>
    <col min="6165" max="6165" width="23.85546875" customWidth="1"/>
    <col min="6166" max="6166" width="25" customWidth="1"/>
    <col min="6167" max="6167" width="16.85546875" customWidth="1"/>
    <col min="6168" max="6168" width="17.28515625" customWidth="1"/>
    <col min="6169" max="6169" width="42.140625" customWidth="1"/>
    <col min="6170" max="6171" width="0" hidden="1" customWidth="1"/>
    <col min="6401" max="6401" width="0" hidden="1" customWidth="1"/>
    <col min="6402" max="6402" width="11.7109375" customWidth="1"/>
    <col min="6403" max="6403" width="13.7109375" customWidth="1"/>
    <col min="6404" max="6404" width="19" customWidth="1"/>
    <col min="6405" max="6405" width="28.42578125" customWidth="1"/>
    <col min="6406" max="6406" width="32.85546875" customWidth="1"/>
    <col min="6407" max="6407" width="31.7109375" customWidth="1"/>
    <col min="6408" max="6408" width="21.85546875" customWidth="1"/>
    <col min="6409" max="6409" width="19.85546875" customWidth="1"/>
    <col min="6410" max="6410" width="17" customWidth="1"/>
    <col min="6411" max="6412" width="26.140625" customWidth="1"/>
    <col min="6413" max="6414" width="26.5703125" customWidth="1"/>
    <col min="6415" max="6415" width="20" customWidth="1"/>
    <col min="6416" max="6420" width="26.140625" customWidth="1"/>
    <col min="6421" max="6421" width="23.85546875" customWidth="1"/>
    <col min="6422" max="6422" width="25" customWidth="1"/>
    <col min="6423" max="6423" width="16.85546875" customWidth="1"/>
    <col min="6424" max="6424" width="17.28515625" customWidth="1"/>
    <col min="6425" max="6425" width="42.140625" customWidth="1"/>
    <col min="6426" max="6427" width="0" hidden="1" customWidth="1"/>
    <col min="6657" max="6657" width="0" hidden="1" customWidth="1"/>
    <col min="6658" max="6658" width="11.7109375" customWidth="1"/>
    <col min="6659" max="6659" width="13.7109375" customWidth="1"/>
    <col min="6660" max="6660" width="19" customWidth="1"/>
    <col min="6661" max="6661" width="28.42578125" customWidth="1"/>
    <col min="6662" max="6662" width="32.85546875" customWidth="1"/>
    <col min="6663" max="6663" width="31.7109375" customWidth="1"/>
    <col min="6664" max="6664" width="21.85546875" customWidth="1"/>
    <col min="6665" max="6665" width="19.85546875" customWidth="1"/>
    <col min="6666" max="6666" width="17" customWidth="1"/>
    <col min="6667" max="6668" width="26.140625" customWidth="1"/>
    <col min="6669" max="6670" width="26.5703125" customWidth="1"/>
    <col min="6671" max="6671" width="20" customWidth="1"/>
    <col min="6672" max="6676" width="26.140625" customWidth="1"/>
    <col min="6677" max="6677" width="23.85546875" customWidth="1"/>
    <col min="6678" max="6678" width="25" customWidth="1"/>
    <col min="6679" max="6679" width="16.85546875" customWidth="1"/>
    <col min="6680" max="6680" width="17.28515625" customWidth="1"/>
    <col min="6681" max="6681" width="42.140625" customWidth="1"/>
    <col min="6682" max="6683" width="0" hidden="1" customWidth="1"/>
    <col min="6913" max="6913" width="0" hidden="1" customWidth="1"/>
    <col min="6914" max="6914" width="11.7109375" customWidth="1"/>
    <col min="6915" max="6915" width="13.7109375" customWidth="1"/>
    <col min="6916" max="6916" width="19" customWidth="1"/>
    <col min="6917" max="6917" width="28.42578125" customWidth="1"/>
    <col min="6918" max="6918" width="32.85546875" customWidth="1"/>
    <col min="6919" max="6919" width="31.7109375" customWidth="1"/>
    <col min="6920" max="6920" width="21.85546875" customWidth="1"/>
    <col min="6921" max="6921" width="19.85546875" customWidth="1"/>
    <col min="6922" max="6922" width="17" customWidth="1"/>
    <col min="6923" max="6924" width="26.140625" customWidth="1"/>
    <col min="6925" max="6926" width="26.5703125" customWidth="1"/>
    <col min="6927" max="6927" width="20" customWidth="1"/>
    <col min="6928" max="6932" width="26.140625" customWidth="1"/>
    <col min="6933" max="6933" width="23.85546875" customWidth="1"/>
    <col min="6934" max="6934" width="25" customWidth="1"/>
    <col min="6935" max="6935" width="16.85546875" customWidth="1"/>
    <col min="6936" max="6936" width="17.28515625" customWidth="1"/>
    <col min="6937" max="6937" width="42.140625" customWidth="1"/>
    <col min="6938" max="6939" width="0" hidden="1" customWidth="1"/>
    <col min="7169" max="7169" width="0" hidden="1" customWidth="1"/>
    <col min="7170" max="7170" width="11.7109375" customWidth="1"/>
    <col min="7171" max="7171" width="13.7109375" customWidth="1"/>
    <col min="7172" max="7172" width="19" customWidth="1"/>
    <col min="7173" max="7173" width="28.42578125" customWidth="1"/>
    <col min="7174" max="7174" width="32.85546875" customWidth="1"/>
    <col min="7175" max="7175" width="31.7109375" customWidth="1"/>
    <col min="7176" max="7176" width="21.85546875" customWidth="1"/>
    <col min="7177" max="7177" width="19.85546875" customWidth="1"/>
    <col min="7178" max="7178" width="17" customWidth="1"/>
    <col min="7179" max="7180" width="26.140625" customWidth="1"/>
    <col min="7181" max="7182" width="26.5703125" customWidth="1"/>
    <col min="7183" max="7183" width="20" customWidth="1"/>
    <col min="7184" max="7188" width="26.140625" customWidth="1"/>
    <col min="7189" max="7189" width="23.85546875" customWidth="1"/>
    <col min="7190" max="7190" width="25" customWidth="1"/>
    <col min="7191" max="7191" width="16.85546875" customWidth="1"/>
    <col min="7192" max="7192" width="17.28515625" customWidth="1"/>
    <col min="7193" max="7193" width="42.140625" customWidth="1"/>
    <col min="7194" max="7195" width="0" hidden="1" customWidth="1"/>
    <col min="7425" max="7425" width="0" hidden="1" customWidth="1"/>
    <col min="7426" max="7426" width="11.7109375" customWidth="1"/>
    <col min="7427" max="7427" width="13.7109375" customWidth="1"/>
    <col min="7428" max="7428" width="19" customWidth="1"/>
    <col min="7429" max="7429" width="28.42578125" customWidth="1"/>
    <col min="7430" max="7430" width="32.85546875" customWidth="1"/>
    <col min="7431" max="7431" width="31.7109375" customWidth="1"/>
    <col min="7432" max="7432" width="21.85546875" customWidth="1"/>
    <col min="7433" max="7433" width="19.85546875" customWidth="1"/>
    <col min="7434" max="7434" width="17" customWidth="1"/>
    <col min="7435" max="7436" width="26.140625" customWidth="1"/>
    <col min="7437" max="7438" width="26.5703125" customWidth="1"/>
    <col min="7439" max="7439" width="20" customWidth="1"/>
    <col min="7440" max="7444" width="26.140625" customWidth="1"/>
    <col min="7445" max="7445" width="23.85546875" customWidth="1"/>
    <col min="7446" max="7446" width="25" customWidth="1"/>
    <col min="7447" max="7447" width="16.85546875" customWidth="1"/>
    <col min="7448" max="7448" width="17.28515625" customWidth="1"/>
    <col min="7449" max="7449" width="42.140625" customWidth="1"/>
    <col min="7450" max="7451" width="0" hidden="1" customWidth="1"/>
    <col min="7681" max="7681" width="0" hidden="1" customWidth="1"/>
    <col min="7682" max="7682" width="11.7109375" customWidth="1"/>
    <col min="7683" max="7683" width="13.7109375" customWidth="1"/>
    <col min="7684" max="7684" width="19" customWidth="1"/>
    <col min="7685" max="7685" width="28.42578125" customWidth="1"/>
    <col min="7686" max="7686" width="32.85546875" customWidth="1"/>
    <col min="7687" max="7687" width="31.7109375" customWidth="1"/>
    <col min="7688" max="7688" width="21.85546875" customWidth="1"/>
    <col min="7689" max="7689" width="19.85546875" customWidth="1"/>
    <col min="7690" max="7690" width="17" customWidth="1"/>
    <col min="7691" max="7692" width="26.140625" customWidth="1"/>
    <col min="7693" max="7694" width="26.5703125" customWidth="1"/>
    <col min="7695" max="7695" width="20" customWidth="1"/>
    <col min="7696" max="7700" width="26.140625" customWidth="1"/>
    <col min="7701" max="7701" width="23.85546875" customWidth="1"/>
    <col min="7702" max="7702" width="25" customWidth="1"/>
    <col min="7703" max="7703" width="16.85546875" customWidth="1"/>
    <col min="7704" max="7704" width="17.28515625" customWidth="1"/>
    <col min="7705" max="7705" width="42.140625" customWidth="1"/>
    <col min="7706" max="7707" width="0" hidden="1" customWidth="1"/>
    <col min="7937" max="7937" width="0" hidden="1" customWidth="1"/>
    <col min="7938" max="7938" width="11.7109375" customWidth="1"/>
    <col min="7939" max="7939" width="13.7109375" customWidth="1"/>
    <col min="7940" max="7940" width="19" customWidth="1"/>
    <col min="7941" max="7941" width="28.42578125" customWidth="1"/>
    <col min="7942" max="7942" width="32.85546875" customWidth="1"/>
    <col min="7943" max="7943" width="31.7109375" customWidth="1"/>
    <col min="7944" max="7944" width="21.85546875" customWidth="1"/>
    <col min="7945" max="7945" width="19.85546875" customWidth="1"/>
    <col min="7946" max="7946" width="17" customWidth="1"/>
    <col min="7947" max="7948" width="26.140625" customWidth="1"/>
    <col min="7949" max="7950" width="26.5703125" customWidth="1"/>
    <col min="7951" max="7951" width="20" customWidth="1"/>
    <col min="7952" max="7956" width="26.140625" customWidth="1"/>
    <col min="7957" max="7957" width="23.85546875" customWidth="1"/>
    <col min="7958" max="7958" width="25" customWidth="1"/>
    <col min="7959" max="7959" width="16.85546875" customWidth="1"/>
    <col min="7960" max="7960" width="17.28515625" customWidth="1"/>
    <col min="7961" max="7961" width="42.140625" customWidth="1"/>
    <col min="7962" max="7963" width="0" hidden="1" customWidth="1"/>
    <col min="8193" max="8193" width="0" hidden="1" customWidth="1"/>
    <col min="8194" max="8194" width="11.7109375" customWidth="1"/>
    <col min="8195" max="8195" width="13.7109375" customWidth="1"/>
    <col min="8196" max="8196" width="19" customWidth="1"/>
    <col min="8197" max="8197" width="28.42578125" customWidth="1"/>
    <col min="8198" max="8198" width="32.85546875" customWidth="1"/>
    <col min="8199" max="8199" width="31.7109375" customWidth="1"/>
    <col min="8200" max="8200" width="21.85546875" customWidth="1"/>
    <col min="8201" max="8201" width="19.85546875" customWidth="1"/>
    <col min="8202" max="8202" width="17" customWidth="1"/>
    <col min="8203" max="8204" width="26.140625" customWidth="1"/>
    <col min="8205" max="8206" width="26.5703125" customWidth="1"/>
    <col min="8207" max="8207" width="20" customWidth="1"/>
    <col min="8208" max="8212" width="26.140625" customWidth="1"/>
    <col min="8213" max="8213" width="23.85546875" customWidth="1"/>
    <col min="8214" max="8214" width="25" customWidth="1"/>
    <col min="8215" max="8215" width="16.85546875" customWidth="1"/>
    <col min="8216" max="8216" width="17.28515625" customWidth="1"/>
    <col min="8217" max="8217" width="42.140625" customWidth="1"/>
    <col min="8218" max="8219" width="0" hidden="1" customWidth="1"/>
    <col min="8449" max="8449" width="0" hidden="1" customWidth="1"/>
    <col min="8450" max="8450" width="11.7109375" customWidth="1"/>
    <col min="8451" max="8451" width="13.7109375" customWidth="1"/>
    <col min="8452" max="8452" width="19" customWidth="1"/>
    <col min="8453" max="8453" width="28.42578125" customWidth="1"/>
    <col min="8454" max="8454" width="32.85546875" customWidth="1"/>
    <col min="8455" max="8455" width="31.7109375" customWidth="1"/>
    <col min="8456" max="8456" width="21.85546875" customWidth="1"/>
    <col min="8457" max="8457" width="19.85546875" customWidth="1"/>
    <col min="8458" max="8458" width="17" customWidth="1"/>
    <col min="8459" max="8460" width="26.140625" customWidth="1"/>
    <col min="8461" max="8462" width="26.5703125" customWidth="1"/>
    <col min="8463" max="8463" width="20" customWidth="1"/>
    <col min="8464" max="8468" width="26.140625" customWidth="1"/>
    <col min="8469" max="8469" width="23.85546875" customWidth="1"/>
    <col min="8470" max="8470" width="25" customWidth="1"/>
    <col min="8471" max="8471" width="16.85546875" customWidth="1"/>
    <col min="8472" max="8472" width="17.28515625" customWidth="1"/>
    <col min="8473" max="8473" width="42.140625" customWidth="1"/>
    <col min="8474" max="8475" width="0" hidden="1" customWidth="1"/>
    <col min="8705" max="8705" width="0" hidden="1" customWidth="1"/>
    <col min="8706" max="8706" width="11.7109375" customWidth="1"/>
    <col min="8707" max="8707" width="13.7109375" customWidth="1"/>
    <col min="8708" max="8708" width="19" customWidth="1"/>
    <col min="8709" max="8709" width="28.42578125" customWidth="1"/>
    <col min="8710" max="8710" width="32.85546875" customWidth="1"/>
    <col min="8711" max="8711" width="31.7109375" customWidth="1"/>
    <col min="8712" max="8712" width="21.85546875" customWidth="1"/>
    <col min="8713" max="8713" width="19.85546875" customWidth="1"/>
    <col min="8714" max="8714" width="17" customWidth="1"/>
    <col min="8715" max="8716" width="26.140625" customWidth="1"/>
    <col min="8717" max="8718" width="26.5703125" customWidth="1"/>
    <col min="8719" max="8719" width="20" customWidth="1"/>
    <col min="8720" max="8724" width="26.140625" customWidth="1"/>
    <col min="8725" max="8725" width="23.85546875" customWidth="1"/>
    <col min="8726" max="8726" width="25" customWidth="1"/>
    <col min="8727" max="8727" width="16.85546875" customWidth="1"/>
    <col min="8728" max="8728" width="17.28515625" customWidth="1"/>
    <col min="8729" max="8729" width="42.140625" customWidth="1"/>
    <col min="8730" max="8731" width="0" hidden="1" customWidth="1"/>
    <col min="8961" max="8961" width="0" hidden="1" customWidth="1"/>
    <col min="8962" max="8962" width="11.7109375" customWidth="1"/>
    <col min="8963" max="8963" width="13.7109375" customWidth="1"/>
    <col min="8964" max="8964" width="19" customWidth="1"/>
    <col min="8965" max="8965" width="28.42578125" customWidth="1"/>
    <col min="8966" max="8966" width="32.85546875" customWidth="1"/>
    <col min="8967" max="8967" width="31.7109375" customWidth="1"/>
    <col min="8968" max="8968" width="21.85546875" customWidth="1"/>
    <col min="8969" max="8969" width="19.85546875" customWidth="1"/>
    <col min="8970" max="8970" width="17" customWidth="1"/>
    <col min="8971" max="8972" width="26.140625" customWidth="1"/>
    <col min="8973" max="8974" width="26.5703125" customWidth="1"/>
    <col min="8975" max="8975" width="20" customWidth="1"/>
    <col min="8976" max="8980" width="26.140625" customWidth="1"/>
    <col min="8981" max="8981" width="23.85546875" customWidth="1"/>
    <col min="8982" max="8982" width="25" customWidth="1"/>
    <col min="8983" max="8983" width="16.85546875" customWidth="1"/>
    <col min="8984" max="8984" width="17.28515625" customWidth="1"/>
    <col min="8985" max="8985" width="42.140625" customWidth="1"/>
    <col min="8986" max="8987" width="0" hidden="1" customWidth="1"/>
    <col min="9217" max="9217" width="0" hidden="1" customWidth="1"/>
    <col min="9218" max="9218" width="11.7109375" customWidth="1"/>
    <col min="9219" max="9219" width="13.7109375" customWidth="1"/>
    <col min="9220" max="9220" width="19" customWidth="1"/>
    <col min="9221" max="9221" width="28.42578125" customWidth="1"/>
    <col min="9222" max="9222" width="32.85546875" customWidth="1"/>
    <col min="9223" max="9223" width="31.7109375" customWidth="1"/>
    <col min="9224" max="9224" width="21.85546875" customWidth="1"/>
    <col min="9225" max="9225" width="19.85546875" customWidth="1"/>
    <col min="9226" max="9226" width="17" customWidth="1"/>
    <col min="9227" max="9228" width="26.140625" customWidth="1"/>
    <col min="9229" max="9230" width="26.5703125" customWidth="1"/>
    <col min="9231" max="9231" width="20" customWidth="1"/>
    <col min="9232" max="9236" width="26.140625" customWidth="1"/>
    <col min="9237" max="9237" width="23.85546875" customWidth="1"/>
    <col min="9238" max="9238" width="25" customWidth="1"/>
    <col min="9239" max="9239" width="16.85546875" customWidth="1"/>
    <col min="9240" max="9240" width="17.28515625" customWidth="1"/>
    <col min="9241" max="9241" width="42.140625" customWidth="1"/>
    <col min="9242" max="9243" width="0" hidden="1" customWidth="1"/>
    <col min="9473" max="9473" width="0" hidden="1" customWidth="1"/>
    <col min="9474" max="9474" width="11.7109375" customWidth="1"/>
    <col min="9475" max="9475" width="13.7109375" customWidth="1"/>
    <col min="9476" max="9476" width="19" customWidth="1"/>
    <col min="9477" max="9477" width="28.42578125" customWidth="1"/>
    <col min="9478" max="9478" width="32.85546875" customWidth="1"/>
    <col min="9479" max="9479" width="31.7109375" customWidth="1"/>
    <col min="9480" max="9480" width="21.85546875" customWidth="1"/>
    <col min="9481" max="9481" width="19.85546875" customWidth="1"/>
    <col min="9482" max="9482" width="17" customWidth="1"/>
    <col min="9483" max="9484" width="26.140625" customWidth="1"/>
    <col min="9485" max="9486" width="26.5703125" customWidth="1"/>
    <col min="9487" max="9487" width="20" customWidth="1"/>
    <col min="9488" max="9492" width="26.140625" customWidth="1"/>
    <col min="9493" max="9493" width="23.85546875" customWidth="1"/>
    <col min="9494" max="9494" width="25" customWidth="1"/>
    <col min="9495" max="9495" width="16.85546875" customWidth="1"/>
    <col min="9496" max="9496" width="17.28515625" customWidth="1"/>
    <col min="9497" max="9497" width="42.140625" customWidth="1"/>
    <col min="9498" max="9499" width="0" hidden="1" customWidth="1"/>
    <col min="9729" max="9729" width="0" hidden="1" customWidth="1"/>
    <col min="9730" max="9730" width="11.7109375" customWidth="1"/>
    <col min="9731" max="9731" width="13.7109375" customWidth="1"/>
    <col min="9732" max="9732" width="19" customWidth="1"/>
    <col min="9733" max="9733" width="28.42578125" customWidth="1"/>
    <col min="9734" max="9734" width="32.85546875" customWidth="1"/>
    <col min="9735" max="9735" width="31.7109375" customWidth="1"/>
    <col min="9736" max="9736" width="21.85546875" customWidth="1"/>
    <col min="9737" max="9737" width="19.85546875" customWidth="1"/>
    <col min="9738" max="9738" width="17" customWidth="1"/>
    <col min="9739" max="9740" width="26.140625" customWidth="1"/>
    <col min="9741" max="9742" width="26.5703125" customWidth="1"/>
    <col min="9743" max="9743" width="20" customWidth="1"/>
    <col min="9744" max="9748" width="26.140625" customWidth="1"/>
    <col min="9749" max="9749" width="23.85546875" customWidth="1"/>
    <col min="9750" max="9750" width="25" customWidth="1"/>
    <col min="9751" max="9751" width="16.85546875" customWidth="1"/>
    <col min="9752" max="9752" width="17.28515625" customWidth="1"/>
    <col min="9753" max="9753" width="42.140625" customWidth="1"/>
    <col min="9754" max="9755" width="0" hidden="1" customWidth="1"/>
    <col min="9985" max="9985" width="0" hidden="1" customWidth="1"/>
    <col min="9986" max="9986" width="11.7109375" customWidth="1"/>
    <col min="9987" max="9987" width="13.7109375" customWidth="1"/>
    <col min="9988" max="9988" width="19" customWidth="1"/>
    <col min="9989" max="9989" width="28.42578125" customWidth="1"/>
    <col min="9990" max="9990" width="32.85546875" customWidth="1"/>
    <col min="9991" max="9991" width="31.7109375" customWidth="1"/>
    <col min="9992" max="9992" width="21.85546875" customWidth="1"/>
    <col min="9993" max="9993" width="19.85546875" customWidth="1"/>
    <col min="9994" max="9994" width="17" customWidth="1"/>
    <col min="9995" max="9996" width="26.140625" customWidth="1"/>
    <col min="9997" max="9998" width="26.5703125" customWidth="1"/>
    <col min="9999" max="9999" width="20" customWidth="1"/>
    <col min="10000" max="10004" width="26.140625" customWidth="1"/>
    <col min="10005" max="10005" width="23.85546875" customWidth="1"/>
    <col min="10006" max="10006" width="25" customWidth="1"/>
    <col min="10007" max="10007" width="16.85546875" customWidth="1"/>
    <col min="10008" max="10008" width="17.28515625" customWidth="1"/>
    <col min="10009" max="10009" width="42.140625" customWidth="1"/>
    <col min="10010" max="10011" width="0" hidden="1" customWidth="1"/>
    <col min="10241" max="10241" width="0" hidden="1" customWidth="1"/>
    <col min="10242" max="10242" width="11.7109375" customWidth="1"/>
    <col min="10243" max="10243" width="13.7109375" customWidth="1"/>
    <col min="10244" max="10244" width="19" customWidth="1"/>
    <col min="10245" max="10245" width="28.42578125" customWidth="1"/>
    <col min="10246" max="10246" width="32.85546875" customWidth="1"/>
    <col min="10247" max="10247" width="31.7109375" customWidth="1"/>
    <col min="10248" max="10248" width="21.85546875" customWidth="1"/>
    <col min="10249" max="10249" width="19.85546875" customWidth="1"/>
    <col min="10250" max="10250" width="17" customWidth="1"/>
    <col min="10251" max="10252" width="26.140625" customWidth="1"/>
    <col min="10253" max="10254" width="26.5703125" customWidth="1"/>
    <col min="10255" max="10255" width="20" customWidth="1"/>
    <col min="10256" max="10260" width="26.140625" customWidth="1"/>
    <col min="10261" max="10261" width="23.85546875" customWidth="1"/>
    <col min="10262" max="10262" width="25" customWidth="1"/>
    <col min="10263" max="10263" width="16.85546875" customWidth="1"/>
    <col min="10264" max="10264" width="17.28515625" customWidth="1"/>
    <col min="10265" max="10265" width="42.140625" customWidth="1"/>
    <col min="10266" max="10267" width="0" hidden="1" customWidth="1"/>
    <col min="10497" max="10497" width="0" hidden="1" customWidth="1"/>
    <col min="10498" max="10498" width="11.7109375" customWidth="1"/>
    <col min="10499" max="10499" width="13.7109375" customWidth="1"/>
    <col min="10500" max="10500" width="19" customWidth="1"/>
    <col min="10501" max="10501" width="28.42578125" customWidth="1"/>
    <col min="10502" max="10502" width="32.85546875" customWidth="1"/>
    <col min="10503" max="10503" width="31.7109375" customWidth="1"/>
    <col min="10504" max="10504" width="21.85546875" customWidth="1"/>
    <col min="10505" max="10505" width="19.85546875" customWidth="1"/>
    <col min="10506" max="10506" width="17" customWidth="1"/>
    <col min="10507" max="10508" width="26.140625" customWidth="1"/>
    <col min="10509" max="10510" width="26.5703125" customWidth="1"/>
    <col min="10511" max="10511" width="20" customWidth="1"/>
    <col min="10512" max="10516" width="26.140625" customWidth="1"/>
    <col min="10517" max="10517" width="23.85546875" customWidth="1"/>
    <col min="10518" max="10518" width="25" customWidth="1"/>
    <col min="10519" max="10519" width="16.85546875" customWidth="1"/>
    <col min="10520" max="10520" width="17.28515625" customWidth="1"/>
    <col min="10521" max="10521" width="42.140625" customWidth="1"/>
    <col min="10522" max="10523" width="0" hidden="1" customWidth="1"/>
    <col min="10753" max="10753" width="0" hidden="1" customWidth="1"/>
    <col min="10754" max="10754" width="11.7109375" customWidth="1"/>
    <col min="10755" max="10755" width="13.7109375" customWidth="1"/>
    <col min="10756" max="10756" width="19" customWidth="1"/>
    <col min="10757" max="10757" width="28.42578125" customWidth="1"/>
    <col min="10758" max="10758" width="32.85546875" customWidth="1"/>
    <col min="10759" max="10759" width="31.7109375" customWidth="1"/>
    <col min="10760" max="10760" width="21.85546875" customWidth="1"/>
    <col min="10761" max="10761" width="19.85546875" customWidth="1"/>
    <col min="10762" max="10762" width="17" customWidth="1"/>
    <col min="10763" max="10764" width="26.140625" customWidth="1"/>
    <col min="10765" max="10766" width="26.5703125" customWidth="1"/>
    <col min="10767" max="10767" width="20" customWidth="1"/>
    <col min="10768" max="10772" width="26.140625" customWidth="1"/>
    <col min="10773" max="10773" width="23.85546875" customWidth="1"/>
    <col min="10774" max="10774" width="25" customWidth="1"/>
    <col min="10775" max="10775" width="16.85546875" customWidth="1"/>
    <col min="10776" max="10776" width="17.28515625" customWidth="1"/>
    <col min="10777" max="10777" width="42.140625" customWidth="1"/>
    <col min="10778" max="10779" width="0" hidden="1" customWidth="1"/>
    <col min="11009" max="11009" width="0" hidden="1" customWidth="1"/>
    <col min="11010" max="11010" width="11.7109375" customWidth="1"/>
    <col min="11011" max="11011" width="13.7109375" customWidth="1"/>
    <col min="11012" max="11012" width="19" customWidth="1"/>
    <col min="11013" max="11013" width="28.42578125" customWidth="1"/>
    <col min="11014" max="11014" width="32.85546875" customWidth="1"/>
    <col min="11015" max="11015" width="31.7109375" customWidth="1"/>
    <col min="11016" max="11016" width="21.85546875" customWidth="1"/>
    <col min="11017" max="11017" width="19.85546875" customWidth="1"/>
    <col min="11018" max="11018" width="17" customWidth="1"/>
    <col min="11019" max="11020" width="26.140625" customWidth="1"/>
    <col min="11021" max="11022" width="26.5703125" customWidth="1"/>
    <col min="11023" max="11023" width="20" customWidth="1"/>
    <col min="11024" max="11028" width="26.140625" customWidth="1"/>
    <col min="11029" max="11029" width="23.85546875" customWidth="1"/>
    <col min="11030" max="11030" width="25" customWidth="1"/>
    <col min="11031" max="11031" width="16.85546875" customWidth="1"/>
    <col min="11032" max="11032" width="17.28515625" customWidth="1"/>
    <col min="11033" max="11033" width="42.140625" customWidth="1"/>
    <col min="11034" max="11035" width="0" hidden="1" customWidth="1"/>
    <col min="11265" max="11265" width="0" hidden="1" customWidth="1"/>
    <col min="11266" max="11266" width="11.7109375" customWidth="1"/>
    <col min="11267" max="11267" width="13.7109375" customWidth="1"/>
    <col min="11268" max="11268" width="19" customWidth="1"/>
    <col min="11269" max="11269" width="28.42578125" customWidth="1"/>
    <col min="11270" max="11270" width="32.85546875" customWidth="1"/>
    <col min="11271" max="11271" width="31.7109375" customWidth="1"/>
    <col min="11272" max="11272" width="21.85546875" customWidth="1"/>
    <col min="11273" max="11273" width="19.85546875" customWidth="1"/>
    <col min="11274" max="11274" width="17" customWidth="1"/>
    <col min="11275" max="11276" width="26.140625" customWidth="1"/>
    <col min="11277" max="11278" width="26.5703125" customWidth="1"/>
    <col min="11279" max="11279" width="20" customWidth="1"/>
    <col min="11280" max="11284" width="26.140625" customWidth="1"/>
    <col min="11285" max="11285" width="23.85546875" customWidth="1"/>
    <col min="11286" max="11286" width="25" customWidth="1"/>
    <col min="11287" max="11287" width="16.85546875" customWidth="1"/>
    <col min="11288" max="11288" width="17.28515625" customWidth="1"/>
    <col min="11289" max="11289" width="42.140625" customWidth="1"/>
    <col min="11290" max="11291" width="0" hidden="1" customWidth="1"/>
    <col min="11521" max="11521" width="0" hidden="1" customWidth="1"/>
    <col min="11522" max="11522" width="11.7109375" customWidth="1"/>
    <col min="11523" max="11523" width="13.7109375" customWidth="1"/>
    <col min="11524" max="11524" width="19" customWidth="1"/>
    <col min="11525" max="11525" width="28.42578125" customWidth="1"/>
    <col min="11526" max="11526" width="32.85546875" customWidth="1"/>
    <col min="11527" max="11527" width="31.7109375" customWidth="1"/>
    <col min="11528" max="11528" width="21.85546875" customWidth="1"/>
    <col min="11529" max="11529" width="19.85546875" customWidth="1"/>
    <col min="11530" max="11530" width="17" customWidth="1"/>
    <col min="11531" max="11532" width="26.140625" customWidth="1"/>
    <col min="11533" max="11534" width="26.5703125" customWidth="1"/>
    <col min="11535" max="11535" width="20" customWidth="1"/>
    <col min="11536" max="11540" width="26.140625" customWidth="1"/>
    <col min="11541" max="11541" width="23.85546875" customWidth="1"/>
    <col min="11542" max="11542" width="25" customWidth="1"/>
    <col min="11543" max="11543" width="16.85546875" customWidth="1"/>
    <col min="11544" max="11544" width="17.28515625" customWidth="1"/>
    <col min="11545" max="11545" width="42.140625" customWidth="1"/>
    <col min="11546" max="11547" width="0" hidden="1" customWidth="1"/>
    <col min="11777" max="11777" width="0" hidden="1" customWidth="1"/>
    <col min="11778" max="11778" width="11.7109375" customWidth="1"/>
    <col min="11779" max="11779" width="13.7109375" customWidth="1"/>
    <col min="11780" max="11780" width="19" customWidth="1"/>
    <col min="11781" max="11781" width="28.42578125" customWidth="1"/>
    <col min="11782" max="11782" width="32.85546875" customWidth="1"/>
    <col min="11783" max="11783" width="31.7109375" customWidth="1"/>
    <col min="11784" max="11784" width="21.85546875" customWidth="1"/>
    <col min="11785" max="11785" width="19.85546875" customWidth="1"/>
    <col min="11786" max="11786" width="17" customWidth="1"/>
    <col min="11787" max="11788" width="26.140625" customWidth="1"/>
    <col min="11789" max="11790" width="26.5703125" customWidth="1"/>
    <col min="11791" max="11791" width="20" customWidth="1"/>
    <col min="11792" max="11796" width="26.140625" customWidth="1"/>
    <col min="11797" max="11797" width="23.85546875" customWidth="1"/>
    <col min="11798" max="11798" width="25" customWidth="1"/>
    <col min="11799" max="11799" width="16.85546875" customWidth="1"/>
    <col min="11800" max="11800" width="17.28515625" customWidth="1"/>
    <col min="11801" max="11801" width="42.140625" customWidth="1"/>
    <col min="11802" max="11803" width="0" hidden="1" customWidth="1"/>
    <col min="12033" max="12033" width="0" hidden="1" customWidth="1"/>
    <col min="12034" max="12034" width="11.7109375" customWidth="1"/>
    <col min="12035" max="12035" width="13.7109375" customWidth="1"/>
    <col min="12036" max="12036" width="19" customWidth="1"/>
    <col min="12037" max="12037" width="28.42578125" customWidth="1"/>
    <col min="12038" max="12038" width="32.85546875" customWidth="1"/>
    <col min="12039" max="12039" width="31.7109375" customWidth="1"/>
    <col min="12040" max="12040" width="21.85546875" customWidth="1"/>
    <col min="12041" max="12041" width="19.85546875" customWidth="1"/>
    <col min="12042" max="12042" width="17" customWidth="1"/>
    <col min="12043" max="12044" width="26.140625" customWidth="1"/>
    <col min="12045" max="12046" width="26.5703125" customWidth="1"/>
    <col min="12047" max="12047" width="20" customWidth="1"/>
    <col min="12048" max="12052" width="26.140625" customWidth="1"/>
    <col min="12053" max="12053" width="23.85546875" customWidth="1"/>
    <col min="12054" max="12054" width="25" customWidth="1"/>
    <col min="12055" max="12055" width="16.85546875" customWidth="1"/>
    <col min="12056" max="12056" width="17.28515625" customWidth="1"/>
    <col min="12057" max="12057" width="42.140625" customWidth="1"/>
    <col min="12058" max="12059" width="0" hidden="1" customWidth="1"/>
    <col min="12289" max="12289" width="0" hidden="1" customWidth="1"/>
    <col min="12290" max="12290" width="11.7109375" customWidth="1"/>
    <col min="12291" max="12291" width="13.7109375" customWidth="1"/>
    <col min="12292" max="12292" width="19" customWidth="1"/>
    <col min="12293" max="12293" width="28.42578125" customWidth="1"/>
    <col min="12294" max="12294" width="32.85546875" customWidth="1"/>
    <col min="12295" max="12295" width="31.7109375" customWidth="1"/>
    <col min="12296" max="12296" width="21.85546875" customWidth="1"/>
    <col min="12297" max="12297" width="19.85546875" customWidth="1"/>
    <col min="12298" max="12298" width="17" customWidth="1"/>
    <col min="12299" max="12300" width="26.140625" customWidth="1"/>
    <col min="12301" max="12302" width="26.5703125" customWidth="1"/>
    <col min="12303" max="12303" width="20" customWidth="1"/>
    <col min="12304" max="12308" width="26.140625" customWidth="1"/>
    <col min="12309" max="12309" width="23.85546875" customWidth="1"/>
    <col min="12310" max="12310" width="25" customWidth="1"/>
    <col min="12311" max="12311" width="16.85546875" customWidth="1"/>
    <col min="12312" max="12312" width="17.28515625" customWidth="1"/>
    <col min="12313" max="12313" width="42.140625" customWidth="1"/>
    <col min="12314" max="12315" width="0" hidden="1" customWidth="1"/>
    <col min="12545" max="12545" width="0" hidden="1" customWidth="1"/>
    <col min="12546" max="12546" width="11.7109375" customWidth="1"/>
    <col min="12547" max="12547" width="13.7109375" customWidth="1"/>
    <col min="12548" max="12548" width="19" customWidth="1"/>
    <col min="12549" max="12549" width="28.42578125" customWidth="1"/>
    <col min="12550" max="12550" width="32.85546875" customWidth="1"/>
    <col min="12551" max="12551" width="31.7109375" customWidth="1"/>
    <col min="12552" max="12552" width="21.85546875" customWidth="1"/>
    <col min="12553" max="12553" width="19.85546875" customWidth="1"/>
    <col min="12554" max="12554" width="17" customWidth="1"/>
    <col min="12555" max="12556" width="26.140625" customWidth="1"/>
    <col min="12557" max="12558" width="26.5703125" customWidth="1"/>
    <col min="12559" max="12559" width="20" customWidth="1"/>
    <col min="12560" max="12564" width="26.140625" customWidth="1"/>
    <col min="12565" max="12565" width="23.85546875" customWidth="1"/>
    <col min="12566" max="12566" width="25" customWidth="1"/>
    <col min="12567" max="12567" width="16.85546875" customWidth="1"/>
    <col min="12568" max="12568" width="17.28515625" customWidth="1"/>
    <col min="12569" max="12569" width="42.140625" customWidth="1"/>
    <col min="12570" max="12571" width="0" hidden="1" customWidth="1"/>
    <col min="12801" max="12801" width="0" hidden="1" customWidth="1"/>
    <col min="12802" max="12802" width="11.7109375" customWidth="1"/>
    <col min="12803" max="12803" width="13.7109375" customWidth="1"/>
    <col min="12804" max="12804" width="19" customWidth="1"/>
    <col min="12805" max="12805" width="28.42578125" customWidth="1"/>
    <col min="12806" max="12806" width="32.85546875" customWidth="1"/>
    <col min="12807" max="12807" width="31.7109375" customWidth="1"/>
    <col min="12808" max="12808" width="21.85546875" customWidth="1"/>
    <col min="12809" max="12809" width="19.85546875" customWidth="1"/>
    <col min="12810" max="12810" width="17" customWidth="1"/>
    <col min="12811" max="12812" width="26.140625" customWidth="1"/>
    <col min="12813" max="12814" width="26.5703125" customWidth="1"/>
    <col min="12815" max="12815" width="20" customWidth="1"/>
    <col min="12816" max="12820" width="26.140625" customWidth="1"/>
    <col min="12821" max="12821" width="23.85546875" customWidth="1"/>
    <col min="12822" max="12822" width="25" customWidth="1"/>
    <col min="12823" max="12823" width="16.85546875" customWidth="1"/>
    <col min="12824" max="12824" width="17.28515625" customWidth="1"/>
    <col min="12825" max="12825" width="42.140625" customWidth="1"/>
    <col min="12826" max="12827" width="0" hidden="1" customWidth="1"/>
    <col min="13057" max="13057" width="0" hidden="1" customWidth="1"/>
    <col min="13058" max="13058" width="11.7109375" customWidth="1"/>
    <col min="13059" max="13059" width="13.7109375" customWidth="1"/>
    <col min="13060" max="13060" width="19" customWidth="1"/>
    <col min="13061" max="13061" width="28.42578125" customWidth="1"/>
    <col min="13062" max="13062" width="32.85546875" customWidth="1"/>
    <col min="13063" max="13063" width="31.7109375" customWidth="1"/>
    <col min="13064" max="13064" width="21.85546875" customWidth="1"/>
    <col min="13065" max="13065" width="19.85546875" customWidth="1"/>
    <col min="13066" max="13066" width="17" customWidth="1"/>
    <col min="13067" max="13068" width="26.140625" customWidth="1"/>
    <col min="13069" max="13070" width="26.5703125" customWidth="1"/>
    <col min="13071" max="13071" width="20" customWidth="1"/>
    <col min="13072" max="13076" width="26.140625" customWidth="1"/>
    <col min="13077" max="13077" width="23.85546875" customWidth="1"/>
    <col min="13078" max="13078" width="25" customWidth="1"/>
    <col min="13079" max="13079" width="16.85546875" customWidth="1"/>
    <col min="13080" max="13080" width="17.28515625" customWidth="1"/>
    <col min="13081" max="13081" width="42.140625" customWidth="1"/>
    <col min="13082" max="13083" width="0" hidden="1" customWidth="1"/>
    <col min="13313" max="13313" width="0" hidden="1" customWidth="1"/>
    <col min="13314" max="13314" width="11.7109375" customWidth="1"/>
    <col min="13315" max="13315" width="13.7109375" customWidth="1"/>
    <col min="13316" max="13316" width="19" customWidth="1"/>
    <col min="13317" max="13317" width="28.42578125" customWidth="1"/>
    <col min="13318" max="13318" width="32.85546875" customWidth="1"/>
    <col min="13319" max="13319" width="31.7109375" customWidth="1"/>
    <col min="13320" max="13320" width="21.85546875" customWidth="1"/>
    <col min="13321" max="13321" width="19.85546875" customWidth="1"/>
    <col min="13322" max="13322" width="17" customWidth="1"/>
    <col min="13323" max="13324" width="26.140625" customWidth="1"/>
    <col min="13325" max="13326" width="26.5703125" customWidth="1"/>
    <col min="13327" max="13327" width="20" customWidth="1"/>
    <col min="13328" max="13332" width="26.140625" customWidth="1"/>
    <col min="13333" max="13333" width="23.85546875" customWidth="1"/>
    <col min="13334" max="13334" width="25" customWidth="1"/>
    <col min="13335" max="13335" width="16.85546875" customWidth="1"/>
    <col min="13336" max="13336" width="17.28515625" customWidth="1"/>
    <col min="13337" max="13337" width="42.140625" customWidth="1"/>
    <col min="13338" max="13339" width="0" hidden="1" customWidth="1"/>
    <col min="13569" max="13569" width="0" hidden="1" customWidth="1"/>
    <col min="13570" max="13570" width="11.7109375" customWidth="1"/>
    <col min="13571" max="13571" width="13.7109375" customWidth="1"/>
    <col min="13572" max="13572" width="19" customWidth="1"/>
    <col min="13573" max="13573" width="28.42578125" customWidth="1"/>
    <col min="13574" max="13574" width="32.85546875" customWidth="1"/>
    <col min="13575" max="13575" width="31.7109375" customWidth="1"/>
    <col min="13576" max="13576" width="21.85546875" customWidth="1"/>
    <col min="13577" max="13577" width="19.85546875" customWidth="1"/>
    <col min="13578" max="13578" width="17" customWidth="1"/>
    <col min="13579" max="13580" width="26.140625" customWidth="1"/>
    <col min="13581" max="13582" width="26.5703125" customWidth="1"/>
    <col min="13583" max="13583" width="20" customWidth="1"/>
    <col min="13584" max="13588" width="26.140625" customWidth="1"/>
    <col min="13589" max="13589" width="23.85546875" customWidth="1"/>
    <col min="13590" max="13590" width="25" customWidth="1"/>
    <col min="13591" max="13591" width="16.85546875" customWidth="1"/>
    <col min="13592" max="13592" width="17.28515625" customWidth="1"/>
    <col min="13593" max="13593" width="42.140625" customWidth="1"/>
    <col min="13594" max="13595" width="0" hidden="1" customWidth="1"/>
    <col min="13825" max="13825" width="0" hidden="1" customWidth="1"/>
    <col min="13826" max="13826" width="11.7109375" customWidth="1"/>
    <col min="13827" max="13827" width="13.7109375" customWidth="1"/>
    <col min="13828" max="13828" width="19" customWidth="1"/>
    <col min="13829" max="13829" width="28.42578125" customWidth="1"/>
    <col min="13830" max="13830" width="32.85546875" customWidth="1"/>
    <col min="13831" max="13831" width="31.7109375" customWidth="1"/>
    <col min="13832" max="13832" width="21.85546875" customWidth="1"/>
    <col min="13833" max="13833" width="19.85546875" customWidth="1"/>
    <col min="13834" max="13834" width="17" customWidth="1"/>
    <col min="13835" max="13836" width="26.140625" customWidth="1"/>
    <col min="13837" max="13838" width="26.5703125" customWidth="1"/>
    <col min="13839" max="13839" width="20" customWidth="1"/>
    <col min="13840" max="13844" width="26.140625" customWidth="1"/>
    <col min="13845" max="13845" width="23.85546875" customWidth="1"/>
    <col min="13846" max="13846" width="25" customWidth="1"/>
    <col min="13847" max="13847" width="16.85546875" customWidth="1"/>
    <col min="13848" max="13848" width="17.28515625" customWidth="1"/>
    <col min="13849" max="13849" width="42.140625" customWidth="1"/>
    <col min="13850" max="13851" width="0" hidden="1" customWidth="1"/>
    <col min="14081" max="14081" width="0" hidden="1" customWidth="1"/>
    <col min="14082" max="14082" width="11.7109375" customWidth="1"/>
    <col min="14083" max="14083" width="13.7109375" customWidth="1"/>
    <col min="14084" max="14084" width="19" customWidth="1"/>
    <col min="14085" max="14085" width="28.42578125" customWidth="1"/>
    <col min="14086" max="14086" width="32.85546875" customWidth="1"/>
    <col min="14087" max="14087" width="31.7109375" customWidth="1"/>
    <col min="14088" max="14088" width="21.85546875" customWidth="1"/>
    <col min="14089" max="14089" width="19.85546875" customWidth="1"/>
    <col min="14090" max="14090" width="17" customWidth="1"/>
    <col min="14091" max="14092" width="26.140625" customWidth="1"/>
    <col min="14093" max="14094" width="26.5703125" customWidth="1"/>
    <col min="14095" max="14095" width="20" customWidth="1"/>
    <col min="14096" max="14100" width="26.140625" customWidth="1"/>
    <col min="14101" max="14101" width="23.85546875" customWidth="1"/>
    <col min="14102" max="14102" width="25" customWidth="1"/>
    <col min="14103" max="14103" width="16.85546875" customWidth="1"/>
    <col min="14104" max="14104" width="17.28515625" customWidth="1"/>
    <col min="14105" max="14105" width="42.140625" customWidth="1"/>
    <col min="14106" max="14107" width="0" hidden="1" customWidth="1"/>
    <col min="14337" max="14337" width="0" hidden="1" customWidth="1"/>
    <col min="14338" max="14338" width="11.7109375" customWidth="1"/>
    <col min="14339" max="14339" width="13.7109375" customWidth="1"/>
    <col min="14340" max="14340" width="19" customWidth="1"/>
    <col min="14341" max="14341" width="28.42578125" customWidth="1"/>
    <col min="14342" max="14342" width="32.85546875" customWidth="1"/>
    <col min="14343" max="14343" width="31.7109375" customWidth="1"/>
    <col min="14344" max="14344" width="21.85546875" customWidth="1"/>
    <col min="14345" max="14345" width="19.85546875" customWidth="1"/>
    <col min="14346" max="14346" width="17" customWidth="1"/>
    <col min="14347" max="14348" width="26.140625" customWidth="1"/>
    <col min="14349" max="14350" width="26.5703125" customWidth="1"/>
    <col min="14351" max="14351" width="20" customWidth="1"/>
    <col min="14352" max="14356" width="26.140625" customWidth="1"/>
    <col min="14357" max="14357" width="23.85546875" customWidth="1"/>
    <col min="14358" max="14358" width="25" customWidth="1"/>
    <col min="14359" max="14359" width="16.85546875" customWidth="1"/>
    <col min="14360" max="14360" width="17.28515625" customWidth="1"/>
    <col min="14361" max="14361" width="42.140625" customWidth="1"/>
    <col min="14362" max="14363" width="0" hidden="1" customWidth="1"/>
    <col min="14593" max="14593" width="0" hidden="1" customWidth="1"/>
    <col min="14594" max="14594" width="11.7109375" customWidth="1"/>
    <col min="14595" max="14595" width="13.7109375" customWidth="1"/>
    <col min="14596" max="14596" width="19" customWidth="1"/>
    <col min="14597" max="14597" width="28.42578125" customWidth="1"/>
    <col min="14598" max="14598" width="32.85546875" customWidth="1"/>
    <col min="14599" max="14599" width="31.7109375" customWidth="1"/>
    <col min="14600" max="14600" width="21.85546875" customWidth="1"/>
    <col min="14601" max="14601" width="19.85546875" customWidth="1"/>
    <col min="14602" max="14602" width="17" customWidth="1"/>
    <col min="14603" max="14604" width="26.140625" customWidth="1"/>
    <col min="14605" max="14606" width="26.5703125" customWidth="1"/>
    <col min="14607" max="14607" width="20" customWidth="1"/>
    <col min="14608" max="14612" width="26.140625" customWidth="1"/>
    <col min="14613" max="14613" width="23.85546875" customWidth="1"/>
    <col min="14614" max="14614" width="25" customWidth="1"/>
    <col min="14615" max="14615" width="16.85546875" customWidth="1"/>
    <col min="14616" max="14616" width="17.28515625" customWidth="1"/>
    <col min="14617" max="14617" width="42.140625" customWidth="1"/>
    <col min="14618" max="14619" width="0" hidden="1" customWidth="1"/>
    <col min="14849" max="14849" width="0" hidden="1" customWidth="1"/>
    <col min="14850" max="14850" width="11.7109375" customWidth="1"/>
    <col min="14851" max="14851" width="13.7109375" customWidth="1"/>
    <col min="14852" max="14852" width="19" customWidth="1"/>
    <col min="14853" max="14853" width="28.42578125" customWidth="1"/>
    <col min="14854" max="14854" width="32.85546875" customWidth="1"/>
    <col min="14855" max="14855" width="31.7109375" customWidth="1"/>
    <col min="14856" max="14856" width="21.85546875" customWidth="1"/>
    <col min="14857" max="14857" width="19.85546875" customWidth="1"/>
    <col min="14858" max="14858" width="17" customWidth="1"/>
    <col min="14859" max="14860" width="26.140625" customWidth="1"/>
    <col min="14861" max="14862" width="26.5703125" customWidth="1"/>
    <col min="14863" max="14863" width="20" customWidth="1"/>
    <col min="14864" max="14868" width="26.140625" customWidth="1"/>
    <col min="14869" max="14869" width="23.85546875" customWidth="1"/>
    <col min="14870" max="14870" width="25" customWidth="1"/>
    <col min="14871" max="14871" width="16.85546875" customWidth="1"/>
    <col min="14872" max="14872" width="17.28515625" customWidth="1"/>
    <col min="14873" max="14873" width="42.140625" customWidth="1"/>
    <col min="14874" max="14875" width="0" hidden="1" customWidth="1"/>
    <col min="15105" max="15105" width="0" hidden="1" customWidth="1"/>
    <col min="15106" max="15106" width="11.7109375" customWidth="1"/>
    <col min="15107" max="15107" width="13.7109375" customWidth="1"/>
    <col min="15108" max="15108" width="19" customWidth="1"/>
    <col min="15109" max="15109" width="28.42578125" customWidth="1"/>
    <col min="15110" max="15110" width="32.85546875" customWidth="1"/>
    <col min="15111" max="15111" width="31.7109375" customWidth="1"/>
    <col min="15112" max="15112" width="21.85546875" customWidth="1"/>
    <col min="15113" max="15113" width="19.85546875" customWidth="1"/>
    <col min="15114" max="15114" width="17" customWidth="1"/>
    <col min="15115" max="15116" width="26.140625" customWidth="1"/>
    <col min="15117" max="15118" width="26.5703125" customWidth="1"/>
    <col min="15119" max="15119" width="20" customWidth="1"/>
    <col min="15120" max="15124" width="26.140625" customWidth="1"/>
    <col min="15125" max="15125" width="23.85546875" customWidth="1"/>
    <col min="15126" max="15126" width="25" customWidth="1"/>
    <col min="15127" max="15127" width="16.85546875" customWidth="1"/>
    <col min="15128" max="15128" width="17.28515625" customWidth="1"/>
    <col min="15129" max="15129" width="42.140625" customWidth="1"/>
    <col min="15130" max="15131" width="0" hidden="1" customWidth="1"/>
    <col min="15361" max="15361" width="0" hidden="1" customWidth="1"/>
    <col min="15362" max="15362" width="11.7109375" customWidth="1"/>
    <col min="15363" max="15363" width="13.7109375" customWidth="1"/>
    <col min="15364" max="15364" width="19" customWidth="1"/>
    <col min="15365" max="15365" width="28.42578125" customWidth="1"/>
    <col min="15366" max="15366" width="32.85546875" customWidth="1"/>
    <col min="15367" max="15367" width="31.7109375" customWidth="1"/>
    <col min="15368" max="15368" width="21.85546875" customWidth="1"/>
    <col min="15369" max="15369" width="19.85546875" customWidth="1"/>
    <col min="15370" max="15370" width="17" customWidth="1"/>
    <col min="15371" max="15372" width="26.140625" customWidth="1"/>
    <col min="15373" max="15374" width="26.5703125" customWidth="1"/>
    <col min="15375" max="15375" width="20" customWidth="1"/>
    <col min="15376" max="15380" width="26.140625" customWidth="1"/>
    <col min="15381" max="15381" width="23.85546875" customWidth="1"/>
    <col min="15382" max="15382" width="25" customWidth="1"/>
    <col min="15383" max="15383" width="16.85546875" customWidth="1"/>
    <col min="15384" max="15384" width="17.28515625" customWidth="1"/>
    <col min="15385" max="15385" width="42.140625" customWidth="1"/>
    <col min="15386" max="15387" width="0" hidden="1" customWidth="1"/>
    <col min="15617" max="15617" width="0" hidden="1" customWidth="1"/>
    <col min="15618" max="15618" width="11.7109375" customWidth="1"/>
    <col min="15619" max="15619" width="13.7109375" customWidth="1"/>
    <col min="15620" max="15620" width="19" customWidth="1"/>
    <col min="15621" max="15621" width="28.42578125" customWidth="1"/>
    <col min="15622" max="15622" width="32.85546875" customWidth="1"/>
    <col min="15623" max="15623" width="31.7109375" customWidth="1"/>
    <col min="15624" max="15624" width="21.85546875" customWidth="1"/>
    <col min="15625" max="15625" width="19.85546875" customWidth="1"/>
    <col min="15626" max="15626" width="17" customWidth="1"/>
    <col min="15627" max="15628" width="26.140625" customWidth="1"/>
    <col min="15629" max="15630" width="26.5703125" customWidth="1"/>
    <col min="15631" max="15631" width="20" customWidth="1"/>
    <col min="15632" max="15636" width="26.140625" customWidth="1"/>
    <col min="15637" max="15637" width="23.85546875" customWidth="1"/>
    <col min="15638" max="15638" width="25" customWidth="1"/>
    <col min="15639" max="15639" width="16.85546875" customWidth="1"/>
    <col min="15640" max="15640" width="17.28515625" customWidth="1"/>
    <col min="15641" max="15641" width="42.140625" customWidth="1"/>
    <col min="15642" max="15643" width="0" hidden="1" customWidth="1"/>
    <col min="15873" max="15873" width="0" hidden="1" customWidth="1"/>
    <col min="15874" max="15874" width="11.7109375" customWidth="1"/>
    <col min="15875" max="15875" width="13.7109375" customWidth="1"/>
    <col min="15876" max="15876" width="19" customWidth="1"/>
    <col min="15877" max="15877" width="28.42578125" customWidth="1"/>
    <col min="15878" max="15878" width="32.85546875" customWidth="1"/>
    <col min="15879" max="15879" width="31.7109375" customWidth="1"/>
    <col min="15880" max="15880" width="21.85546875" customWidth="1"/>
    <col min="15881" max="15881" width="19.85546875" customWidth="1"/>
    <col min="15882" max="15882" width="17" customWidth="1"/>
    <col min="15883" max="15884" width="26.140625" customWidth="1"/>
    <col min="15885" max="15886" width="26.5703125" customWidth="1"/>
    <col min="15887" max="15887" width="20" customWidth="1"/>
    <col min="15888" max="15892" width="26.140625" customWidth="1"/>
    <col min="15893" max="15893" width="23.85546875" customWidth="1"/>
    <col min="15894" max="15894" width="25" customWidth="1"/>
    <col min="15895" max="15895" width="16.85546875" customWidth="1"/>
    <col min="15896" max="15896" width="17.28515625" customWidth="1"/>
    <col min="15897" max="15897" width="42.140625" customWidth="1"/>
    <col min="15898" max="15899" width="0" hidden="1" customWidth="1"/>
    <col min="16129" max="16129" width="0" hidden="1" customWidth="1"/>
    <col min="16130" max="16130" width="11.7109375" customWidth="1"/>
    <col min="16131" max="16131" width="13.7109375" customWidth="1"/>
    <col min="16132" max="16132" width="19" customWidth="1"/>
    <col min="16133" max="16133" width="28.42578125" customWidth="1"/>
    <col min="16134" max="16134" width="32.85546875" customWidth="1"/>
    <col min="16135" max="16135" width="31.7109375" customWidth="1"/>
    <col min="16136" max="16136" width="21.85546875" customWidth="1"/>
    <col min="16137" max="16137" width="19.85546875" customWidth="1"/>
    <col min="16138" max="16138" width="17" customWidth="1"/>
    <col min="16139" max="16140" width="26.140625" customWidth="1"/>
    <col min="16141" max="16142" width="26.5703125" customWidth="1"/>
    <col min="16143" max="16143" width="20" customWidth="1"/>
    <col min="16144" max="16148" width="26.140625" customWidth="1"/>
    <col min="16149" max="16149" width="23.85546875" customWidth="1"/>
    <col min="16150" max="16150" width="25" customWidth="1"/>
    <col min="16151" max="16151" width="16.85546875" customWidth="1"/>
    <col min="16152" max="16152" width="17.28515625" customWidth="1"/>
    <col min="16153" max="16153" width="42.140625" customWidth="1"/>
    <col min="16154" max="16155" width="0" hidden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Assignments </vt:lpstr>
      <vt:lpstr>Paste MCO Assignments here</vt:lpstr>
      <vt:lpstr>'Assignments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Muller</dc:creator>
  <cp:lastModifiedBy>Sofia Muller</cp:lastModifiedBy>
  <cp:lastPrinted>2017-09-27T19:18:45Z</cp:lastPrinted>
  <dcterms:created xsi:type="dcterms:W3CDTF">2017-08-28T21:35:23Z</dcterms:created>
  <dcterms:modified xsi:type="dcterms:W3CDTF">2017-11-28T20:05:31Z</dcterms:modified>
</cp:coreProperties>
</file>