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22260" windowHeight="12645" xr2:uid="{00000000-000D-0000-FFFF-FFFF00000000}"/>
  </bookViews>
  <sheets>
    <sheet name="Instructions" sheetId="4" r:id="rId1"/>
    <sheet name="Employee Requests Report" sheetId="3" r:id="rId2"/>
    <sheet name="Paste MCO Request List here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7" i="3" l="1"/>
  <c r="F14" i="3" l="1"/>
  <c r="E12" i="3"/>
  <c r="E10" i="3"/>
  <c r="D14" i="3"/>
  <c r="B12" i="3"/>
  <c r="B10" i="3"/>
  <c r="C14" i="3"/>
  <c r="E15" i="3"/>
  <c r="B11" i="3"/>
  <c r="F11" i="3"/>
  <c r="F15" i="3"/>
  <c r="E13" i="3"/>
  <c r="D11" i="3"/>
  <c r="D15" i="3"/>
  <c r="B13" i="3"/>
  <c r="C11" i="3"/>
  <c r="C15" i="3"/>
  <c r="E11" i="3"/>
  <c r="B15" i="3"/>
  <c r="F12" i="3"/>
  <c r="F10" i="3"/>
  <c r="E14" i="3"/>
  <c r="D12" i="3"/>
  <c r="D10" i="3"/>
  <c r="B14" i="3"/>
  <c r="C12" i="3"/>
  <c r="C10" i="3"/>
  <c r="F13" i="3"/>
  <c r="D13" i="3"/>
  <c r="C13" i="3"/>
  <c r="F8" i="3" l="1"/>
  <c r="F7" i="3" s="1"/>
</calcChain>
</file>

<file path=xl/sharedStrings.xml><?xml version="1.0" encoding="utf-8"?>
<sst xmlns="http://schemas.openxmlformats.org/spreadsheetml/2006/main" count="25" uniqueCount="25">
  <si>
    <t>Title</t>
  </si>
  <si>
    <t>Status</t>
  </si>
  <si>
    <t>Filter by the desired group and dates</t>
  </si>
  <si>
    <t>Select the entire worksheet and copy it by selecting the top left button that looks like this:</t>
  </si>
  <si>
    <t>Update the dates and firm name as necessary</t>
  </si>
  <si>
    <t>You might also have to play around with the size of the table to better fit the amount of data.</t>
  </si>
  <si>
    <t>If you have any suggestions, problems or questions, feel free to reach out</t>
  </si>
  <si>
    <t>Make sure to save the worksheet as a separate file before starting to work on it, so you don't accidentaly make any changes to the template</t>
  </si>
  <si>
    <t>- Sofia Muller</t>
  </si>
  <si>
    <t>Instructions - Employee Requests Report</t>
  </si>
  <si>
    <t>Go to MCO -&gt; Compliance Mgmt -&gt; Employee Requests</t>
  </si>
  <si>
    <t>At the botton select 'Export Options' and export the 'Employee Request List (Excel)'</t>
  </si>
  <si>
    <t>On 'Paste MCO Request List here' tab of this worksheet, right click           and paste</t>
  </si>
  <si>
    <t>Date Requested</t>
  </si>
  <si>
    <t>Date Approved</t>
  </si>
  <si>
    <t>FIRM NAME</t>
  </si>
  <si>
    <t>As of:</t>
  </si>
  <si>
    <t>Prepared by:</t>
  </si>
  <si>
    <t>Sofia Muller</t>
  </si>
  <si>
    <t>Requester</t>
  </si>
  <si>
    <t>Approved Requests:</t>
  </si>
  <si>
    <t>Requests not approved:</t>
  </si>
  <si>
    <t>Employee Requests Report</t>
  </si>
  <si>
    <t>MMMM DD, YYYYY to MMMM DD, YYYYY</t>
  </si>
  <si>
    <t>Number of Requests: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</si>
</sst>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mmmm\ d\,\ yyyy;@"/>
    <numFmt numFmtId="165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28"/>
      <color rgb="FF002060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4" fillId="0" borderId="0"/>
  </cellStyleXfs>
  <cellXfs count="25">
    <xf numFmtId="0" fontId="0" fillId="0" borderId="0" xfId="0"/>
    <xf numFmtId="0" fontId="5" fillId="0" borderId="0" xfId="0" applyFont="1"/>
    <xf numFmtId="0" fontId="1" fillId="0" borderId="1" xfId="1"/>
    <xf numFmtId="0" fontId="5" fillId="0" borderId="0" xfId="0" applyFont="1" applyAlignment="1">
      <alignment horizontal="center"/>
    </xf>
    <xf numFmtId="0" fontId="2" fillId="0" borderId="0" xfId="2" quotePrefix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  <xf numFmtId="164" fontId="9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/>
    </xf>
    <xf numFmtId="0" fontId="3" fillId="2" borderId="2" xfId="3" applyAlignment="1">
      <alignment horizontal="center"/>
    </xf>
    <xf numFmtId="0" fontId="0" fillId="0" borderId="0" xfId="0" applyAlignment="1">
      <alignment horizontal="center"/>
    </xf>
    <xf numFmtId="15" fontId="9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1" fillId="3" borderId="3" xfId="0" applyFont="1" applyFill="1" applyBorder="1" applyAlignment="1">
      <alignment horizontal="center"/>
    </xf>
    <xf numFmtId="15" fontId="7" fillId="0" borderId="0" xfId="0" applyNumberFormat="1" applyFont="1" applyAlignment="1">
      <alignment horizontal="left"/>
    </xf>
    <xf numFmtId="0" fontId="9" fillId="0" borderId="3" xfId="0" applyFont="1" applyBorder="1" applyAlignment="1">
      <alignment horizontal="center"/>
    </xf>
    <xf numFmtId="14" fontId="0" fillId="0" borderId="0" xfId="0" applyNumberFormat="1"/>
    <xf numFmtId="165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9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Heading 1" xfId="1" builtinId="16"/>
    <cellStyle name="Heading 4" xfId="2" builtinId="19"/>
    <cellStyle name="Input" xfId="3" builtinId="20"/>
    <cellStyle name="Normal" xfId="0" builtinId="0"/>
    <cellStyle name="Normal 2" xfId="4" xr:uid="{00000000-0005-0000-0000-00002F000000}"/>
  </cellStyles>
  <dxfs count="5">
    <dxf>
      <numFmt numFmtId="19" formatCode="m/d/yyyy"/>
    </dxf>
    <dxf>
      <alignment horizontal="center" vertical="bottom" textRotation="0" wrapText="0" indent="0" justifyLastLine="0" shrinkToFit="0" readingOrder="0"/>
    </dxf>
    <dxf>
      <numFmt numFmtId="19" formatCode="m/d/yyyy"/>
    </dxf>
    <dxf>
      <font>
        <color theme="0"/>
      </font>
      <fill>
        <patternFill>
          <bgColor rgb="FF00206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Reports" pivot="0" count="2" xr9:uid="{9B3459B5-287E-467E-B71C-0D249735633A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201555</xdr:colOff>
      <xdr:row>5</xdr:row>
      <xdr:rowOff>189384</xdr:rowOff>
    </xdr:from>
    <xdr:to>
      <xdr:col>10</xdr:col>
      <xdr:colOff>425408</xdr:colOff>
      <xdr:row>6</xdr:row>
      <xdr:rowOff>177375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E53DCB83-7CE2-4B00-BBC5-C30824D8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9855" y="1170459"/>
          <a:ext cx="223853" cy="178491"/>
        </a:xfrm>
        <a:prstGeom prst="rect">
          <a:avLst/>
        </a:prstGeom>
      </xdr:spPr>
    </xdr:pic>
    <xdr:clientData/>
  </xdr:twoCellAnchor>
  <xdr:twoCellAnchor editAs="oneCell">
    <xdr:from>
      <xdr:col>8</xdr:col>
      <xdr:colOff>109903</xdr:colOff>
      <xdr:row>7</xdr:row>
      <xdr:rowOff>14654</xdr:rowOff>
    </xdr:from>
    <xdr:to>
      <xdr:col>8</xdr:col>
      <xdr:colOff>333756</xdr:colOff>
      <xdr:row>8</xdr:row>
      <xdr:rowOff>2645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44E81F07-F478-493E-BC6D-F2A9A6E9C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0211" y="1377462"/>
          <a:ext cx="223853" cy="1784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8BE5D4-D070-40D5-A7D3-56B3E2BA46A0}" name="Table2" displayName="Table2" ref="B9:F15" totalsRowShown="0">
  <autoFilter ref="B9:F15" xr:uid="{7408D3A5-1FB7-4282-A0B9-42BE84D1FA1D}"/>
  <tableColumns count="5">
    <tableColumn id="5" xr3:uid="{2AE5D8BC-1DA8-47CC-9C1D-75DB5AD9181F}" name="Requester">
      <calculatedColumnFormula>IF(ROW()-9&lt;=$C$7,'Paste MCO Request List here'!C2,"")</calculatedColumnFormula>
    </tableColumn>
    <tableColumn id="1" xr3:uid="{0AAE2E53-342E-4271-91D7-654A3D74927C}" name="Title">
      <calculatedColumnFormula>IF(ROW()-9&lt;=$C$7,'Paste MCO Request List here'!G2,"")</calculatedColumnFormula>
    </tableColumn>
    <tableColumn id="2" xr3:uid="{3B4410F1-7738-4A13-931B-E88FF0AB42D5}" name="Date Requested" dataDxfId="2">
      <calculatedColumnFormula>IF(ROW()-9&lt;=$C$7,DATE(LEFT('Paste MCO Request List here'!B2,4),MID('Paste MCO Request List here'!B2,5,2),RIGHT('Paste MCO Request List here'!B2,2)),"")</calculatedColumnFormula>
    </tableColumn>
    <tableColumn id="3" xr3:uid="{FCFF9C02-F620-45B0-950F-B3D3D2961922}" name="Status" dataDxfId="1">
      <calculatedColumnFormula>IF(ROW()-9&lt;=$C$7,'Paste MCO Request List here'!I2,"")</calculatedColumnFormula>
    </tableColumn>
    <tableColumn id="4" xr3:uid="{B01428A1-CA14-4BFC-B465-11C051AC3E59}" name="Date Approved" dataDxfId="0">
      <calculatedColumnFormula>IF(ROW()-9&lt;=$C$7,DATE(LEFT('Paste MCO Request List here'!J2,4),MID('Paste MCO Request List here'!J2,5,2),RIGHT('Paste MCO Request List here'!J2,2)),"")</calculatedColumnFormula>
    </tableColumn>
  </tableColumns>
  <tableStyleInfo name="Report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8B11-405A-4DE7-A253-22630ED814C8}">
  <dimension ref="B1:P16"/>
  <sheetViews>
    <sheetView showGridLines="0" tabSelected="1" zoomScale="130" zoomScaleNormal="130" workbookViewId="0">
      <selection activeCell="I21" sqref="I21"/>
    </sheetView>
  </sheetViews>
  <sheetFormatPr defaultRowHeight="15" x14ac:dyDescent="0.25"/>
  <cols>
    <col min="1" max="1" width="4.140625" customWidth="1"/>
    <col min="2" max="2" width="4.42578125" customWidth="1"/>
  </cols>
  <sheetData>
    <row r="1" spans="2:16" x14ac:dyDescent="0.25">
      <c r="B1" s="1"/>
    </row>
    <row r="2" spans="2:16" ht="20.25" thickBot="1" x14ac:dyDescent="0.35"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12" customHeight="1" thickTop="1" x14ac:dyDescent="0.25">
      <c r="B3" s="1"/>
    </row>
    <row r="4" spans="2:16" x14ac:dyDescent="0.25">
      <c r="B4" s="3">
        <v>1</v>
      </c>
      <c r="C4" t="s">
        <v>10</v>
      </c>
    </row>
    <row r="5" spans="2:16" x14ac:dyDescent="0.25">
      <c r="B5" s="3">
        <v>2</v>
      </c>
      <c r="C5" t="s">
        <v>2</v>
      </c>
    </row>
    <row r="6" spans="2:16" x14ac:dyDescent="0.25">
      <c r="B6" s="3">
        <v>3</v>
      </c>
      <c r="C6" t="s">
        <v>11</v>
      </c>
    </row>
    <row r="7" spans="2:16" x14ac:dyDescent="0.25">
      <c r="B7" s="3">
        <v>4</v>
      </c>
      <c r="C7" t="s">
        <v>3</v>
      </c>
    </row>
    <row r="8" spans="2:16" x14ac:dyDescent="0.25">
      <c r="B8" s="3">
        <v>5</v>
      </c>
      <c r="C8" t="s">
        <v>12</v>
      </c>
    </row>
    <row r="9" spans="2:16" x14ac:dyDescent="0.25">
      <c r="B9" s="3">
        <v>6</v>
      </c>
      <c r="C9" t="s">
        <v>4</v>
      </c>
    </row>
    <row r="10" spans="2:16" x14ac:dyDescent="0.25">
      <c r="B10" s="3">
        <v>7</v>
      </c>
      <c r="C10" t="s">
        <v>5</v>
      </c>
    </row>
    <row r="11" spans="2:16" x14ac:dyDescent="0.25">
      <c r="B11" s="3"/>
    </row>
    <row r="12" spans="2:16" x14ac:dyDescent="0.25">
      <c r="B12" s="1"/>
    </row>
    <row r="13" spans="2:16" x14ac:dyDescent="0.25">
      <c r="B13" s="1"/>
      <c r="C13" t="s">
        <v>6</v>
      </c>
    </row>
    <row r="14" spans="2:16" x14ac:dyDescent="0.25">
      <c r="B14" s="1"/>
      <c r="C14" t="s">
        <v>7</v>
      </c>
    </row>
    <row r="15" spans="2:16" x14ac:dyDescent="0.25">
      <c r="B15" s="1"/>
    </row>
    <row r="16" spans="2:16" x14ac:dyDescent="0.25">
      <c r="C16" s="4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1381-8655-4130-AC39-D210798823D3}">
  <dimension ref="B2:J15"/>
  <sheetViews>
    <sheetView showGridLines="0" workbookViewId="0">
      <selection activeCell="C28" sqref="C28"/>
    </sheetView>
  </sheetViews>
  <sheetFormatPr defaultRowHeight="15" x14ac:dyDescent="0.25"/>
  <cols>
    <col min="2" max="2" width="20" bestFit="1" customWidth="1"/>
    <col min="3" max="3" width="46.85546875" bestFit="1" customWidth="1"/>
    <col min="4" max="4" width="17.5703125" bestFit="1" customWidth="1"/>
    <col min="5" max="5" width="21.42578125" bestFit="1" customWidth="1"/>
    <col min="6" max="6" width="16.7109375" bestFit="1" customWidth="1"/>
  </cols>
  <sheetData>
    <row r="2" spans="2:10" s="6" customFormat="1" ht="35.25" x14ac:dyDescent="0.5">
      <c r="B2" s="23" t="s">
        <v>15</v>
      </c>
      <c r="C2" s="23"/>
      <c r="D2" s="23"/>
      <c r="E2" s="23"/>
      <c r="F2" s="23"/>
      <c r="G2" s="20"/>
      <c r="H2" s="5"/>
      <c r="I2" s="5"/>
      <c r="J2" s="5"/>
    </row>
    <row r="3" spans="2:10" s="6" customFormat="1" ht="26.25" x14ac:dyDescent="0.4">
      <c r="B3" s="24" t="s">
        <v>22</v>
      </c>
      <c r="C3" s="24"/>
      <c r="D3" s="24"/>
      <c r="E3" s="24"/>
      <c r="F3" s="24"/>
      <c r="G3" s="21"/>
      <c r="H3" s="7"/>
      <c r="I3" s="7"/>
      <c r="J3" s="7"/>
    </row>
    <row r="4" spans="2:10" s="6" customFormat="1" ht="12.75" x14ac:dyDescent="0.2">
      <c r="B4" s="22" t="s">
        <v>23</v>
      </c>
      <c r="C4" s="22"/>
      <c r="D4" s="22"/>
      <c r="E4" s="22"/>
      <c r="F4" s="22"/>
      <c r="G4" s="9"/>
      <c r="H4" s="8"/>
      <c r="I4" s="8"/>
      <c r="J4" s="8"/>
    </row>
    <row r="5" spans="2:10" s="6" customFormat="1" ht="12.75" x14ac:dyDescent="0.2">
      <c r="B5" s="22"/>
      <c r="C5" s="22"/>
      <c r="D5" s="22"/>
      <c r="E5" s="22"/>
      <c r="F5" s="22"/>
      <c r="G5" s="9"/>
      <c r="H5" s="8"/>
      <c r="I5" s="8"/>
      <c r="J5" s="8"/>
    </row>
    <row r="6" spans="2:10" ht="15.75" thickBot="1" x14ac:dyDescent="0.3">
      <c r="B6" s="10" t="s">
        <v>16</v>
      </c>
      <c r="C6" s="19">
        <f ca="1">TODAY()</f>
        <v>43005</v>
      </c>
    </row>
    <row r="7" spans="2:10" ht="15.75" thickBot="1" x14ac:dyDescent="0.3">
      <c r="B7" s="10" t="s">
        <v>24</v>
      </c>
      <c r="C7" s="11">
        <f>(COUNTA('Paste MCO Request List here'!B:B)-1)</f>
        <v>-1</v>
      </c>
      <c r="E7" s="14" t="s">
        <v>21</v>
      </c>
      <c r="F7" s="15">
        <f>C7-F8</f>
        <v>-1</v>
      </c>
    </row>
    <row r="8" spans="2:10" ht="15.75" thickBot="1" x14ac:dyDescent="0.3">
      <c r="B8" s="13" t="s">
        <v>17</v>
      </c>
      <c r="C8" s="16" t="s">
        <v>18</v>
      </c>
      <c r="E8" s="14" t="s">
        <v>20</v>
      </c>
      <c r="F8" s="17">
        <f>COUNTIFS($E$7:$E$1450,"Approved")</f>
        <v>0</v>
      </c>
    </row>
    <row r="9" spans="2:10" x14ac:dyDescent="0.25">
      <c r="B9" t="s">
        <v>19</v>
      </c>
      <c r="C9" t="s">
        <v>0</v>
      </c>
      <c r="D9" s="18" t="s">
        <v>13</v>
      </c>
      <c r="E9" t="s">
        <v>1</v>
      </c>
      <c r="F9" t="s">
        <v>14</v>
      </c>
    </row>
    <row r="10" spans="2:10" x14ac:dyDescent="0.25">
      <c r="B10" t="str">
        <f>IF(ROW()-9&lt;=$C$7,'Paste MCO Request List here'!C2,"")</f>
        <v/>
      </c>
      <c r="C10" t="str">
        <f>IF(ROW()-9&lt;=$C$7,'Paste MCO Request List here'!G2,"")</f>
        <v/>
      </c>
      <c r="D10" s="18" t="str">
        <f>IF(ROW()-9&lt;=$C$7,DATE(LEFT('Paste MCO Request List here'!B2,4),MID('Paste MCO Request List here'!B2,5,2),RIGHT('Paste MCO Request List here'!B2,2)),"")</f>
        <v/>
      </c>
      <c r="E10" s="12" t="str">
        <f>IF(ROW()-9&lt;=$C$7,'Paste MCO Request List here'!I2,"")</f>
        <v/>
      </c>
      <c r="F10" s="18" t="str">
        <f>IF(ROW()-9&lt;=$C$7,DATE(LEFT('Paste MCO Request List here'!J2,4),MID('Paste MCO Request List here'!J2,5,2),RIGHT('Paste MCO Request List here'!J2,2)),"")</f>
        <v/>
      </c>
    </row>
    <row r="11" spans="2:10" x14ac:dyDescent="0.25">
      <c r="B11" t="str">
        <f>IF(ROW()-9&lt;=$C$7,'Paste MCO Request List here'!C3,"")</f>
        <v/>
      </c>
      <c r="C11" t="str">
        <f>IF(ROW()-9&lt;=$C$7,'Paste MCO Request List here'!G3,"")</f>
        <v/>
      </c>
      <c r="D11" s="18" t="str">
        <f>IF(ROW()-9&lt;=$C$7,DATE(LEFT('Paste MCO Request List here'!B3,4),MID('Paste MCO Request List here'!B3,5,2),RIGHT('Paste MCO Request List here'!B3,2)),"")</f>
        <v/>
      </c>
      <c r="E11" s="12" t="str">
        <f>IF(ROW()-9&lt;=$C$7,'Paste MCO Request List here'!I3,"")</f>
        <v/>
      </c>
      <c r="F11" s="18" t="str">
        <f>IF(ROW()-9&lt;=$C$7,DATE(LEFT('Paste MCO Request List here'!J3,4),MID('Paste MCO Request List here'!J3,5,2),RIGHT('Paste MCO Request List here'!J3,2)),"")</f>
        <v/>
      </c>
    </row>
    <row r="12" spans="2:10" x14ac:dyDescent="0.25">
      <c r="B12" t="str">
        <f>IF(ROW()-9&lt;=$C$7,'Paste MCO Request List here'!C4,"")</f>
        <v/>
      </c>
      <c r="C12" t="str">
        <f>IF(ROW()-9&lt;=$C$7,'Paste MCO Request List here'!G4,"")</f>
        <v/>
      </c>
      <c r="D12" s="18" t="str">
        <f>IF(ROW()-9&lt;=$C$7,DATE(LEFT('Paste MCO Request List here'!B4,4),MID('Paste MCO Request List here'!B4,5,2),RIGHT('Paste MCO Request List here'!B4,2)),"")</f>
        <v/>
      </c>
      <c r="E12" s="12" t="str">
        <f>IF(ROW()-9&lt;=$C$7,'Paste MCO Request List here'!I4,"")</f>
        <v/>
      </c>
      <c r="F12" s="18" t="str">
        <f>IF(ROW()-9&lt;=$C$7,DATE(LEFT('Paste MCO Request List here'!J4,4),MID('Paste MCO Request List here'!J4,5,2),RIGHT('Paste MCO Request List here'!J4,2)),"")</f>
        <v/>
      </c>
    </row>
    <row r="13" spans="2:10" x14ac:dyDescent="0.25">
      <c r="B13" t="str">
        <f>IF(ROW()-9&lt;=$C$7,'Paste MCO Request List here'!C5,"")</f>
        <v/>
      </c>
      <c r="C13" t="str">
        <f>IF(ROW()-9&lt;=$C$7,'Paste MCO Request List here'!G5,"")</f>
        <v/>
      </c>
      <c r="D13" s="18" t="str">
        <f>IF(ROW()-9&lt;=$C$7,DATE(LEFT('Paste MCO Request List here'!B5,4),MID('Paste MCO Request List here'!B5,5,2),RIGHT('Paste MCO Request List here'!B5,2)),"")</f>
        <v/>
      </c>
      <c r="E13" s="12" t="str">
        <f>IF(ROW()-9&lt;=$C$7,'Paste MCO Request List here'!I5,"")</f>
        <v/>
      </c>
      <c r="F13" s="18" t="str">
        <f>IF(ROW()-9&lt;=$C$7,DATE(LEFT('Paste MCO Request List here'!J5,4),MID('Paste MCO Request List here'!J5,5,2),RIGHT('Paste MCO Request List here'!J5,2)),"")</f>
        <v/>
      </c>
    </row>
    <row r="14" spans="2:10" x14ac:dyDescent="0.25">
      <c r="B14" t="str">
        <f>IF(ROW()-9&lt;=$C$7,'Paste MCO Request List here'!C6,"")</f>
        <v/>
      </c>
      <c r="C14" t="str">
        <f>IF(ROW()-9&lt;=$C$7,'Paste MCO Request List here'!G6,"")</f>
        <v/>
      </c>
      <c r="D14" s="18" t="str">
        <f>IF(ROW()-9&lt;=$C$7,DATE(LEFT('Paste MCO Request List here'!B6,4),MID('Paste MCO Request List here'!B6,5,2),RIGHT('Paste MCO Request List here'!B6,2)),"")</f>
        <v/>
      </c>
      <c r="E14" s="12" t="str">
        <f>IF(ROW()-9&lt;=$C$7,'Paste MCO Request List here'!I6,"")</f>
        <v/>
      </c>
      <c r="F14" s="18" t="str">
        <f>IF(ROW()-9&lt;=$C$7,DATE(LEFT('Paste MCO Request List here'!J6,4),MID('Paste MCO Request List here'!J6,5,2),RIGHT('Paste MCO Request List here'!J6,2)),"")</f>
        <v/>
      </c>
    </row>
    <row r="15" spans="2:10" x14ac:dyDescent="0.25">
      <c r="B15" t="str">
        <f>IF(ROW()-9&lt;=$C$7,'Paste MCO Request List here'!C7,"")</f>
        <v/>
      </c>
      <c r="C15" t="str">
        <f>IF(ROW()-9&lt;=$C$7,'Paste MCO Request List here'!G7,"")</f>
        <v/>
      </c>
      <c r="D15" s="18" t="str">
        <f>IF(ROW()-9&lt;=$C$7,DATE(LEFT('Paste MCO Request List here'!B7,4),MID('Paste MCO Request List here'!B7,5,2),RIGHT('Paste MCO Request List here'!B7,2)),"")</f>
        <v/>
      </c>
      <c r="E15" s="12" t="str">
        <f>IF(ROW()-9&lt;=$C$7,'Paste MCO Request List here'!I7,"")</f>
        <v/>
      </c>
      <c r="F15" s="18" t="str">
        <f>IF(ROW()-9&lt;=$C$7,DATE(LEFT('Paste MCO Request List here'!J7,4),MID('Paste MCO Request List here'!J7,5,2),RIGHT('Paste MCO Request List here'!J7,2)),"")</f>
        <v/>
      </c>
    </row>
  </sheetData>
  <mergeCells count="4">
    <mergeCell ref="B5:F5"/>
    <mergeCell ref="B2:F2"/>
    <mergeCell ref="B3:F3"/>
    <mergeCell ref="B4:F4"/>
  </mergeCells>
  <pageMargins left="0.7" right="0.7" top="0.75" bottom="0.75" header="0.3" footer="0.3"/>
  <ignoredErrors>
    <ignoredError sqref="D10:F10 B10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5" sqref="H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Employee Requests Report</vt:lpstr>
      <vt:lpstr>Paste MCO Request List 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2017-09-27T19:46:07Z</dcterms:modified>
</cp:coreProperties>
</file>